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defaultThemeVersion="124226"/>
  <mc:AlternateContent xmlns:mc="http://schemas.openxmlformats.org/markup-compatibility/2006">
    <mc:Choice Requires="x15">
      <x15ac:absPath xmlns:x15ac="http://schemas.microsoft.com/office/spreadsheetml/2010/11/ac" url="Y:\DFE\06-PO ALCOTRA\21 - ALCOTRA 2021-2027\14 - Appels à projets\2022-07-08\Annexes\Budget\Pour le site\"/>
    </mc:Choice>
  </mc:AlternateContent>
  <xr:revisionPtr revIDLastSave="0" documentId="13_ncr:1_{4E536FCA-595C-46E3-8941-AFC22A5839F9}" xr6:coauthVersionLast="41" xr6:coauthVersionMax="47" xr10:uidLastSave="{00000000-0000-0000-0000-000000000000}"/>
  <bookViews>
    <workbookView xWindow="-120" yWindow="-120" windowWidth="29040" windowHeight="15840" tabRatio="946" activeTab="2" xr2:uid="{00000000-000D-0000-FFFF-FFFF00000000}"/>
  </bookViews>
  <sheets>
    <sheet name="Intro - FR" sheetId="18" r:id="rId1"/>
    <sheet name="Intro - IT" sheetId="19" r:id="rId2"/>
    <sheet name="Choix  - Scelta" sheetId="22" r:id="rId3"/>
    <sheet name="O1-CF" sheetId="6" r:id="rId4"/>
    <sheet name="O1-P1" sheetId="8" r:id="rId5"/>
    <sheet name="O1-P2" sheetId="9" r:id="rId6"/>
    <sheet name="O1-P3" sheetId="10" r:id="rId7"/>
    <sheet name="O1-P4" sheetId="11" r:id="rId8"/>
    <sheet name="O1-P5" sheetId="12" r:id="rId9"/>
    <sheet name="O1-P6" sheetId="13" r:id="rId10"/>
    <sheet name="O1-P7" sheetId="14" r:id="rId11"/>
    <sheet name="O1-P8" sheetId="15" r:id="rId12"/>
    <sheet name="O1-P9" sheetId="16" r:id="rId13"/>
    <sheet name="O2-CF" sheetId="20" r:id="rId14"/>
    <sheet name="O2-P1" sheetId="23" r:id="rId15"/>
    <sheet name="O2-P2" sheetId="24" r:id="rId16"/>
    <sheet name="O2-P3" sheetId="25" r:id="rId17"/>
    <sheet name="O2-P4" sheetId="26" r:id="rId18"/>
    <sheet name="O2-P5" sheetId="27" r:id="rId19"/>
    <sheet name="O2-P6" sheetId="28" r:id="rId20"/>
    <sheet name="O2-P7" sheetId="29" r:id="rId21"/>
    <sheet name="O2-P8" sheetId="30" r:id="rId22"/>
    <sheet name="O2-P9" sheetId="31" r:id="rId23"/>
    <sheet name="TOT 1" sheetId="17" r:id="rId24"/>
    <sheet name="TOT 2" sheetId="21" r:id="rId25"/>
    <sheet name="Feuil13" sheetId="32" state="hidden" r:id="rId26"/>
  </sheets>
  <definedNames>
    <definedName name="_xlnm._FilterDatabase" localSheetId="3" hidden="1">'O1-CF'!$A$5:$M$30</definedName>
    <definedName name="_xlnm.Print_Area" localSheetId="2">'Choix  - Scelta'!$A$1:$D$32</definedName>
    <definedName name="_xlnm.Print_Area" localSheetId="3">'O1-CF'!$A$1:$Q$89</definedName>
    <definedName name="_xlnm.Print_Area" localSheetId="4">'O1-P1'!$A$1:$Q$89</definedName>
    <definedName name="_xlnm.Print_Area" localSheetId="5">'O1-P2'!$A$1:$Q$89</definedName>
    <definedName name="_xlnm.Print_Area" localSheetId="6">'O1-P3'!$A$1:$Q$89</definedName>
    <definedName name="_xlnm.Print_Area" localSheetId="7">'O1-P4'!$A$1:$Q$89</definedName>
    <definedName name="_xlnm.Print_Area" localSheetId="8">'O1-P5'!$A$1:$Q$89</definedName>
    <definedName name="_xlnm.Print_Area" localSheetId="9">'O1-P6'!$A$1:$Q$89</definedName>
    <definedName name="_xlnm.Print_Area" localSheetId="10">'O1-P7'!$A$1:$Q$89</definedName>
    <definedName name="_xlnm.Print_Area" localSheetId="11">'O1-P8'!$A$1:$Q$89</definedName>
    <definedName name="_xlnm.Print_Area" localSheetId="12">'O1-P9'!$A$1:$Q$89</definedName>
    <definedName name="_xlnm.Print_Area" localSheetId="13">'O2-CF'!$A$1:$Q$89</definedName>
    <definedName name="_xlnm.Print_Area" localSheetId="14">'O2-P1'!$A$1:$Q$89</definedName>
    <definedName name="_xlnm.Print_Area" localSheetId="15">'O2-P2'!$A$1:$Q$89</definedName>
    <definedName name="_xlnm.Print_Area" localSheetId="16">'O2-P3'!$A$1:$Q$89</definedName>
    <definedName name="_xlnm.Print_Area" localSheetId="17">'O2-P4'!$A$1:$Q$89</definedName>
    <definedName name="_xlnm.Print_Area" localSheetId="18">'O2-P5'!$A$1:$Q$89</definedName>
    <definedName name="_xlnm.Print_Area" localSheetId="19">'O2-P6'!$A$1:$Q$89</definedName>
    <definedName name="_xlnm.Print_Area" localSheetId="20">'O2-P7'!$A$1:$Q$89</definedName>
    <definedName name="_xlnm.Print_Area" localSheetId="21">'O2-P8'!$A$1:$Q$89</definedName>
    <definedName name="_xlnm.Print_Area" localSheetId="22">'O2-P9'!$A$1:$Q$89</definedName>
    <definedName name="_xlnm.Print_Area" localSheetId="23">'TOT 1'!$A$1:$I$28</definedName>
    <definedName name="_xlnm.Print_Area" localSheetId="24">'TOT 2'!$A$1:$I$58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1" i="17" l="1"/>
  <c r="D21" i="17"/>
  <c r="E21" i="17"/>
  <c r="F21" i="17"/>
  <c r="G21" i="17"/>
  <c r="H21" i="17"/>
  <c r="B22" i="17"/>
  <c r="B23" i="17"/>
  <c r="B24" i="17"/>
  <c r="B25" i="17"/>
  <c r="B26" i="17"/>
  <c r="C15" i="17"/>
  <c r="D15" i="17"/>
  <c r="F15" i="17"/>
  <c r="C16" i="17"/>
  <c r="D16" i="17"/>
  <c r="F16" i="17"/>
  <c r="B16" i="17"/>
  <c r="B15" i="17"/>
  <c r="H27" i="8"/>
  <c r="Q27" i="8" s="1"/>
  <c r="H26" i="8"/>
  <c r="Q26" i="8" s="1"/>
  <c r="H25" i="8"/>
  <c r="Q25" i="8" s="1"/>
  <c r="H24" i="8"/>
  <c r="Q24" i="8" s="1"/>
  <c r="H23" i="8"/>
  <c r="Q23" i="8" s="1"/>
  <c r="H22" i="8"/>
  <c r="Q22" i="8" s="1"/>
  <c r="H21" i="8"/>
  <c r="Q21" i="8" s="1"/>
  <c r="H20" i="8"/>
  <c r="Q20" i="8" s="1"/>
  <c r="H19" i="8"/>
  <c r="Q19" i="8" s="1"/>
  <c r="H18" i="8"/>
  <c r="Q18" i="8" s="1"/>
  <c r="H27" i="9"/>
  <c r="Q27" i="9" s="1"/>
  <c r="H26" i="9"/>
  <c r="Q26" i="9" s="1"/>
  <c r="H25" i="9"/>
  <c r="Q25" i="9" s="1"/>
  <c r="H24" i="9"/>
  <c r="Q24" i="9" s="1"/>
  <c r="H23" i="9"/>
  <c r="Q23" i="9" s="1"/>
  <c r="H22" i="9"/>
  <c r="Q22" i="9" s="1"/>
  <c r="H21" i="9"/>
  <c r="Q21" i="9" s="1"/>
  <c r="H20" i="9"/>
  <c r="Q20" i="9" s="1"/>
  <c r="H19" i="9"/>
  <c r="Q19" i="9" s="1"/>
  <c r="H18" i="9"/>
  <c r="Q18" i="9" s="1"/>
  <c r="H27" i="10"/>
  <c r="Q27" i="10" s="1"/>
  <c r="H26" i="10"/>
  <c r="Q26" i="10" s="1"/>
  <c r="H25" i="10"/>
  <c r="Q25" i="10" s="1"/>
  <c r="H24" i="10"/>
  <c r="Q24" i="10" s="1"/>
  <c r="H23" i="10"/>
  <c r="Q23" i="10" s="1"/>
  <c r="H22" i="10"/>
  <c r="Q22" i="10" s="1"/>
  <c r="Q21" i="10"/>
  <c r="H21" i="10"/>
  <c r="H20" i="10"/>
  <c r="Q20" i="10" s="1"/>
  <c r="H19" i="10"/>
  <c r="Q19" i="10" s="1"/>
  <c r="H18" i="10"/>
  <c r="Q18" i="10" s="1"/>
  <c r="Q27" i="11"/>
  <c r="H27" i="11"/>
  <c r="H26" i="11"/>
  <c r="Q26" i="11" s="1"/>
  <c r="H25" i="11"/>
  <c r="Q25" i="11" s="1"/>
  <c r="H24" i="11"/>
  <c r="Q24" i="11" s="1"/>
  <c r="Q23" i="11"/>
  <c r="H23" i="11"/>
  <c r="H22" i="11"/>
  <c r="Q22" i="11" s="1"/>
  <c r="H21" i="11"/>
  <c r="Q21" i="11" s="1"/>
  <c r="H20" i="11"/>
  <c r="Q20" i="11" s="1"/>
  <c r="Q19" i="11"/>
  <c r="H19" i="11"/>
  <c r="H18" i="11"/>
  <c r="Q18" i="11" s="1"/>
  <c r="H27" i="12"/>
  <c r="Q27" i="12" s="1"/>
  <c r="H26" i="12"/>
  <c r="Q26" i="12" s="1"/>
  <c r="Q25" i="12"/>
  <c r="H25" i="12"/>
  <c r="H24" i="12"/>
  <c r="Q24" i="12" s="1"/>
  <c r="H23" i="12"/>
  <c r="Q23" i="12" s="1"/>
  <c r="H22" i="12"/>
  <c r="Q22" i="12" s="1"/>
  <c r="Q21" i="12"/>
  <c r="H21" i="12"/>
  <c r="H20" i="12"/>
  <c r="Q20" i="12" s="1"/>
  <c r="H19" i="12"/>
  <c r="Q19" i="12" s="1"/>
  <c r="H18" i="12"/>
  <c r="Q18" i="12" s="1"/>
  <c r="Q27" i="13"/>
  <c r="H27" i="13"/>
  <c r="H26" i="13"/>
  <c r="Q26" i="13" s="1"/>
  <c r="H25" i="13"/>
  <c r="Q25" i="13" s="1"/>
  <c r="H24" i="13"/>
  <c r="Q24" i="13" s="1"/>
  <c r="Q23" i="13"/>
  <c r="H23" i="13"/>
  <c r="H22" i="13"/>
  <c r="Q22" i="13" s="1"/>
  <c r="H21" i="13"/>
  <c r="Q21" i="13" s="1"/>
  <c r="H20" i="13"/>
  <c r="Q20" i="13" s="1"/>
  <c r="Q19" i="13"/>
  <c r="H19" i="13"/>
  <c r="H18" i="13"/>
  <c r="Q18" i="13" s="1"/>
  <c r="H27" i="14"/>
  <c r="Q27" i="14" s="1"/>
  <c r="H26" i="14"/>
  <c r="Q26" i="14" s="1"/>
  <c r="Q25" i="14"/>
  <c r="H25" i="14"/>
  <c r="H24" i="14"/>
  <c r="Q24" i="14" s="1"/>
  <c r="H23" i="14"/>
  <c r="Q23" i="14" s="1"/>
  <c r="H22" i="14"/>
  <c r="Q22" i="14" s="1"/>
  <c r="Q21" i="14"/>
  <c r="H21" i="14"/>
  <c r="H20" i="14"/>
  <c r="Q20" i="14" s="1"/>
  <c r="H19" i="14"/>
  <c r="Q19" i="14" s="1"/>
  <c r="H18" i="14"/>
  <c r="Q18" i="14" s="1"/>
  <c r="Q27" i="15"/>
  <c r="H27" i="15"/>
  <c r="H26" i="15"/>
  <c r="Q26" i="15" s="1"/>
  <c r="H25" i="15"/>
  <c r="Q25" i="15" s="1"/>
  <c r="H24" i="15"/>
  <c r="Q24" i="15" s="1"/>
  <c r="Q23" i="15"/>
  <c r="H23" i="15"/>
  <c r="H22" i="15"/>
  <c r="Q22" i="15" s="1"/>
  <c r="H21" i="15"/>
  <c r="Q21" i="15" s="1"/>
  <c r="H20" i="15"/>
  <c r="Q20" i="15" s="1"/>
  <c r="Q19" i="15"/>
  <c r="H19" i="15"/>
  <c r="H18" i="15"/>
  <c r="Q18" i="15" s="1"/>
  <c r="H27" i="16"/>
  <c r="Q27" i="16" s="1"/>
  <c r="H26" i="16"/>
  <c r="Q26" i="16" s="1"/>
  <c r="Q25" i="16"/>
  <c r="H25" i="16"/>
  <c r="H24" i="16"/>
  <c r="Q24" i="16" s="1"/>
  <c r="H23" i="16"/>
  <c r="Q23" i="16" s="1"/>
  <c r="H22" i="16"/>
  <c r="Q22" i="16" s="1"/>
  <c r="Q21" i="16"/>
  <c r="H21" i="16"/>
  <c r="H20" i="16"/>
  <c r="Q20" i="16" s="1"/>
  <c r="H19" i="16"/>
  <c r="Q19" i="16" s="1"/>
  <c r="H18" i="16"/>
  <c r="Q18" i="16" s="1"/>
  <c r="Q27" i="20"/>
  <c r="H27" i="20"/>
  <c r="H26" i="20"/>
  <c r="Q26" i="20" s="1"/>
  <c r="H25" i="20"/>
  <c r="Q25" i="20" s="1"/>
  <c r="H24" i="20"/>
  <c r="Q24" i="20" s="1"/>
  <c r="Q23" i="20"/>
  <c r="H23" i="20"/>
  <c r="H22" i="20"/>
  <c r="Q22" i="20" s="1"/>
  <c r="H21" i="20"/>
  <c r="Q21" i="20" s="1"/>
  <c r="H20" i="20"/>
  <c r="Q20" i="20" s="1"/>
  <c r="Q19" i="20"/>
  <c r="H19" i="20"/>
  <c r="H18" i="20"/>
  <c r="Q18" i="20" s="1"/>
  <c r="H27" i="23"/>
  <c r="Q27" i="23" s="1"/>
  <c r="H26" i="23"/>
  <c r="Q26" i="23" s="1"/>
  <c r="Q25" i="23"/>
  <c r="H25" i="23"/>
  <c r="H24" i="23"/>
  <c r="Q24" i="23" s="1"/>
  <c r="H23" i="23"/>
  <c r="Q23" i="23" s="1"/>
  <c r="H22" i="23"/>
  <c r="Q22" i="23" s="1"/>
  <c r="Q21" i="23"/>
  <c r="H21" i="23"/>
  <c r="H20" i="23"/>
  <c r="Q20" i="23" s="1"/>
  <c r="H19" i="23"/>
  <c r="Q19" i="23" s="1"/>
  <c r="H18" i="23"/>
  <c r="Q18" i="23" s="1"/>
  <c r="Q27" i="24"/>
  <c r="H27" i="24"/>
  <c r="H26" i="24"/>
  <c r="Q26" i="24" s="1"/>
  <c r="H25" i="24"/>
  <c r="Q25" i="24" s="1"/>
  <c r="H24" i="24"/>
  <c r="Q24" i="24" s="1"/>
  <c r="Q23" i="24"/>
  <c r="H23" i="24"/>
  <c r="H22" i="24"/>
  <c r="Q22" i="24" s="1"/>
  <c r="H21" i="24"/>
  <c r="Q21" i="24" s="1"/>
  <c r="H20" i="24"/>
  <c r="Q20" i="24" s="1"/>
  <c r="Q19" i="24"/>
  <c r="H19" i="24"/>
  <c r="H18" i="24"/>
  <c r="Q18" i="24" s="1"/>
  <c r="H27" i="25"/>
  <c r="Q27" i="25" s="1"/>
  <c r="H26" i="25"/>
  <c r="Q26" i="25" s="1"/>
  <c r="Q25" i="25"/>
  <c r="H25" i="25"/>
  <c r="H24" i="25"/>
  <c r="Q24" i="25" s="1"/>
  <c r="H23" i="25"/>
  <c r="Q23" i="25" s="1"/>
  <c r="H22" i="25"/>
  <c r="Q22" i="25" s="1"/>
  <c r="Q21" i="25"/>
  <c r="H21" i="25"/>
  <c r="H20" i="25"/>
  <c r="Q20" i="25" s="1"/>
  <c r="H19" i="25"/>
  <c r="Q19" i="25" s="1"/>
  <c r="H18" i="25"/>
  <c r="Q18" i="25" s="1"/>
  <c r="Q27" i="26"/>
  <c r="H27" i="26"/>
  <c r="H26" i="26"/>
  <c r="Q26" i="26" s="1"/>
  <c r="H25" i="26"/>
  <c r="Q25" i="26" s="1"/>
  <c r="H24" i="26"/>
  <c r="Q24" i="26" s="1"/>
  <c r="Q23" i="26"/>
  <c r="H23" i="26"/>
  <c r="H22" i="26"/>
  <c r="Q22" i="26" s="1"/>
  <c r="H21" i="26"/>
  <c r="Q21" i="26" s="1"/>
  <c r="H20" i="26"/>
  <c r="Q20" i="26" s="1"/>
  <c r="Q19" i="26"/>
  <c r="H19" i="26"/>
  <c r="H18" i="26"/>
  <c r="Q18" i="26" s="1"/>
  <c r="H27" i="27"/>
  <c r="Q27" i="27" s="1"/>
  <c r="H26" i="27"/>
  <c r="Q26" i="27" s="1"/>
  <c r="Q25" i="27"/>
  <c r="H25" i="27"/>
  <c r="H24" i="27"/>
  <c r="Q24" i="27" s="1"/>
  <c r="H23" i="27"/>
  <c r="Q23" i="27" s="1"/>
  <c r="H22" i="27"/>
  <c r="Q22" i="27" s="1"/>
  <c r="Q21" i="27"/>
  <c r="H21" i="27"/>
  <c r="H20" i="27"/>
  <c r="Q20" i="27" s="1"/>
  <c r="H19" i="27"/>
  <c r="Q19" i="27" s="1"/>
  <c r="H18" i="27"/>
  <c r="Q18" i="27" s="1"/>
  <c r="Q27" i="28"/>
  <c r="H27" i="28"/>
  <c r="H26" i="28"/>
  <c r="Q26" i="28" s="1"/>
  <c r="H25" i="28"/>
  <c r="Q25" i="28" s="1"/>
  <c r="H24" i="28"/>
  <c r="Q24" i="28" s="1"/>
  <c r="Q23" i="28"/>
  <c r="H23" i="28"/>
  <c r="H22" i="28"/>
  <c r="Q22" i="28" s="1"/>
  <c r="H21" i="28"/>
  <c r="Q21" i="28" s="1"/>
  <c r="H20" i="28"/>
  <c r="Q20" i="28" s="1"/>
  <c r="Q19" i="28"/>
  <c r="H19" i="28"/>
  <c r="H18" i="28"/>
  <c r="Q18" i="28" s="1"/>
  <c r="H27" i="29"/>
  <c r="Q27" i="29" s="1"/>
  <c r="H26" i="29"/>
  <c r="Q26" i="29" s="1"/>
  <c r="Q25" i="29"/>
  <c r="H25" i="29"/>
  <c r="H24" i="29"/>
  <c r="Q24" i="29" s="1"/>
  <c r="H23" i="29"/>
  <c r="Q23" i="29" s="1"/>
  <c r="H22" i="29"/>
  <c r="Q22" i="29" s="1"/>
  <c r="Q21" i="29"/>
  <c r="H21" i="29"/>
  <c r="H20" i="29"/>
  <c r="Q20" i="29" s="1"/>
  <c r="H19" i="29"/>
  <c r="Q19" i="29" s="1"/>
  <c r="H18" i="29"/>
  <c r="Q18" i="29" s="1"/>
  <c r="Q27" i="30"/>
  <c r="H27" i="30"/>
  <c r="H26" i="30"/>
  <c r="Q26" i="30" s="1"/>
  <c r="H25" i="30"/>
  <c r="Q25" i="30" s="1"/>
  <c r="H24" i="30"/>
  <c r="Q24" i="30" s="1"/>
  <c r="Q23" i="30"/>
  <c r="H23" i="30"/>
  <c r="H22" i="30"/>
  <c r="Q22" i="30" s="1"/>
  <c r="H21" i="30"/>
  <c r="Q21" i="30" s="1"/>
  <c r="H20" i="30"/>
  <c r="Q20" i="30" s="1"/>
  <c r="Q19" i="30"/>
  <c r="H19" i="30"/>
  <c r="H18" i="30"/>
  <c r="Q18" i="30" s="1"/>
  <c r="H27" i="31"/>
  <c r="Q27" i="31" s="1"/>
  <c r="H26" i="31"/>
  <c r="Q26" i="31" s="1"/>
  <c r="Q25" i="31"/>
  <c r="H25" i="31"/>
  <c r="H24" i="31"/>
  <c r="Q24" i="31" s="1"/>
  <c r="H23" i="31"/>
  <c r="Q23" i="31" s="1"/>
  <c r="H22" i="31"/>
  <c r="Q22" i="31" s="1"/>
  <c r="Q21" i="31"/>
  <c r="H21" i="31"/>
  <c r="H20" i="31"/>
  <c r="Q20" i="31" s="1"/>
  <c r="H19" i="31"/>
  <c r="Q19" i="31" s="1"/>
  <c r="H18" i="31"/>
  <c r="Q18" i="31" s="1"/>
  <c r="Q27" i="6"/>
  <c r="H27" i="6"/>
  <c r="H26" i="6"/>
  <c r="Q26" i="6" s="1"/>
  <c r="H25" i="6"/>
  <c r="Q25" i="6" s="1"/>
  <c r="H24" i="6"/>
  <c r="Q24" i="6" s="1"/>
  <c r="Q23" i="6"/>
  <c r="H23" i="6"/>
  <c r="H22" i="6"/>
  <c r="Q22" i="6" s="1"/>
  <c r="H21" i="6"/>
  <c r="Q21" i="6" s="1"/>
  <c r="H20" i="6"/>
  <c r="Q20" i="6" s="1"/>
  <c r="Q19" i="6"/>
  <c r="H19" i="6"/>
  <c r="H18" i="6"/>
  <c r="Q18" i="6" s="1"/>
  <c r="H66" i="8" l="1"/>
  <c r="Q66" i="8" s="1"/>
  <c r="H65" i="8"/>
  <c r="Q65" i="8" s="1"/>
  <c r="H64" i="8"/>
  <c r="Q64" i="8" s="1"/>
  <c r="H66" i="9"/>
  <c r="Q66" i="9" s="1"/>
  <c r="H65" i="9"/>
  <c r="Q65" i="9" s="1"/>
  <c r="Q64" i="9"/>
  <c r="H64" i="9"/>
  <c r="H66" i="10"/>
  <c r="Q66" i="10" s="1"/>
  <c r="H65" i="10"/>
  <c r="Q65" i="10" s="1"/>
  <c r="H64" i="10"/>
  <c r="Q64" i="10" s="1"/>
  <c r="Q66" i="11"/>
  <c r="H66" i="11"/>
  <c r="H65" i="11"/>
  <c r="Q65" i="11" s="1"/>
  <c r="H64" i="11"/>
  <c r="Q64" i="11" s="1"/>
  <c r="H66" i="12"/>
  <c r="Q66" i="12" s="1"/>
  <c r="H65" i="12"/>
  <c r="Q65" i="12" s="1"/>
  <c r="H64" i="12"/>
  <c r="Q64" i="12" s="1"/>
  <c r="H66" i="13"/>
  <c r="Q66" i="13" s="1"/>
  <c r="H65" i="13"/>
  <c r="Q65" i="13" s="1"/>
  <c r="H64" i="13"/>
  <c r="Q64" i="13" s="1"/>
  <c r="H66" i="14"/>
  <c r="Q66" i="14" s="1"/>
  <c r="H65" i="14"/>
  <c r="Q65" i="14" s="1"/>
  <c r="H64" i="14"/>
  <c r="Q64" i="14" s="1"/>
  <c r="H66" i="15"/>
  <c r="Q66" i="15" s="1"/>
  <c r="H65" i="15"/>
  <c r="Q65" i="15" s="1"/>
  <c r="H64" i="15"/>
  <c r="Q64" i="15" s="1"/>
  <c r="H66" i="16"/>
  <c r="Q66" i="16" s="1"/>
  <c r="Q65" i="16"/>
  <c r="H65" i="16"/>
  <c r="H64" i="16"/>
  <c r="Q64" i="16" s="1"/>
  <c r="H66" i="20"/>
  <c r="Q66" i="20" s="1"/>
  <c r="H65" i="20"/>
  <c r="Q65" i="20" s="1"/>
  <c r="H64" i="20"/>
  <c r="Q64" i="20" s="1"/>
  <c r="H66" i="23"/>
  <c r="Q66" i="23" s="1"/>
  <c r="H65" i="23"/>
  <c r="Q65" i="23" s="1"/>
  <c r="H64" i="23"/>
  <c r="Q64" i="23" s="1"/>
  <c r="H66" i="24"/>
  <c r="Q66" i="24" s="1"/>
  <c r="H65" i="24"/>
  <c r="Q65" i="24" s="1"/>
  <c r="H64" i="24"/>
  <c r="Q64" i="24" s="1"/>
  <c r="H66" i="25"/>
  <c r="Q66" i="25" s="1"/>
  <c r="H65" i="25"/>
  <c r="Q65" i="25" s="1"/>
  <c r="H64" i="25"/>
  <c r="Q64" i="25" s="1"/>
  <c r="H66" i="26"/>
  <c r="Q66" i="26" s="1"/>
  <c r="H65" i="26"/>
  <c r="Q65" i="26" s="1"/>
  <c r="H64" i="26"/>
  <c r="Q64" i="26" s="1"/>
  <c r="H66" i="27"/>
  <c r="Q66" i="27" s="1"/>
  <c r="H65" i="27"/>
  <c r="Q65" i="27" s="1"/>
  <c r="H64" i="27"/>
  <c r="Q64" i="27" s="1"/>
  <c r="Q66" i="28"/>
  <c r="H66" i="28"/>
  <c r="H65" i="28"/>
  <c r="Q65" i="28" s="1"/>
  <c r="H64" i="28"/>
  <c r="Q64" i="28" s="1"/>
  <c r="H66" i="29"/>
  <c r="Q66" i="29" s="1"/>
  <c r="Q65" i="29"/>
  <c r="H65" i="29"/>
  <c r="H64" i="29"/>
  <c r="Q64" i="29" s="1"/>
  <c r="H66" i="30"/>
  <c r="Q66" i="30" s="1"/>
  <c r="H65" i="30"/>
  <c r="Q65" i="30" s="1"/>
  <c r="H64" i="30"/>
  <c r="Q64" i="30" s="1"/>
  <c r="H66" i="31"/>
  <c r="Q66" i="31" s="1"/>
  <c r="H65" i="31"/>
  <c r="Q65" i="31" s="1"/>
  <c r="H64" i="31"/>
  <c r="Q64" i="31" s="1"/>
  <c r="H66" i="6"/>
  <c r="Q66" i="6" s="1"/>
  <c r="H65" i="6"/>
  <c r="Q65" i="6" s="1"/>
  <c r="H64" i="6"/>
  <c r="Q64" i="6" s="1"/>
  <c r="O88" i="20"/>
  <c r="L76" i="6"/>
  <c r="H62" i="8"/>
  <c r="Q62" i="8" s="1"/>
  <c r="H61" i="8"/>
  <c r="Q61" i="8" s="1"/>
  <c r="H60" i="8"/>
  <c r="Q60" i="8" s="1"/>
  <c r="H59" i="8"/>
  <c r="Q59" i="8" s="1"/>
  <c r="H58" i="8"/>
  <c r="Q58" i="8" s="1"/>
  <c r="H57" i="8"/>
  <c r="Q57" i="8" s="1"/>
  <c r="H56" i="8"/>
  <c r="Q56" i="8" s="1"/>
  <c r="H55" i="8"/>
  <c r="Q55" i="8" s="1"/>
  <c r="H54" i="8"/>
  <c r="Q54" i="8" s="1"/>
  <c r="H53" i="8"/>
  <c r="Q53" i="8" s="1"/>
  <c r="H52" i="8"/>
  <c r="Q52" i="8" s="1"/>
  <c r="H51" i="8"/>
  <c r="Q51" i="8" s="1"/>
  <c r="H62" i="9"/>
  <c r="Q62" i="9" s="1"/>
  <c r="H61" i="9"/>
  <c r="Q61" i="9" s="1"/>
  <c r="H60" i="9"/>
  <c r="Q60" i="9" s="1"/>
  <c r="H59" i="9"/>
  <c r="Q59" i="9" s="1"/>
  <c r="H58" i="9"/>
  <c r="Q58" i="9" s="1"/>
  <c r="H57" i="9"/>
  <c r="Q57" i="9" s="1"/>
  <c r="H56" i="9"/>
  <c r="Q56" i="9" s="1"/>
  <c r="H55" i="9"/>
  <c r="Q55" i="9" s="1"/>
  <c r="H54" i="9"/>
  <c r="Q54" i="9" s="1"/>
  <c r="H53" i="9"/>
  <c r="Q53" i="9" s="1"/>
  <c r="H52" i="9"/>
  <c r="Q52" i="9" s="1"/>
  <c r="H51" i="9"/>
  <c r="Q51" i="9" s="1"/>
  <c r="Q62" i="10"/>
  <c r="H62" i="10"/>
  <c r="H61" i="10"/>
  <c r="Q61" i="10" s="1"/>
  <c r="H60" i="10"/>
  <c r="Q60" i="10" s="1"/>
  <c r="H59" i="10"/>
  <c r="Q59" i="10" s="1"/>
  <c r="H58" i="10"/>
  <c r="Q58" i="10" s="1"/>
  <c r="H57" i="10"/>
  <c r="Q57" i="10" s="1"/>
  <c r="H56" i="10"/>
  <c r="Q56" i="10" s="1"/>
  <c r="H55" i="10"/>
  <c r="Q55" i="10" s="1"/>
  <c r="H54" i="10"/>
  <c r="Q54" i="10" s="1"/>
  <c r="H53" i="10"/>
  <c r="Q53" i="10" s="1"/>
  <c r="H52" i="10"/>
  <c r="Q52" i="10" s="1"/>
  <c r="H51" i="10"/>
  <c r="Q51" i="10" s="1"/>
  <c r="H62" i="11"/>
  <c r="Q62" i="11" s="1"/>
  <c r="H61" i="11"/>
  <c r="Q61" i="11" s="1"/>
  <c r="H60" i="11"/>
  <c r="Q60" i="11" s="1"/>
  <c r="H59" i="11"/>
  <c r="Q59" i="11" s="1"/>
  <c r="Q58" i="11"/>
  <c r="H58" i="11"/>
  <c r="H57" i="11"/>
  <c r="Q57" i="11" s="1"/>
  <c r="H56" i="11"/>
  <c r="Q56" i="11" s="1"/>
  <c r="H55" i="11"/>
  <c r="Q55" i="11" s="1"/>
  <c r="H54" i="11"/>
  <c r="Q54" i="11" s="1"/>
  <c r="H53" i="11"/>
  <c r="Q53" i="11" s="1"/>
  <c r="H52" i="11"/>
  <c r="Q52" i="11" s="1"/>
  <c r="H51" i="11"/>
  <c r="Q51" i="11" s="1"/>
  <c r="H62" i="12"/>
  <c r="Q62" i="12" s="1"/>
  <c r="H61" i="12"/>
  <c r="Q61" i="12" s="1"/>
  <c r="H60" i="12"/>
  <c r="Q60" i="12" s="1"/>
  <c r="H59" i="12"/>
  <c r="Q59" i="12" s="1"/>
  <c r="H58" i="12"/>
  <c r="Q58" i="12" s="1"/>
  <c r="H57" i="12"/>
  <c r="Q57" i="12" s="1"/>
  <c r="H56" i="12"/>
  <c r="Q56" i="12" s="1"/>
  <c r="H55" i="12"/>
  <c r="Q55" i="12" s="1"/>
  <c r="H54" i="12"/>
  <c r="Q54" i="12" s="1"/>
  <c r="H53" i="12"/>
  <c r="Q53" i="12" s="1"/>
  <c r="H52" i="12"/>
  <c r="Q52" i="12" s="1"/>
  <c r="H51" i="12"/>
  <c r="Q51" i="12" s="1"/>
  <c r="H62" i="13"/>
  <c r="Q62" i="13" s="1"/>
  <c r="H61" i="13"/>
  <c r="Q61" i="13" s="1"/>
  <c r="H60" i="13"/>
  <c r="Q60" i="13" s="1"/>
  <c r="H59" i="13"/>
  <c r="Q59" i="13" s="1"/>
  <c r="H58" i="13"/>
  <c r="Q58" i="13" s="1"/>
  <c r="H57" i="13"/>
  <c r="Q57" i="13" s="1"/>
  <c r="H56" i="13"/>
  <c r="Q56" i="13" s="1"/>
  <c r="H55" i="13"/>
  <c r="Q55" i="13" s="1"/>
  <c r="H54" i="13"/>
  <c r="Q54" i="13" s="1"/>
  <c r="H53" i="13"/>
  <c r="Q53" i="13" s="1"/>
  <c r="H52" i="13"/>
  <c r="Q52" i="13" s="1"/>
  <c r="H51" i="13"/>
  <c r="Q51" i="13" s="1"/>
  <c r="Q62" i="14"/>
  <c r="H62" i="14"/>
  <c r="H61" i="14"/>
  <c r="Q61" i="14" s="1"/>
  <c r="H60" i="14"/>
  <c r="Q60" i="14" s="1"/>
  <c r="H59" i="14"/>
  <c r="Q59" i="14" s="1"/>
  <c r="H58" i="14"/>
  <c r="Q58" i="14" s="1"/>
  <c r="H57" i="14"/>
  <c r="Q57" i="14" s="1"/>
  <c r="H56" i="14"/>
  <c r="Q56" i="14" s="1"/>
  <c r="H55" i="14"/>
  <c r="Q55" i="14" s="1"/>
  <c r="H54" i="14"/>
  <c r="Q54" i="14" s="1"/>
  <c r="H53" i="14"/>
  <c r="Q53" i="14" s="1"/>
  <c r="H52" i="14"/>
  <c r="Q52" i="14" s="1"/>
  <c r="H51" i="14"/>
  <c r="Q51" i="14" s="1"/>
  <c r="H62" i="15"/>
  <c r="Q62" i="15" s="1"/>
  <c r="H61" i="15"/>
  <c r="Q61" i="15" s="1"/>
  <c r="H60" i="15"/>
  <c r="Q60" i="15" s="1"/>
  <c r="H59" i="15"/>
  <c r="Q59" i="15" s="1"/>
  <c r="H58" i="15"/>
  <c r="Q58" i="15" s="1"/>
  <c r="H57" i="15"/>
  <c r="Q57" i="15" s="1"/>
  <c r="H56" i="15"/>
  <c r="Q56" i="15" s="1"/>
  <c r="H55" i="15"/>
  <c r="Q55" i="15" s="1"/>
  <c r="H54" i="15"/>
  <c r="Q54" i="15" s="1"/>
  <c r="H53" i="15"/>
  <c r="Q53" i="15" s="1"/>
  <c r="H52" i="15"/>
  <c r="Q52" i="15" s="1"/>
  <c r="H51" i="15"/>
  <c r="Q51" i="15" s="1"/>
  <c r="H62" i="16"/>
  <c r="Q62" i="16" s="1"/>
  <c r="H61" i="16"/>
  <c r="Q61" i="16" s="1"/>
  <c r="H60" i="16"/>
  <c r="Q60" i="16" s="1"/>
  <c r="H59" i="16"/>
  <c r="Q59" i="16" s="1"/>
  <c r="Q58" i="16"/>
  <c r="H58" i="16"/>
  <c r="H57" i="16"/>
  <c r="Q57" i="16" s="1"/>
  <c r="H56" i="16"/>
  <c r="Q56" i="16" s="1"/>
  <c r="H55" i="16"/>
  <c r="Q55" i="16" s="1"/>
  <c r="Q54" i="16"/>
  <c r="H54" i="16"/>
  <c r="H53" i="16"/>
  <c r="Q53" i="16" s="1"/>
  <c r="H52" i="16"/>
  <c r="Q52" i="16" s="1"/>
  <c r="H51" i="16"/>
  <c r="Q51" i="16" s="1"/>
  <c r="H62" i="20"/>
  <c r="Q62" i="20" s="1"/>
  <c r="H61" i="20"/>
  <c r="Q61" i="20" s="1"/>
  <c r="H60" i="20"/>
  <c r="Q60" i="20" s="1"/>
  <c r="H59" i="20"/>
  <c r="Q59" i="20" s="1"/>
  <c r="H58" i="20"/>
  <c r="Q58" i="20" s="1"/>
  <c r="H57" i="20"/>
  <c r="Q57" i="20" s="1"/>
  <c r="H56" i="20"/>
  <c r="Q56" i="20" s="1"/>
  <c r="H55" i="20"/>
  <c r="Q55" i="20" s="1"/>
  <c r="H54" i="20"/>
  <c r="Q54" i="20" s="1"/>
  <c r="H53" i="20"/>
  <c r="Q53" i="20" s="1"/>
  <c r="H52" i="20"/>
  <c r="Q52" i="20" s="1"/>
  <c r="H51" i="20"/>
  <c r="Q51" i="20" s="1"/>
  <c r="H62" i="23"/>
  <c r="Q62" i="23" s="1"/>
  <c r="H61" i="23"/>
  <c r="Q61" i="23" s="1"/>
  <c r="H60" i="23"/>
  <c r="Q60" i="23" s="1"/>
  <c r="H59" i="23"/>
  <c r="Q59" i="23" s="1"/>
  <c r="H58" i="23"/>
  <c r="Q58" i="23" s="1"/>
  <c r="H57" i="23"/>
  <c r="Q57" i="23" s="1"/>
  <c r="H56" i="23"/>
  <c r="Q56" i="23" s="1"/>
  <c r="H55" i="23"/>
  <c r="Q55" i="23" s="1"/>
  <c r="Q54" i="23"/>
  <c r="H54" i="23"/>
  <c r="H53" i="23"/>
  <c r="Q53" i="23" s="1"/>
  <c r="H52" i="23"/>
  <c r="Q52" i="23" s="1"/>
  <c r="H51" i="23"/>
  <c r="Q51" i="23" s="1"/>
  <c r="Q62" i="24"/>
  <c r="H62" i="24"/>
  <c r="H61" i="24"/>
  <c r="Q61" i="24" s="1"/>
  <c r="H60" i="24"/>
  <c r="Q60" i="24" s="1"/>
  <c r="H59" i="24"/>
  <c r="Q59" i="24" s="1"/>
  <c r="H58" i="24"/>
  <c r="Q58" i="24" s="1"/>
  <c r="H57" i="24"/>
  <c r="Q57" i="24" s="1"/>
  <c r="H56" i="24"/>
  <c r="Q56" i="24" s="1"/>
  <c r="H55" i="24"/>
  <c r="Q55" i="24" s="1"/>
  <c r="H54" i="24"/>
  <c r="Q54" i="24" s="1"/>
  <c r="H53" i="24"/>
  <c r="Q53" i="24" s="1"/>
  <c r="H52" i="24"/>
  <c r="Q52" i="24" s="1"/>
  <c r="H51" i="24"/>
  <c r="Q51" i="24" s="1"/>
  <c r="H62" i="25"/>
  <c r="Q62" i="25" s="1"/>
  <c r="H61" i="25"/>
  <c r="Q61" i="25" s="1"/>
  <c r="H60" i="25"/>
  <c r="Q60" i="25" s="1"/>
  <c r="H59" i="25"/>
  <c r="Q59" i="25" s="1"/>
  <c r="H58" i="25"/>
  <c r="Q58" i="25" s="1"/>
  <c r="H57" i="25"/>
  <c r="Q57" i="25" s="1"/>
  <c r="H56" i="25"/>
  <c r="Q56" i="25" s="1"/>
  <c r="H55" i="25"/>
  <c r="Q55" i="25" s="1"/>
  <c r="Q54" i="25"/>
  <c r="H54" i="25"/>
  <c r="H53" i="25"/>
  <c r="Q53" i="25" s="1"/>
  <c r="H52" i="25"/>
  <c r="Q52" i="25" s="1"/>
  <c r="H51" i="25"/>
  <c r="Q51" i="25" s="1"/>
  <c r="H62" i="26"/>
  <c r="Q62" i="26" s="1"/>
  <c r="H61" i="26"/>
  <c r="Q61" i="26" s="1"/>
  <c r="H60" i="26"/>
  <c r="Q60" i="26" s="1"/>
  <c r="H59" i="26"/>
  <c r="Q59" i="26" s="1"/>
  <c r="Q58" i="26"/>
  <c r="H58" i="26"/>
  <c r="H57" i="26"/>
  <c r="Q57" i="26" s="1"/>
  <c r="H56" i="26"/>
  <c r="Q56" i="26" s="1"/>
  <c r="H55" i="26"/>
  <c r="Q55" i="26" s="1"/>
  <c r="H54" i="26"/>
  <c r="Q54" i="26" s="1"/>
  <c r="H53" i="26"/>
  <c r="Q53" i="26" s="1"/>
  <c r="H52" i="26"/>
  <c r="Q52" i="26" s="1"/>
  <c r="H51" i="26"/>
  <c r="Q51" i="26" s="1"/>
  <c r="H62" i="27"/>
  <c r="Q62" i="27" s="1"/>
  <c r="H61" i="27"/>
  <c r="Q61" i="27" s="1"/>
  <c r="H60" i="27"/>
  <c r="Q60" i="27" s="1"/>
  <c r="H59" i="27"/>
  <c r="Q59" i="27" s="1"/>
  <c r="H58" i="27"/>
  <c r="Q58" i="27" s="1"/>
  <c r="H57" i="27"/>
  <c r="Q57" i="27" s="1"/>
  <c r="H56" i="27"/>
  <c r="Q56" i="27" s="1"/>
  <c r="H55" i="27"/>
  <c r="Q55" i="27" s="1"/>
  <c r="H54" i="27"/>
  <c r="Q54" i="27" s="1"/>
  <c r="H53" i="27"/>
  <c r="Q53" i="27" s="1"/>
  <c r="H52" i="27"/>
  <c r="Q52" i="27" s="1"/>
  <c r="H51" i="27"/>
  <c r="Q51" i="27" s="1"/>
  <c r="H62" i="28"/>
  <c r="Q62" i="28" s="1"/>
  <c r="H61" i="28"/>
  <c r="Q61" i="28" s="1"/>
  <c r="H60" i="28"/>
  <c r="Q60" i="28" s="1"/>
  <c r="H59" i="28"/>
  <c r="Q59" i="28" s="1"/>
  <c r="H58" i="28"/>
  <c r="Q58" i="28" s="1"/>
  <c r="H57" i="28"/>
  <c r="Q57" i="28" s="1"/>
  <c r="H56" i="28"/>
  <c r="Q56" i="28" s="1"/>
  <c r="H55" i="28"/>
  <c r="Q55" i="28" s="1"/>
  <c r="H54" i="28"/>
  <c r="Q54" i="28" s="1"/>
  <c r="H53" i="28"/>
  <c r="Q53" i="28" s="1"/>
  <c r="H52" i="28"/>
  <c r="Q52" i="28" s="1"/>
  <c r="H51" i="28"/>
  <c r="Q51" i="28" s="1"/>
  <c r="Q62" i="29"/>
  <c r="H62" i="29"/>
  <c r="H61" i="29"/>
  <c r="Q61" i="29" s="1"/>
  <c r="H60" i="29"/>
  <c r="Q60" i="29" s="1"/>
  <c r="H59" i="29"/>
  <c r="Q59" i="29" s="1"/>
  <c r="Q58" i="29"/>
  <c r="H58" i="29"/>
  <c r="H57" i="29"/>
  <c r="Q57" i="29" s="1"/>
  <c r="H56" i="29"/>
  <c r="Q56" i="29" s="1"/>
  <c r="H55" i="29"/>
  <c r="Q55" i="29" s="1"/>
  <c r="H54" i="29"/>
  <c r="Q54" i="29" s="1"/>
  <c r="H53" i="29"/>
  <c r="Q53" i="29" s="1"/>
  <c r="H52" i="29"/>
  <c r="Q52" i="29" s="1"/>
  <c r="H51" i="29"/>
  <c r="Q51" i="29" s="1"/>
  <c r="H62" i="30"/>
  <c r="Q62" i="30" s="1"/>
  <c r="H61" i="30"/>
  <c r="Q61" i="30" s="1"/>
  <c r="H60" i="30"/>
  <c r="Q60" i="30" s="1"/>
  <c r="H59" i="30"/>
  <c r="Q59" i="30" s="1"/>
  <c r="H58" i="30"/>
  <c r="Q58" i="30" s="1"/>
  <c r="H57" i="30"/>
  <c r="Q57" i="30" s="1"/>
  <c r="H56" i="30"/>
  <c r="Q56" i="30" s="1"/>
  <c r="H55" i="30"/>
  <c r="Q55" i="30" s="1"/>
  <c r="H54" i="30"/>
  <c r="Q54" i="30" s="1"/>
  <c r="H53" i="30"/>
  <c r="Q53" i="30" s="1"/>
  <c r="H52" i="30"/>
  <c r="Q52" i="30" s="1"/>
  <c r="H51" i="30"/>
  <c r="Q51" i="30" s="1"/>
  <c r="Q62" i="31"/>
  <c r="H62" i="31"/>
  <c r="H61" i="31"/>
  <c r="Q61" i="31" s="1"/>
  <c r="H60" i="31"/>
  <c r="Q60" i="31" s="1"/>
  <c r="H59" i="31"/>
  <c r="Q59" i="31" s="1"/>
  <c r="H58" i="31"/>
  <c r="Q58" i="31" s="1"/>
  <c r="H57" i="31"/>
  <c r="Q57" i="31" s="1"/>
  <c r="H56" i="31"/>
  <c r="Q56" i="31" s="1"/>
  <c r="H55" i="31"/>
  <c r="Q55" i="31" s="1"/>
  <c r="Q54" i="31"/>
  <c r="H54" i="31"/>
  <c r="H53" i="31"/>
  <c r="Q53" i="31" s="1"/>
  <c r="H52" i="31"/>
  <c r="Q52" i="31" s="1"/>
  <c r="H51" i="31"/>
  <c r="Q51" i="31" s="1"/>
  <c r="H62" i="6"/>
  <c r="Q62" i="6" s="1"/>
  <c r="H61" i="6"/>
  <c r="Q61" i="6" s="1"/>
  <c r="H60" i="6"/>
  <c r="Q60" i="6" s="1"/>
  <c r="H59" i="6"/>
  <c r="Q59" i="6" s="1"/>
  <c r="H58" i="6"/>
  <c r="Q58" i="6" s="1"/>
  <c r="H57" i="6"/>
  <c r="Q57" i="6" s="1"/>
  <c r="H56" i="6"/>
  <c r="Q56" i="6" s="1"/>
  <c r="H55" i="6"/>
  <c r="Q55" i="6" s="1"/>
  <c r="H54" i="6"/>
  <c r="Q54" i="6" s="1"/>
  <c r="H53" i="6"/>
  <c r="Q53" i="6" s="1"/>
  <c r="H52" i="6"/>
  <c r="Q52" i="6" s="1"/>
  <c r="H51" i="6"/>
  <c r="Q51" i="6" s="1"/>
  <c r="J68" i="8"/>
  <c r="J68" i="9"/>
  <c r="J68" i="10"/>
  <c r="J68" i="11"/>
  <c r="J68" i="12"/>
  <c r="J68" i="13"/>
  <c r="J68" i="14"/>
  <c r="J68" i="15"/>
  <c r="J68" i="16"/>
  <c r="J68" i="20"/>
  <c r="J68" i="23"/>
  <c r="J68" i="24"/>
  <c r="J68" i="25"/>
  <c r="J68" i="26"/>
  <c r="J68" i="27"/>
  <c r="J68" i="28"/>
  <c r="J68" i="29"/>
  <c r="J68" i="30"/>
  <c r="J68" i="31"/>
  <c r="J68" i="6"/>
  <c r="H8" i="8" l="1"/>
  <c r="Q75" i="20" l="1"/>
  <c r="Q76" i="20"/>
  <c r="Q77" i="20"/>
  <c r="Q78" i="20"/>
  <c r="Q75" i="23"/>
  <c r="Q76" i="23"/>
  <c r="Q77" i="23"/>
  <c r="Q78" i="23"/>
  <c r="Q75" i="24"/>
  <c r="Q76" i="24"/>
  <c r="Q77" i="24"/>
  <c r="Q78" i="24"/>
  <c r="Q75" i="25"/>
  <c r="Q76" i="25"/>
  <c r="Q77" i="25"/>
  <c r="Q78" i="25"/>
  <c r="Q75" i="26"/>
  <c r="Q76" i="26"/>
  <c r="Q77" i="26"/>
  <c r="Q78" i="26"/>
  <c r="Q75" i="27"/>
  <c r="Q76" i="27"/>
  <c r="Q77" i="27"/>
  <c r="Q78" i="27"/>
  <c r="Q75" i="28"/>
  <c r="Q76" i="28"/>
  <c r="Q77" i="28"/>
  <c r="Q78" i="28"/>
  <c r="Q75" i="29"/>
  <c r="Q76" i="29"/>
  <c r="Q77" i="29"/>
  <c r="Q78" i="29"/>
  <c r="Q75" i="30"/>
  <c r="Q76" i="30"/>
  <c r="Q77" i="30"/>
  <c r="Q78" i="30"/>
  <c r="Q75" i="31"/>
  <c r="Q76" i="31"/>
  <c r="Q77" i="31"/>
  <c r="Q78" i="31"/>
  <c r="P68" i="6"/>
  <c r="A1" i="6" l="1"/>
  <c r="A1" i="29" s="1"/>
  <c r="A28" i="21"/>
  <c r="A27" i="21"/>
  <c r="A26" i="21"/>
  <c r="A25" i="21"/>
  <c r="A24" i="21"/>
  <c r="A23" i="21"/>
  <c r="A22" i="21"/>
  <c r="A21" i="21"/>
  <c r="A20" i="21"/>
  <c r="P88" i="31"/>
  <c r="O88" i="31"/>
  <c r="N88" i="31"/>
  <c r="M88" i="31"/>
  <c r="L88" i="31"/>
  <c r="K88" i="31"/>
  <c r="P87" i="31"/>
  <c r="O87" i="31"/>
  <c r="N87" i="31"/>
  <c r="M87" i="31"/>
  <c r="L87" i="31"/>
  <c r="K87" i="31"/>
  <c r="P86" i="31"/>
  <c r="O86" i="31"/>
  <c r="N86" i="31"/>
  <c r="M86" i="31"/>
  <c r="L86" i="31"/>
  <c r="K86" i="31"/>
  <c r="P85" i="31"/>
  <c r="O85" i="31"/>
  <c r="N85" i="31"/>
  <c r="M85" i="31"/>
  <c r="L85" i="31"/>
  <c r="K85" i="31"/>
  <c r="P84" i="31"/>
  <c r="O84" i="31"/>
  <c r="N84" i="31"/>
  <c r="M84" i="31"/>
  <c r="L84" i="31"/>
  <c r="K84" i="31"/>
  <c r="J83" i="31"/>
  <c r="J82" i="31"/>
  <c r="P73" i="31"/>
  <c r="O73" i="31"/>
  <c r="N73" i="31"/>
  <c r="M73" i="31"/>
  <c r="L73" i="31"/>
  <c r="K73" i="31"/>
  <c r="J73" i="31"/>
  <c r="P68" i="31"/>
  <c r="O68" i="31"/>
  <c r="N68" i="31"/>
  <c r="M68" i="31"/>
  <c r="L68" i="31"/>
  <c r="K68" i="31"/>
  <c r="H67" i="31"/>
  <c r="Q67" i="31" s="1"/>
  <c r="H63" i="31"/>
  <c r="Q63" i="31" s="1"/>
  <c r="H50" i="31"/>
  <c r="Q50" i="31" s="1"/>
  <c r="H49" i="31"/>
  <c r="Q49" i="31" s="1"/>
  <c r="H48" i="31"/>
  <c r="Q48" i="31" s="1"/>
  <c r="H47" i="31"/>
  <c r="Q47" i="31" s="1"/>
  <c r="H46" i="31"/>
  <c r="Q46" i="31" s="1"/>
  <c r="H45" i="31"/>
  <c r="Q45" i="31" s="1"/>
  <c r="H44" i="31"/>
  <c r="Q44" i="31" s="1"/>
  <c r="H43" i="31"/>
  <c r="Q43" i="31" s="1"/>
  <c r="H42" i="31"/>
  <c r="Q42" i="31" s="1"/>
  <c r="H41" i="31"/>
  <c r="Q41" i="31" s="1"/>
  <c r="H40" i="31"/>
  <c r="Q40" i="31" s="1"/>
  <c r="H39" i="31"/>
  <c r="Q39" i="31" s="1"/>
  <c r="H38" i="31"/>
  <c r="Q38" i="31" s="1"/>
  <c r="H37" i="31"/>
  <c r="Q37" i="31" s="1"/>
  <c r="H36" i="31"/>
  <c r="Q36" i="31" s="1"/>
  <c r="H35" i="31"/>
  <c r="Q35" i="31" s="1"/>
  <c r="H34" i="31"/>
  <c r="Q34" i="31" s="1"/>
  <c r="H33" i="31"/>
  <c r="Q33" i="31" s="1"/>
  <c r="H32" i="31"/>
  <c r="Q32" i="31" s="1"/>
  <c r="H31" i="31"/>
  <c r="Q31" i="31" s="1"/>
  <c r="H30" i="31"/>
  <c r="Q30" i="31" s="1"/>
  <c r="H29" i="31"/>
  <c r="Q29" i="31" s="1"/>
  <c r="H28" i="31"/>
  <c r="Q28" i="31" s="1"/>
  <c r="H17" i="31"/>
  <c r="Q17" i="31" s="1"/>
  <c r="H16" i="31"/>
  <c r="Q16" i="31" s="1"/>
  <c r="H15" i="31"/>
  <c r="Q15" i="31" s="1"/>
  <c r="H14" i="31"/>
  <c r="Q14" i="31" s="1"/>
  <c r="H13" i="31"/>
  <c r="Q13" i="31" s="1"/>
  <c r="H12" i="31"/>
  <c r="Q12" i="31" s="1"/>
  <c r="H11" i="31"/>
  <c r="Q11" i="31" s="1"/>
  <c r="H10" i="31"/>
  <c r="Q10" i="31" s="1"/>
  <c r="H9" i="31"/>
  <c r="Q9" i="31" s="1"/>
  <c r="H8" i="31"/>
  <c r="Q8" i="31" s="1"/>
  <c r="P88" i="30"/>
  <c r="O88" i="30"/>
  <c r="N88" i="30"/>
  <c r="M88" i="30"/>
  <c r="L88" i="30"/>
  <c r="K88" i="30"/>
  <c r="P87" i="30"/>
  <c r="O87" i="30"/>
  <c r="N87" i="30"/>
  <c r="M87" i="30"/>
  <c r="L87" i="30"/>
  <c r="K87" i="30"/>
  <c r="P86" i="30"/>
  <c r="O86" i="30"/>
  <c r="N86" i="30"/>
  <c r="M86" i="30"/>
  <c r="L86" i="30"/>
  <c r="K86" i="30"/>
  <c r="P85" i="30"/>
  <c r="O85" i="30"/>
  <c r="N85" i="30"/>
  <c r="M85" i="30"/>
  <c r="L85" i="30"/>
  <c r="K85" i="30"/>
  <c r="P84" i="30"/>
  <c r="O84" i="30"/>
  <c r="N84" i="30"/>
  <c r="M84" i="30"/>
  <c r="L84" i="30"/>
  <c r="K84" i="30"/>
  <c r="J83" i="30"/>
  <c r="J82" i="30"/>
  <c r="P73" i="30"/>
  <c r="O73" i="30"/>
  <c r="N73" i="30"/>
  <c r="M73" i="30"/>
  <c r="L73" i="30"/>
  <c r="K73" i="30"/>
  <c r="J73" i="30"/>
  <c r="P68" i="30"/>
  <c r="O68" i="30"/>
  <c r="N68" i="30"/>
  <c r="M68" i="30"/>
  <c r="L68" i="30"/>
  <c r="K68" i="30"/>
  <c r="H67" i="30"/>
  <c r="Q67" i="30" s="1"/>
  <c r="H63" i="30"/>
  <c r="Q63" i="30" s="1"/>
  <c r="H50" i="30"/>
  <c r="Q50" i="30" s="1"/>
  <c r="H49" i="30"/>
  <c r="Q49" i="30" s="1"/>
  <c r="H48" i="30"/>
  <c r="Q48" i="30" s="1"/>
  <c r="H47" i="30"/>
  <c r="Q47" i="30" s="1"/>
  <c r="H46" i="30"/>
  <c r="Q46" i="30" s="1"/>
  <c r="H45" i="30"/>
  <c r="Q45" i="30" s="1"/>
  <c r="H44" i="30"/>
  <c r="Q44" i="30" s="1"/>
  <c r="H43" i="30"/>
  <c r="Q43" i="30" s="1"/>
  <c r="H42" i="30"/>
  <c r="Q42" i="30" s="1"/>
  <c r="H41" i="30"/>
  <c r="Q41" i="30" s="1"/>
  <c r="H40" i="30"/>
  <c r="Q40" i="30" s="1"/>
  <c r="H39" i="30"/>
  <c r="Q39" i="30" s="1"/>
  <c r="H38" i="30"/>
  <c r="Q38" i="30" s="1"/>
  <c r="H37" i="30"/>
  <c r="Q37" i="30" s="1"/>
  <c r="Q36" i="30"/>
  <c r="H36" i="30"/>
  <c r="H35" i="30"/>
  <c r="Q35" i="30" s="1"/>
  <c r="H34" i="30"/>
  <c r="Q34" i="30" s="1"/>
  <c r="H33" i="30"/>
  <c r="Q33" i="30" s="1"/>
  <c r="H32" i="30"/>
  <c r="Q32" i="30" s="1"/>
  <c r="H31" i="30"/>
  <c r="Q31" i="30" s="1"/>
  <c r="H30" i="30"/>
  <c r="Q30" i="30" s="1"/>
  <c r="H29" i="30"/>
  <c r="Q29" i="30" s="1"/>
  <c r="H28" i="30"/>
  <c r="Q28" i="30" s="1"/>
  <c r="H17" i="30"/>
  <c r="Q17" i="30" s="1"/>
  <c r="H16" i="30"/>
  <c r="Q16" i="30" s="1"/>
  <c r="H15" i="30"/>
  <c r="Q15" i="30" s="1"/>
  <c r="H14" i="30"/>
  <c r="Q14" i="30" s="1"/>
  <c r="H13" i="30"/>
  <c r="Q13" i="30" s="1"/>
  <c r="H12" i="30"/>
  <c r="Q12" i="30" s="1"/>
  <c r="H11" i="30"/>
  <c r="Q11" i="30" s="1"/>
  <c r="H10" i="30"/>
  <c r="Q10" i="30" s="1"/>
  <c r="H9" i="30"/>
  <c r="Q9" i="30" s="1"/>
  <c r="H8" i="30"/>
  <c r="Q8" i="30" s="1"/>
  <c r="A1" i="30"/>
  <c r="P88" i="29"/>
  <c r="O88" i="29"/>
  <c r="N88" i="29"/>
  <c r="M88" i="29"/>
  <c r="L88" i="29"/>
  <c r="K88" i="29"/>
  <c r="P87" i="29"/>
  <c r="O87" i="29"/>
  <c r="N87" i="29"/>
  <c r="M87" i="29"/>
  <c r="L87" i="29"/>
  <c r="K87" i="29"/>
  <c r="P86" i="29"/>
  <c r="O86" i="29"/>
  <c r="N86" i="29"/>
  <c r="M86" i="29"/>
  <c r="L86" i="29"/>
  <c r="K86" i="29"/>
  <c r="P85" i="29"/>
  <c r="O85" i="29"/>
  <c r="N85" i="29"/>
  <c r="M85" i="29"/>
  <c r="L85" i="29"/>
  <c r="K85" i="29"/>
  <c r="P84" i="29"/>
  <c r="O84" i="29"/>
  <c r="N84" i="29"/>
  <c r="M84" i="29"/>
  <c r="L84" i="29"/>
  <c r="K84" i="29"/>
  <c r="J83" i="29"/>
  <c r="J82" i="29"/>
  <c r="P73" i="29"/>
  <c r="O73" i="29"/>
  <c r="N73" i="29"/>
  <c r="M73" i="29"/>
  <c r="L73" i="29"/>
  <c r="K73" i="29"/>
  <c r="J73" i="29"/>
  <c r="P68" i="29"/>
  <c r="O68" i="29"/>
  <c r="N68" i="29"/>
  <c r="M68" i="29"/>
  <c r="L68" i="29"/>
  <c r="K68" i="29"/>
  <c r="H67" i="29"/>
  <c r="Q67" i="29" s="1"/>
  <c r="H63" i="29"/>
  <c r="Q63" i="29" s="1"/>
  <c r="H50" i="29"/>
  <c r="Q50" i="29" s="1"/>
  <c r="H49" i="29"/>
  <c r="Q49" i="29" s="1"/>
  <c r="H48" i="29"/>
  <c r="Q48" i="29" s="1"/>
  <c r="H47" i="29"/>
  <c r="Q47" i="29" s="1"/>
  <c r="H46" i="29"/>
  <c r="Q46" i="29" s="1"/>
  <c r="H45" i="29"/>
  <c r="Q45" i="29" s="1"/>
  <c r="H44" i="29"/>
  <c r="Q44" i="29" s="1"/>
  <c r="H43" i="29"/>
  <c r="Q43" i="29" s="1"/>
  <c r="H42" i="29"/>
  <c r="Q42" i="29" s="1"/>
  <c r="H41" i="29"/>
  <c r="Q41" i="29" s="1"/>
  <c r="H40" i="29"/>
  <c r="Q40" i="29" s="1"/>
  <c r="H39" i="29"/>
  <c r="Q39" i="29" s="1"/>
  <c r="H38" i="29"/>
  <c r="Q38" i="29" s="1"/>
  <c r="H37" i="29"/>
  <c r="Q37" i="29" s="1"/>
  <c r="H36" i="29"/>
  <c r="Q36" i="29" s="1"/>
  <c r="H35" i="29"/>
  <c r="Q35" i="29" s="1"/>
  <c r="H34" i="29"/>
  <c r="Q34" i="29" s="1"/>
  <c r="H33" i="29"/>
  <c r="Q33" i="29" s="1"/>
  <c r="H32" i="29"/>
  <c r="Q32" i="29" s="1"/>
  <c r="H31" i="29"/>
  <c r="Q31" i="29" s="1"/>
  <c r="H30" i="29"/>
  <c r="Q30" i="29" s="1"/>
  <c r="H29" i="29"/>
  <c r="Q29" i="29" s="1"/>
  <c r="H28" i="29"/>
  <c r="Q28" i="29" s="1"/>
  <c r="H17" i="29"/>
  <c r="Q17" i="29" s="1"/>
  <c r="H16" i="29"/>
  <c r="Q16" i="29" s="1"/>
  <c r="H15" i="29"/>
  <c r="Q15" i="29" s="1"/>
  <c r="H14" i="29"/>
  <c r="Q14" i="29" s="1"/>
  <c r="H13" i="29"/>
  <c r="Q13" i="29" s="1"/>
  <c r="H12" i="29"/>
  <c r="Q12" i="29" s="1"/>
  <c r="H11" i="29"/>
  <c r="Q11" i="29" s="1"/>
  <c r="H10" i="29"/>
  <c r="Q10" i="29" s="1"/>
  <c r="H9" i="29"/>
  <c r="Q9" i="29" s="1"/>
  <c r="H8" i="29"/>
  <c r="Q8" i="29" s="1"/>
  <c r="P88" i="28"/>
  <c r="O88" i="28"/>
  <c r="N88" i="28"/>
  <c r="M88" i="28"/>
  <c r="L88" i="28"/>
  <c r="K88" i="28"/>
  <c r="P87" i="28"/>
  <c r="O87" i="28"/>
  <c r="N87" i="28"/>
  <c r="M87" i="28"/>
  <c r="L87" i="28"/>
  <c r="K87" i="28"/>
  <c r="P86" i="28"/>
  <c r="O86" i="28"/>
  <c r="N86" i="28"/>
  <c r="M86" i="28"/>
  <c r="L86" i="28"/>
  <c r="K86" i="28"/>
  <c r="P85" i="28"/>
  <c r="O85" i="28"/>
  <c r="N85" i="28"/>
  <c r="M85" i="28"/>
  <c r="L85" i="28"/>
  <c r="K85" i="28"/>
  <c r="P84" i="28"/>
  <c r="O84" i="28"/>
  <c r="N84" i="28"/>
  <c r="M84" i="28"/>
  <c r="L84" i="28"/>
  <c r="K84" i="28"/>
  <c r="J83" i="28"/>
  <c r="J82" i="28"/>
  <c r="P73" i="28"/>
  <c r="O73" i="28"/>
  <c r="N73" i="28"/>
  <c r="M73" i="28"/>
  <c r="L73" i="28"/>
  <c r="K73" i="28"/>
  <c r="J73" i="28"/>
  <c r="P68" i="28"/>
  <c r="O68" i="28"/>
  <c r="N68" i="28"/>
  <c r="M68" i="28"/>
  <c r="L68" i="28"/>
  <c r="K68" i="28"/>
  <c r="Q67" i="28"/>
  <c r="H67" i="28"/>
  <c r="H63" i="28"/>
  <c r="Q63" i="28" s="1"/>
  <c r="H50" i="28"/>
  <c r="Q50" i="28" s="1"/>
  <c r="H49" i="28"/>
  <c r="Q49" i="28" s="1"/>
  <c r="H48" i="28"/>
  <c r="Q48" i="28" s="1"/>
  <c r="H47" i="28"/>
  <c r="Q47" i="28" s="1"/>
  <c r="H46" i="28"/>
  <c r="Q46" i="28" s="1"/>
  <c r="H45" i="28"/>
  <c r="Q45" i="28" s="1"/>
  <c r="H44" i="28"/>
  <c r="Q44" i="28" s="1"/>
  <c r="H43" i="28"/>
  <c r="Q43" i="28" s="1"/>
  <c r="H42" i="28"/>
  <c r="Q42" i="28" s="1"/>
  <c r="H41" i="28"/>
  <c r="Q41" i="28" s="1"/>
  <c r="H40" i="28"/>
  <c r="Q40" i="28" s="1"/>
  <c r="H39" i="28"/>
  <c r="Q39" i="28" s="1"/>
  <c r="H38" i="28"/>
  <c r="Q38" i="28" s="1"/>
  <c r="H37" i="28"/>
  <c r="Q37" i="28" s="1"/>
  <c r="H36" i="28"/>
  <c r="Q36" i="28" s="1"/>
  <c r="H35" i="28"/>
  <c r="Q35" i="28" s="1"/>
  <c r="H34" i="28"/>
  <c r="Q34" i="28" s="1"/>
  <c r="H33" i="28"/>
  <c r="Q33" i="28" s="1"/>
  <c r="H32" i="28"/>
  <c r="Q32" i="28" s="1"/>
  <c r="H31" i="28"/>
  <c r="Q31" i="28" s="1"/>
  <c r="H30" i="28"/>
  <c r="Q30" i="28" s="1"/>
  <c r="H29" i="28"/>
  <c r="Q29" i="28" s="1"/>
  <c r="H28" i="28"/>
  <c r="Q28" i="28" s="1"/>
  <c r="H17" i="28"/>
  <c r="Q17" i="28" s="1"/>
  <c r="H16" i="28"/>
  <c r="Q16" i="28" s="1"/>
  <c r="H15" i="28"/>
  <c r="Q15" i="28" s="1"/>
  <c r="H14" i="28"/>
  <c r="Q14" i="28" s="1"/>
  <c r="H13" i="28"/>
  <c r="Q13" i="28" s="1"/>
  <c r="H12" i="28"/>
  <c r="Q12" i="28" s="1"/>
  <c r="H11" i="28"/>
  <c r="Q11" i="28" s="1"/>
  <c r="H10" i="28"/>
  <c r="Q10" i="28" s="1"/>
  <c r="H9" i="28"/>
  <c r="Q9" i="28" s="1"/>
  <c r="H8" i="28"/>
  <c r="Q8" i="28" s="1"/>
  <c r="A1" i="28"/>
  <c r="P88" i="27"/>
  <c r="O88" i="27"/>
  <c r="N88" i="27"/>
  <c r="M88" i="27"/>
  <c r="L88" i="27"/>
  <c r="K88" i="27"/>
  <c r="P87" i="27"/>
  <c r="O87" i="27"/>
  <c r="N87" i="27"/>
  <c r="M87" i="27"/>
  <c r="L87" i="27"/>
  <c r="K87" i="27"/>
  <c r="P86" i="27"/>
  <c r="O86" i="27"/>
  <c r="N86" i="27"/>
  <c r="M86" i="27"/>
  <c r="L86" i="27"/>
  <c r="K86" i="27"/>
  <c r="P85" i="27"/>
  <c r="O85" i="27"/>
  <c r="N85" i="27"/>
  <c r="M85" i="27"/>
  <c r="L85" i="27"/>
  <c r="K85" i="27"/>
  <c r="P84" i="27"/>
  <c r="O84" i="27"/>
  <c r="N84" i="27"/>
  <c r="M84" i="27"/>
  <c r="L84" i="27"/>
  <c r="K84" i="27"/>
  <c r="J83" i="27"/>
  <c r="J82" i="27"/>
  <c r="P73" i="27"/>
  <c r="O73" i="27"/>
  <c r="N73" i="27"/>
  <c r="M73" i="27"/>
  <c r="L73" i="27"/>
  <c r="K73" i="27"/>
  <c r="J73" i="27"/>
  <c r="P68" i="27"/>
  <c r="O68" i="27"/>
  <c r="N68" i="27"/>
  <c r="M68" i="27"/>
  <c r="L68" i="27"/>
  <c r="K68" i="27"/>
  <c r="H67" i="27"/>
  <c r="Q67" i="27" s="1"/>
  <c r="H63" i="27"/>
  <c r="Q63" i="27" s="1"/>
  <c r="H50" i="27"/>
  <c r="Q50" i="27" s="1"/>
  <c r="H49" i="27"/>
  <c r="Q49" i="27" s="1"/>
  <c r="H48" i="27"/>
  <c r="Q48" i="27" s="1"/>
  <c r="H47" i="27"/>
  <c r="Q47" i="27" s="1"/>
  <c r="H46" i="27"/>
  <c r="Q46" i="27" s="1"/>
  <c r="H45" i="27"/>
  <c r="Q45" i="27" s="1"/>
  <c r="H44" i="27"/>
  <c r="Q44" i="27" s="1"/>
  <c r="H43" i="27"/>
  <c r="Q43" i="27" s="1"/>
  <c r="H42" i="27"/>
  <c r="Q42" i="27" s="1"/>
  <c r="H41" i="27"/>
  <c r="Q41" i="27" s="1"/>
  <c r="H40" i="27"/>
  <c r="Q40" i="27" s="1"/>
  <c r="Q39" i="27"/>
  <c r="H39" i="27"/>
  <c r="H38" i="27"/>
  <c r="Q38" i="27" s="1"/>
  <c r="H37" i="27"/>
  <c r="Q37" i="27" s="1"/>
  <c r="H36" i="27"/>
  <c r="Q36" i="27" s="1"/>
  <c r="H35" i="27"/>
  <c r="Q35" i="27" s="1"/>
  <c r="H34" i="27"/>
  <c r="Q34" i="27" s="1"/>
  <c r="H33" i="27"/>
  <c r="Q33" i="27" s="1"/>
  <c r="H32" i="27"/>
  <c r="Q32" i="27" s="1"/>
  <c r="H31" i="27"/>
  <c r="Q31" i="27" s="1"/>
  <c r="H30" i="27"/>
  <c r="Q30" i="27" s="1"/>
  <c r="H29" i="27"/>
  <c r="Q29" i="27" s="1"/>
  <c r="H28" i="27"/>
  <c r="Q28" i="27" s="1"/>
  <c r="H17" i="27"/>
  <c r="Q17" i="27" s="1"/>
  <c r="H16" i="27"/>
  <c r="Q16" i="27" s="1"/>
  <c r="H15" i="27"/>
  <c r="Q15" i="27" s="1"/>
  <c r="H14" i="27"/>
  <c r="Q14" i="27" s="1"/>
  <c r="H13" i="27"/>
  <c r="Q13" i="27" s="1"/>
  <c r="H12" i="27"/>
  <c r="Q12" i="27" s="1"/>
  <c r="H11" i="27"/>
  <c r="Q11" i="27" s="1"/>
  <c r="H10" i="27"/>
  <c r="Q10" i="27" s="1"/>
  <c r="H9" i="27"/>
  <c r="Q9" i="27" s="1"/>
  <c r="H8" i="27"/>
  <c r="Q8" i="27" s="1"/>
  <c r="A1" i="27"/>
  <c r="P88" i="26"/>
  <c r="O88" i="26"/>
  <c r="N88" i="26"/>
  <c r="M88" i="26"/>
  <c r="L88" i="26"/>
  <c r="K88" i="26"/>
  <c r="P87" i="26"/>
  <c r="O87" i="26"/>
  <c r="N87" i="26"/>
  <c r="M87" i="26"/>
  <c r="L87" i="26"/>
  <c r="K87" i="26"/>
  <c r="P86" i="26"/>
  <c r="O86" i="26"/>
  <c r="N86" i="26"/>
  <c r="M86" i="26"/>
  <c r="L86" i="26"/>
  <c r="K86" i="26"/>
  <c r="P85" i="26"/>
  <c r="O85" i="26"/>
  <c r="N85" i="26"/>
  <c r="M85" i="26"/>
  <c r="L85" i="26"/>
  <c r="K85" i="26"/>
  <c r="P84" i="26"/>
  <c r="O84" i="26"/>
  <c r="N84" i="26"/>
  <c r="M84" i="26"/>
  <c r="L84" i="26"/>
  <c r="K84" i="26"/>
  <c r="J83" i="26"/>
  <c r="J82" i="26"/>
  <c r="P73" i="26"/>
  <c r="O73" i="26"/>
  <c r="N73" i="26"/>
  <c r="M73" i="26"/>
  <c r="L73" i="26"/>
  <c r="K73" i="26"/>
  <c r="J73" i="26"/>
  <c r="P68" i="26"/>
  <c r="O68" i="26"/>
  <c r="N68" i="26"/>
  <c r="M68" i="26"/>
  <c r="L68" i="26"/>
  <c r="K68" i="26"/>
  <c r="H67" i="26"/>
  <c r="Q67" i="26" s="1"/>
  <c r="H63" i="26"/>
  <c r="Q63" i="26" s="1"/>
  <c r="H50" i="26"/>
  <c r="Q50" i="26" s="1"/>
  <c r="H49" i="26"/>
  <c r="Q49" i="26" s="1"/>
  <c r="H48" i="26"/>
  <c r="Q48" i="26" s="1"/>
  <c r="H47" i="26"/>
  <c r="Q47" i="26" s="1"/>
  <c r="H46" i="26"/>
  <c r="Q46" i="26" s="1"/>
  <c r="H45" i="26"/>
  <c r="Q45" i="26" s="1"/>
  <c r="H44" i="26"/>
  <c r="Q44" i="26" s="1"/>
  <c r="H43" i="26"/>
  <c r="Q43" i="26" s="1"/>
  <c r="H42" i="26"/>
  <c r="Q42" i="26" s="1"/>
  <c r="H41" i="26"/>
  <c r="Q41" i="26" s="1"/>
  <c r="H40" i="26"/>
  <c r="Q40" i="26" s="1"/>
  <c r="H39" i="26"/>
  <c r="Q39" i="26" s="1"/>
  <c r="H38" i="26"/>
  <c r="Q38" i="26" s="1"/>
  <c r="H37" i="26"/>
  <c r="Q37" i="26" s="1"/>
  <c r="H36" i="26"/>
  <c r="Q36" i="26" s="1"/>
  <c r="H35" i="26"/>
  <c r="Q35" i="26" s="1"/>
  <c r="H34" i="26"/>
  <c r="Q34" i="26" s="1"/>
  <c r="H33" i="26"/>
  <c r="Q33" i="26" s="1"/>
  <c r="H32" i="26"/>
  <c r="Q32" i="26" s="1"/>
  <c r="H31" i="26"/>
  <c r="Q31" i="26" s="1"/>
  <c r="H30" i="26"/>
  <c r="Q30" i="26" s="1"/>
  <c r="H29" i="26"/>
  <c r="Q29" i="26" s="1"/>
  <c r="H28" i="26"/>
  <c r="Q28" i="26" s="1"/>
  <c r="H17" i="26"/>
  <c r="Q17" i="26" s="1"/>
  <c r="H16" i="26"/>
  <c r="Q16" i="26" s="1"/>
  <c r="H15" i="26"/>
  <c r="Q15" i="26" s="1"/>
  <c r="H14" i="26"/>
  <c r="Q14" i="26" s="1"/>
  <c r="H13" i="26"/>
  <c r="Q13" i="26" s="1"/>
  <c r="H12" i="26"/>
  <c r="Q12" i="26" s="1"/>
  <c r="H11" i="26"/>
  <c r="Q11" i="26" s="1"/>
  <c r="H10" i="26"/>
  <c r="Q10" i="26" s="1"/>
  <c r="H9" i="26"/>
  <c r="Q9" i="26" s="1"/>
  <c r="H8" i="26"/>
  <c r="Q8" i="26" s="1"/>
  <c r="A1" i="26"/>
  <c r="P88" i="25"/>
  <c r="O88" i="25"/>
  <c r="N88" i="25"/>
  <c r="M88" i="25"/>
  <c r="L88" i="25"/>
  <c r="K88" i="25"/>
  <c r="P87" i="25"/>
  <c r="O87" i="25"/>
  <c r="N87" i="25"/>
  <c r="M87" i="25"/>
  <c r="L87" i="25"/>
  <c r="K87" i="25"/>
  <c r="P86" i="25"/>
  <c r="O86" i="25"/>
  <c r="N86" i="25"/>
  <c r="M86" i="25"/>
  <c r="L86" i="25"/>
  <c r="K86" i="25"/>
  <c r="P85" i="25"/>
  <c r="O85" i="25"/>
  <c r="N85" i="25"/>
  <c r="M85" i="25"/>
  <c r="L85" i="25"/>
  <c r="K85" i="25"/>
  <c r="P84" i="25"/>
  <c r="O84" i="25"/>
  <c r="N84" i="25"/>
  <c r="M84" i="25"/>
  <c r="L84" i="25"/>
  <c r="K84" i="25"/>
  <c r="J83" i="25"/>
  <c r="J82" i="25"/>
  <c r="P73" i="25"/>
  <c r="O73" i="25"/>
  <c r="N73" i="25"/>
  <c r="M73" i="25"/>
  <c r="L73" i="25"/>
  <c r="K73" i="25"/>
  <c r="J73" i="25"/>
  <c r="P68" i="25"/>
  <c r="O68" i="25"/>
  <c r="N68" i="25"/>
  <c r="M68" i="25"/>
  <c r="L68" i="25"/>
  <c r="K68" i="25"/>
  <c r="H67" i="25"/>
  <c r="Q67" i="25" s="1"/>
  <c r="H63" i="25"/>
  <c r="Q63" i="25" s="1"/>
  <c r="H50" i="25"/>
  <c r="Q50" i="25" s="1"/>
  <c r="H49" i="25"/>
  <c r="Q49" i="25" s="1"/>
  <c r="H48" i="25"/>
  <c r="Q48" i="25" s="1"/>
  <c r="H47" i="25"/>
  <c r="Q47" i="25" s="1"/>
  <c r="H46" i="25"/>
  <c r="Q46" i="25" s="1"/>
  <c r="H45" i="25"/>
  <c r="Q45" i="25" s="1"/>
  <c r="H44" i="25"/>
  <c r="Q44" i="25" s="1"/>
  <c r="H43" i="25"/>
  <c r="Q43" i="25" s="1"/>
  <c r="H42" i="25"/>
  <c r="Q42" i="25" s="1"/>
  <c r="H41" i="25"/>
  <c r="Q41" i="25" s="1"/>
  <c r="H40" i="25"/>
  <c r="Q40" i="25" s="1"/>
  <c r="H39" i="25"/>
  <c r="Q39" i="25" s="1"/>
  <c r="H38" i="25"/>
  <c r="Q38" i="25" s="1"/>
  <c r="H37" i="25"/>
  <c r="Q37" i="25" s="1"/>
  <c r="H36" i="25"/>
  <c r="Q36" i="25" s="1"/>
  <c r="H35" i="25"/>
  <c r="Q35" i="25" s="1"/>
  <c r="H34" i="25"/>
  <c r="Q34" i="25" s="1"/>
  <c r="H33" i="25"/>
  <c r="Q33" i="25" s="1"/>
  <c r="H32" i="25"/>
  <c r="Q32" i="25" s="1"/>
  <c r="H31" i="25"/>
  <c r="Q31" i="25" s="1"/>
  <c r="H30" i="25"/>
  <c r="Q30" i="25" s="1"/>
  <c r="H29" i="25"/>
  <c r="Q29" i="25" s="1"/>
  <c r="H28" i="25"/>
  <c r="Q28" i="25" s="1"/>
  <c r="H17" i="25"/>
  <c r="Q17" i="25" s="1"/>
  <c r="H16" i="25"/>
  <c r="Q16" i="25" s="1"/>
  <c r="H15" i="25"/>
  <c r="Q15" i="25" s="1"/>
  <c r="H14" i="25"/>
  <c r="Q14" i="25" s="1"/>
  <c r="Q13" i="25"/>
  <c r="H13" i="25"/>
  <c r="H12" i="25"/>
  <c r="Q12" i="25" s="1"/>
  <c r="H11" i="25"/>
  <c r="Q11" i="25" s="1"/>
  <c r="H10" i="25"/>
  <c r="Q10" i="25" s="1"/>
  <c r="H9" i="25"/>
  <c r="Q9" i="25" s="1"/>
  <c r="H8" i="25"/>
  <c r="Q8" i="25" s="1"/>
  <c r="A1" i="25"/>
  <c r="P88" i="24"/>
  <c r="O88" i="24"/>
  <c r="N88" i="24"/>
  <c r="M88" i="24"/>
  <c r="L88" i="24"/>
  <c r="K88" i="24"/>
  <c r="P87" i="24"/>
  <c r="O87" i="24"/>
  <c r="N87" i="24"/>
  <c r="M87" i="24"/>
  <c r="L87" i="24"/>
  <c r="K87" i="24"/>
  <c r="P86" i="24"/>
  <c r="O86" i="24"/>
  <c r="N86" i="24"/>
  <c r="M86" i="24"/>
  <c r="L86" i="24"/>
  <c r="K86" i="24"/>
  <c r="P85" i="24"/>
  <c r="O85" i="24"/>
  <c r="N85" i="24"/>
  <c r="M85" i="24"/>
  <c r="L85" i="24"/>
  <c r="K85" i="24"/>
  <c r="P84" i="24"/>
  <c r="O84" i="24"/>
  <c r="N84" i="24"/>
  <c r="M84" i="24"/>
  <c r="L84" i="24"/>
  <c r="K84" i="24"/>
  <c r="J83" i="24"/>
  <c r="J82" i="24"/>
  <c r="P73" i="24"/>
  <c r="O73" i="24"/>
  <c r="N73" i="24"/>
  <c r="M73" i="24"/>
  <c r="E15" i="17" s="1"/>
  <c r="L73" i="24"/>
  <c r="K73" i="24"/>
  <c r="J73" i="24"/>
  <c r="P68" i="24"/>
  <c r="O68" i="24"/>
  <c r="N68" i="24"/>
  <c r="M68" i="24"/>
  <c r="L68" i="24"/>
  <c r="K68" i="24"/>
  <c r="H67" i="24"/>
  <c r="Q67" i="24" s="1"/>
  <c r="H63" i="24"/>
  <c r="Q63" i="24" s="1"/>
  <c r="H50" i="24"/>
  <c r="Q50" i="24" s="1"/>
  <c r="H49" i="24"/>
  <c r="Q49" i="24" s="1"/>
  <c r="H48" i="24"/>
  <c r="Q48" i="24" s="1"/>
  <c r="H47" i="24"/>
  <c r="Q47" i="24" s="1"/>
  <c r="H46" i="24"/>
  <c r="Q46" i="24" s="1"/>
  <c r="H45" i="24"/>
  <c r="Q45" i="24" s="1"/>
  <c r="H44" i="24"/>
  <c r="Q44" i="24" s="1"/>
  <c r="H43" i="24"/>
  <c r="Q43" i="24" s="1"/>
  <c r="H42" i="24"/>
  <c r="Q42" i="24" s="1"/>
  <c r="H41" i="24"/>
  <c r="Q41" i="24" s="1"/>
  <c r="H40" i="24"/>
  <c r="Q40" i="24" s="1"/>
  <c r="H39" i="24"/>
  <c r="Q39" i="24" s="1"/>
  <c r="H38" i="24"/>
  <c r="Q38" i="24" s="1"/>
  <c r="H37" i="24"/>
  <c r="Q37" i="24" s="1"/>
  <c r="H36" i="24"/>
  <c r="Q36" i="24" s="1"/>
  <c r="H35" i="24"/>
  <c r="Q35" i="24" s="1"/>
  <c r="H34" i="24"/>
  <c r="Q34" i="24" s="1"/>
  <c r="H33" i="24"/>
  <c r="Q33" i="24" s="1"/>
  <c r="H32" i="24"/>
  <c r="Q32" i="24" s="1"/>
  <c r="H31" i="24"/>
  <c r="Q31" i="24" s="1"/>
  <c r="H30" i="24"/>
  <c r="Q30" i="24" s="1"/>
  <c r="H29" i="24"/>
  <c r="Q29" i="24" s="1"/>
  <c r="H28" i="24"/>
  <c r="Q28" i="24" s="1"/>
  <c r="H17" i="24"/>
  <c r="Q17" i="24" s="1"/>
  <c r="H16" i="24"/>
  <c r="Q16" i="24" s="1"/>
  <c r="H15" i="24"/>
  <c r="Q15" i="24" s="1"/>
  <c r="H14" i="24"/>
  <c r="Q14" i="24" s="1"/>
  <c r="H13" i="24"/>
  <c r="Q13" i="24" s="1"/>
  <c r="H12" i="24"/>
  <c r="Q12" i="24" s="1"/>
  <c r="H11" i="24"/>
  <c r="Q11" i="24" s="1"/>
  <c r="H10" i="24"/>
  <c r="Q10" i="24" s="1"/>
  <c r="H9" i="24"/>
  <c r="Q9" i="24" s="1"/>
  <c r="Q8" i="24"/>
  <c r="H8" i="24"/>
  <c r="A1" i="24"/>
  <c r="P88" i="23"/>
  <c r="O88" i="23"/>
  <c r="N88" i="23"/>
  <c r="M88" i="23"/>
  <c r="L88" i="23"/>
  <c r="K88" i="23"/>
  <c r="P87" i="23"/>
  <c r="O87" i="23"/>
  <c r="N87" i="23"/>
  <c r="M87" i="23"/>
  <c r="L87" i="23"/>
  <c r="K87" i="23"/>
  <c r="P86" i="23"/>
  <c r="O86" i="23"/>
  <c r="N86" i="23"/>
  <c r="M86" i="23"/>
  <c r="L86" i="23"/>
  <c r="K86" i="23"/>
  <c r="P85" i="23"/>
  <c r="O85" i="23"/>
  <c r="N85" i="23"/>
  <c r="M85" i="23"/>
  <c r="L85" i="23"/>
  <c r="K85" i="23"/>
  <c r="P84" i="23"/>
  <c r="O84" i="23"/>
  <c r="N84" i="23"/>
  <c r="M84" i="23"/>
  <c r="L84" i="23"/>
  <c r="K84" i="23"/>
  <c r="J83" i="23"/>
  <c r="J82" i="23"/>
  <c r="P73" i="23"/>
  <c r="H15" i="17" s="1"/>
  <c r="O73" i="23"/>
  <c r="N73" i="23"/>
  <c r="M73" i="23"/>
  <c r="L73" i="23"/>
  <c r="K73" i="23"/>
  <c r="J73" i="23"/>
  <c r="P68" i="23"/>
  <c r="O68" i="23"/>
  <c r="N68" i="23"/>
  <c r="M68" i="23"/>
  <c r="L68" i="23"/>
  <c r="K68" i="23"/>
  <c r="H67" i="23"/>
  <c r="Q67" i="23" s="1"/>
  <c r="H63" i="23"/>
  <c r="Q63" i="23" s="1"/>
  <c r="H50" i="23"/>
  <c r="Q50" i="23" s="1"/>
  <c r="H49" i="23"/>
  <c r="Q49" i="23" s="1"/>
  <c r="H48" i="23"/>
  <c r="Q48" i="23" s="1"/>
  <c r="H47" i="23"/>
  <c r="Q47" i="23" s="1"/>
  <c r="H46" i="23"/>
  <c r="Q46" i="23" s="1"/>
  <c r="H45" i="23"/>
  <c r="Q45" i="23" s="1"/>
  <c r="H44" i="23"/>
  <c r="Q44" i="23" s="1"/>
  <c r="H43" i="23"/>
  <c r="Q43" i="23" s="1"/>
  <c r="H42" i="23"/>
  <c r="Q42" i="23" s="1"/>
  <c r="H41" i="23"/>
  <c r="Q41" i="23" s="1"/>
  <c r="H40" i="23"/>
  <c r="Q40" i="23" s="1"/>
  <c r="H39" i="23"/>
  <c r="Q39" i="23" s="1"/>
  <c r="H38" i="23"/>
  <c r="Q38" i="23" s="1"/>
  <c r="H37" i="23"/>
  <c r="Q37" i="23" s="1"/>
  <c r="H36" i="23"/>
  <c r="Q36" i="23" s="1"/>
  <c r="H35" i="23"/>
  <c r="Q35" i="23" s="1"/>
  <c r="H34" i="23"/>
  <c r="Q34" i="23" s="1"/>
  <c r="H33" i="23"/>
  <c r="Q33" i="23" s="1"/>
  <c r="H32" i="23"/>
  <c r="Q32" i="23" s="1"/>
  <c r="H31" i="23"/>
  <c r="Q31" i="23" s="1"/>
  <c r="H30" i="23"/>
  <c r="Q30" i="23" s="1"/>
  <c r="H29" i="23"/>
  <c r="Q29" i="23" s="1"/>
  <c r="H28" i="23"/>
  <c r="Q28" i="23" s="1"/>
  <c r="H17" i="23"/>
  <c r="Q17" i="23" s="1"/>
  <c r="H16" i="23"/>
  <c r="Q16" i="23" s="1"/>
  <c r="H15" i="23"/>
  <c r="Q15" i="23" s="1"/>
  <c r="H14" i="23"/>
  <c r="Q14" i="23" s="1"/>
  <c r="H13" i="23"/>
  <c r="Q13" i="23" s="1"/>
  <c r="H12" i="23"/>
  <c r="Q12" i="23" s="1"/>
  <c r="H11" i="23"/>
  <c r="Q11" i="23" s="1"/>
  <c r="H10" i="23"/>
  <c r="Q10" i="23" s="1"/>
  <c r="H9" i="23"/>
  <c r="Q9" i="23" s="1"/>
  <c r="H8" i="23"/>
  <c r="Q8" i="23" s="1"/>
  <c r="A1" i="23"/>
  <c r="H46" i="8"/>
  <c r="Q46" i="8" s="1"/>
  <c r="H47" i="8"/>
  <c r="Q47" i="8" s="1"/>
  <c r="H46" i="9"/>
  <c r="Q46" i="9" s="1"/>
  <c r="H47" i="9"/>
  <c r="Q47" i="9" s="1"/>
  <c r="H46" i="10"/>
  <c r="Q46" i="10" s="1"/>
  <c r="H47" i="10"/>
  <c r="Q47" i="10" s="1"/>
  <c r="H46" i="11"/>
  <c r="Q46" i="11" s="1"/>
  <c r="H47" i="11"/>
  <c r="Q47" i="11" s="1"/>
  <c r="H46" i="12"/>
  <c r="Q46" i="12" s="1"/>
  <c r="H47" i="12"/>
  <c r="Q47" i="12" s="1"/>
  <c r="H46" i="13"/>
  <c r="Q46" i="13" s="1"/>
  <c r="H47" i="13"/>
  <c r="Q47" i="13" s="1"/>
  <c r="H46" i="14"/>
  <c r="Q46" i="14" s="1"/>
  <c r="H47" i="14"/>
  <c r="Q47" i="14" s="1"/>
  <c r="H46" i="15"/>
  <c r="Q46" i="15" s="1"/>
  <c r="H47" i="15"/>
  <c r="Q47" i="15" s="1"/>
  <c r="H46" i="16"/>
  <c r="Q46" i="16" s="1"/>
  <c r="H47" i="16"/>
  <c r="Q47" i="16" s="1"/>
  <c r="H46" i="20"/>
  <c r="Q46" i="20" s="1"/>
  <c r="H47" i="20"/>
  <c r="Q47" i="20" s="1"/>
  <c r="H46" i="6"/>
  <c r="Q46" i="6" s="1"/>
  <c r="H47" i="6"/>
  <c r="Q47" i="6" s="1"/>
  <c r="A3" i="6"/>
  <c r="A3" i="25" s="1"/>
  <c r="A1" i="31" l="1"/>
  <c r="P89" i="29"/>
  <c r="P89" i="27"/>
  <c r="M89" i="31"/>
  <c r="P89" i="28"/>
  <c r="M89" i="30"/>
  <c r="Q86" i="31"/>
  <c r="M89" i="29"/>
  <c r="Q87" i="29"/>
  <c r="L89" i="31"/>
  <c r="Q87" i="31"/>
  <c r="P89" i="24"/>
  <c r="N89" i="25"/>
  <c r="Q73" i="25"/>
  <c r="B49" i="21" s="1"/>
  <c r="Q73" i="29"/>
  <c r="B53" i="21" s="1"/>
  <c r="Q73" i="23"/>
  <c r="B47" i="21" s="1"/>
  <c r="M89" i="28"/>
  <c r="Q68" i="29"/>
  <c r="Q73" i="24"/>
  <c r="B48" i="21" s="1"/>
  <c r="Q73" i="31"/>
  <c r="B55" i="21" s="1"/>
  <c r="Q73" i="27"/>
  <c r="B51" i="21" s="1"/>
  <c r="Q73" i="30"/>
  <c r="B54" i="21" s="1"/>
  <c r="M89" i="24"/>
  <c r="Q73" i="26"/>
  <c r="B50" i="21" s="1"/>
  <c r="Q88" i="27"/>
  <c r="M89" i="25"/>
  <c r="Q87" i="25"/>
  <c r="Q88" i="26"/>
  <c r="Q73" i="28"/>
  <c r="B52" i="21" s="1"/>
  <c r="K89" i="23"/>
  <c r="Q84" i="23"/>
  <c r="Q88" i="23"/>
  <c r="L89" i="23"/>
  <c r="K89" i="26"/>
  <c r="Q84" i="26"/>
  <c r="K89" i="27"/>
  <c r="Q84" i="27"/>
  <c r="Q83" i="24"/>
  <c r="J89" i="24"/>
  <c r="O89" i="25"/>
  <c r="Q86" i="25"/>
  <c r="L89" i="26"/>
  <c r="L89" i="27"/>
  <c r="Q85" i="28"/>
  <c r="N89" i="29"/>
  <c r="K89" i="30"/>
  <c r="Q84" i="30"/>
  <c r="Q88" i="30"/>
  <c r="K89" i="31"/>
  <c r="Q84" i="31"/>
  <c r="Q88" i="31"/>
  <c r="Q85" i="24"/>
  <c r="Q83" i="28"/>
  <c r="J89" i="28"/>
  <c r="O89" i="29"/>
  <c r="Q86" i="29"/>
  <c r="L89" i="30"/>
  <c r="J89" i="26"/>
  <c r="Q83" i="26"/>
  <c r="Q83" i="30"/>
  <c r="J89" i="30"/>
  <c r="M89" i="23"/>
  <c r="Q87" i="23"/>
  <c r="N89" i="23"/>
  <c r="K89" i="24"/>
  <c r="Q84" i="24"/>
  <c r="Q88" i="24"/>
  <c r="P89" i="25"/>
  <c r="M89" i="26"/>
  <c r="Q87" i="26"/>
  <c r="M89" i="27"/>
  <c r="Q87" i="27"/>
  <c r="O89" i="23"/>
  <c r="Q86" i="23"/>
  <c r="L89" i="24"/>
  <c r="Q85" i="25"/>
  <c r="N89" i="26"/>
  <c r="N89" i="27"/>
  <c r="K89" i="28"/>
  <c r="Q84" i="28"/>
  <c r="Q88" i="28"/>
  <c r="Q87" i="30"/>
  <c r="J89" i="25"/>
  <c r="Q83" i="25"/>
  <c r="O89" i="26"/>
  <c r="Q86" i="26"/>
  <c r="O89" i="27"/>
  <c r="Q86" i="27"/>
  <c r="L89" i="28"/>
  <c r="Q85" i="29"/>
  <c r="N89" i="30"/>
  <c r="N89" i="31"/>
  <c r="Q85" i="23"/>
  <c r="Q88" i="25"/>
  <c r="Q87" i="28"/>
  <c r="Q83" i="29"/>
  <c r="J89" i="29"/>
  <c r="O89" i="30"/>
  <c r="Q86" i="30"/>
  <c r="O89" i="31"/>
  <c r="P89" i="23"/>
  <c r="Q87" i="24"/>
  <c r="N89" i="24"/>
  <c r="Q84" i="25"/>
  <c r="K89" i="25"/>
  <c r="P89" i="26"/>
  <c r="Q83" i="23"/>
  <c r="J89" i="23"/>
  <c r="H68" i="24"/>
  <c r="O89" i="24"/>
  <c r="Q86" i="24"/>
  <c r="L89" i="25"/>
  <c r="Q85" i="26"/>
  <c r="Q85" i="27"/>
  <c r="N89" i="28"/>
  <c r="Q84" i="29"/>
  <c r="K89" i="29"/>
  <c r="Q88" i="29"/>
  <c r="P89" i="30"/>
  <c r="P89" i="31"/>
  <c r="J89" i="27"/>
  <c r="Q83" i="27"/>
  <c r="O89" i="28"/>
  <c r="Q86" i="28"/>
  <c r="L89" i="29"/>
  <c r="Q85" i="30"/>
  <c r="Q85" i="31"/>
  <c r="Q83" i="31"/>
  <c r="J89" i="31"/>
  <c r="Q68" i="23"/>
  <c r="Q68" i="26"/>
  <c r="Q68" i="27"/>
  <c r="Q68" i="30"/>
  <c r="Q68" i="31"/>
  <c r="Q68" i="24"/>
  <c r="Q68" i="28"/>
  <c r="Q68" i="25"/>
  <c r="A3" i="30"/>
  <c r="A3" i="24"/>
  <c r="A3" i="27"/>
  <c r="A3" i="29"/>
  <c r="A3" i="26"/>
  <c r="A3" i="28"/>
  <c r="A3" i="31"/>
  <c r="A3" i="23"/>
  <c r="P74" i="31"/>
  <c r="P79" i="31" s="1"/>
  <c r="H28" i="21" s="1"/>
  <c r="H68" i="31"/>
  <c r="J74" i="31"/>
  <c r="J79" i="31" s="1"/>
  <c r="B28" i="21" s="1"/>
  <c r="K74" i="31"/>
  <c r="K79" i="31" s="1"/>
  <c r="C28" i="21" s="1"/>
  <c r="L74" i="31"/>
  <c r="L79" i="31" s="1"/>
  <c r="M74" i="31"/>
  <c r="M79" i="31" s="1"/>
  <c r="N74" i="31"/>
  <c r="N79" i="31" s="1"/>
  <c r="F28" i="21" s="1"/>
  <c r="O74" i="31"/>
  <c r="O79" i="31" s="1"/>
  <c r="G28" i="21" s="1"/>
  <c r="P74" i="30"/>
  <c r="P79" i="30" s="1"/>
  <c r="H27" i="21" s="1"/>
  <c r="H68" i="30"/>
  <c r="J74" i="30"/>
  <c r="K74" i="30"/>
  <c r="K79" i="30" s="1"/>
  <c r="C27" i="21" s="1"/>
  <c r="L74" i="30"/>
  <c r="L79" i="30" s="1"/>
  <c r="D27" i="21" s="1"/>
  <c r="M74" i="30"/>
  <c r="M79" i="30" s="1"/>
  <c r="E27" i="21" s="1"/>
  <c r="N74" i="30"/>
  <c r="N79" i="30" s="1"/>
  <c r="F27" i="21" s="1"/>
  <c r="O74" i="30"/>
  <c r="O79" i="30" s="1"/>
  <c r="G27" i="21" s="1"/>
  <c r="P74" i="29"/>
  <c r="P79" i="29" s="1"/>
  <c r="H68" i="29"/>
  <c r="J74" i="29"/>
  <c r="J79" i="29" s="1"/>
  <c r="B26" i="21" s="1"/>
  <c r="K74" i="29"/>
  <c r="K79" i="29" s="1"/>
  <c r="C26" i="21" s="1"/>
  <c r="L74" i="29"/>
  <c r="L79" i="29" s="1"/>
  <c r="D26" i="21" s="1"/>
  <c r="M74" i="29"/>
  <c r="M79" i="29" s="1"/>
  <c r="N74" i="29"/>
  <c r="N79" i="29" s="1"/>
  <c r="F26" i="21" s="1"/>
  <c r="O74" i="29"/>
  <c r="O79" i="29" s="1"/>
  <c r="G26" i="21" s="1"/>
  <c r="P74" i="28"/>
  <c r="P79" i="28" s="1"/>
  <c r="H68" i="28"/>
  <c r="J74" i="28"/>
  <c r="J79" i="28" s="1"/>
  <c r="B25" i="21" s="1"/>
  <c r="K74" i="28"/>
  <c r="K79" i="28" s="1"/>
  <c r="C25" i="21" s="1"/>
  <c r="L74" i="28"/>
  <c r="L79" i="28" s="1"/>
  <c r="D25" i="21" s="1"/>
  <c r="M74" i="28"/>
  <c r="M79" i="28" s="1"/>
  <c r="E25" i="21" s="1"/>
  <c r="N74" i="28"/>
  <c r="N79" i="28" s="1"/>
  <c r="F25" i="21" s="1"/>
  <c r="O74" i="28"/>
  <c r="O79" i="28" s="1"/>
  <c r="G25" i="21" s="1"/>
  <c r="P74" i="27"/>
  <c r="P79" i="27" s="1"/>
  <c r="H68" i="27"/>
  <c r="J74" i="27"/>
  <c r="K74" i="27"/>
  <c r="K79" i="27" s="1"/>
  <c r="C24" i="21" s="1"/>
  <c r="L74" i="27"/>
  <c r="L79" i="27" s="1"/>
  <c r="D24" i="21" s="1"/>
  <c r="M74" i="27"/>
  <c r="M79" i="27" s="1"/>
  <c r="E24" i="21" s="1"/>
  <c r="N74" i="27"/>
  <c r="N79" i="27" s="1"/>
  <c r="F24" i="21" s="1"/>
  <c r="O74" i="27"/>
  <c r="O79" i="27" s="1"/>
  <c r="G24" i="21" s="1"/>
  <c r="P74" i="26"/>
  <c r="P79" i="26" s="1"/>
  <c r="H23" i="21" s="1"/>
  <c r="H68" i="26"/>
  <c r="J74" i="26"/>
  <c r="J79" i="26" s="1"/>
  <c r="B23" i="21" s="1"/>
  <c r="K74" i="26"/>
  <c r="K79" i="26" s="1"/>
  <c r="C23" i="21" s="1"/>
  <c r="L74" i="26"/>
  <c r="L79" i="26" s="1"/>
  <c r="D23" i="21" s="1"/>
  <c r="M74" i="26"/>
  <c r="M79" i="26" s="1"/>
  <c r="E23" i="21" s="1"/>
  <c r="N74" i="26"/>
  <c r="N79" i="26" s="1"/>
  <c r="F23" i="21" s="1"/>
  <c r="O74" i="26"/>
  <c r="O79" i="26" s="1"/>
  <c r="G23" i="21" s="1"/>
  <c r="N74" i="25"/>
  <c r="N79" i="25" s="1"/>
  <c r="F22" i="21" s="1"/>
  <c r="P74" i="25"/>
  <c r="P79" i="25" s="1"/>
  <c r="H22" i="21" s="1"/>
  <c r="H68" i="25"/>
  <c r="K74" i="25"/>
  <c r="K79" i="25" s="1"/>
  <c r="C22" i="21" s="1"/>
  <c r="J74" i="25"/>
  <c r="J79" i="25" s="1"/>
  <c r="B22" i="21" s="1"/>
  <c r="L74" i="25"/>
  <c r="L79" i="25" s="1"/>
  <c r="D22" i="21" s="1"/>
  <c r="M74" i="25"/>
  <c r="M79" i="25" s="1"/>
  <c r="E22" i="21" s="1"/>
  <c r="O74" i="25"/>
  <c r="O79" i="25" s="1"/>
  <c r="G22" i="21" s="1"/>
  <c r="P74" i="24"/>
  <c r="P79" i="24" s="1"/>
  <c r="H21" i="21" s="1"/>
  <c r="J74" i="24"/>
  <c r="K74" i="24"/>
  <c r="K79" i="24" s="1"/>
  <c r="C21" i="21" s="1"/>
  <c r="L74" i="24"/>
  <c r="L79" i="24" s="1"/>
  <c r="D21" i="21" s="1"/>
  <c r="M74" i="24"/>
  <c r="N74" i="24"/>
  <c r="N79" i="24" s="1"/>
  <c r="F21" i="21" s="1"/>
  <c r="O74" i="24"/>
  <c r="O79" i="24" s="1"/>
  <c r="G21" i="21" s="1"/>
  <c r="P74" i="23"/>
  <c r="H16" i="17" s="1"/>
  <c r="H68" i="23"/>
  <c r="J74" i="23"/>
  <c r="J79" i="23" s="1"/>
  <c r="B20" i="21" s="1"/>
  <c r="K74" i="23"/>
  <c r="K79" i="23" s="1"/>
  <c r="L74" i="23"/>
  <c r="L79" i="23" s="1"/>
  <c r="D20" i="21" s="1"/>
  <c r="M74" i="23"/>
  <c r="M79" i="23" s="1"/>
  <c r="E20" i="21" s="1"/>
  <c r="N74" i="23"/>
  <c r="N79" i="23" s="1"/>
  <c r="O74" i="23"/>
  <c r="M79" i="24" l="1"/>
  <c r="E21" i="21" s="1"/>
  <c r="E16" i="17"/>
  <c r="P79" i="23"/>
  <c r="H20" i="21" s="1"/>
  <c r="O79" i="23"/>
  <c r="G20" i="21" s="1"/>
  <c r="L90" i="26"/>
  <c r="H26" i="21"/>
  <c r="P90" i="29"/>
  <c r="H24" i="21"/>
  <c r="P90" i="27"/>
  <c r="H25" i="21"/>
  <c r="I25" i="21" s="1"/>
  <c r="P90" i="28"/>
  <c r="P90" i="26"/>
  <c r="P90" i="30"/>
  <c r="P90" i="25"/>
  <c r="P90" i="31"/>
  <c r="J90" i="26"/>
  <c r="P90" i="24"/>
  <c r="I23" i="21"/>
  <c r="D28" i="21"/>
  <c r="L90" i="31"/>
  <c r="I22" i="21"/>
  <c r="C20" i="21"/>
  <c r="K90" i="23"/>
  <c r="F20" i="21"/>
  <c r="N90" i="23"/>
  <c r="E26" i="21"/>
  <c r="M90" i="29"/>
  <c r="E28" i="21"/>
  <c r="M90" i="31"/>
  <c r="Q74" i="23"/>
  <c r="Q74" i="26"/>
  <c r="Q74" i="27"/>
  <c r="Q74" i="28"/>
  <c r="Q74" i="29"/>
  <c r="Q74" i="30"/>
  <c r="Q74" i="31"/>
  <c r="L90" i="28"/>
  <c r="L90" i="30"/>
  <c r="K90" i="31"/>
  <c r="J79" i="30"/>
  <c r="B27" i="21" s="1"/>
  <c r="I27" i="21" s="1"/>
  <c r="N90" i="24"/>
  <c r="O90" i="27"/>
  <c r="M90" i="27"/>
  <c r="O90" i="29"/>
  <c r="M90" i="28"/>
  <c r="N90" i="25"/>
  <c r="O90" i="30"/>
  <c r="L90" i="25"/>
  <c r="O90" i="25"/>
  <c r="O90" i="24"/>
  <c r="N90" i="27"/>
  <c r="J90" i="28"/>
  <c r="Q74" i="24"/>
  <c r="L90" i="29"/>
  <c r="K90" i="29"/>
  <c r="O90" i="26"/>
  <c r="N90" i="26"/>
  <c r="M90" i="26"/>
  <c r="N90" i="29"/>
  <c r="Q89" i="23"/>
  <c r="O90" i="31"/>
  <c r="N90" i="31"/>
  <c r="J79" i="27"/>
  <c r="B24" i="21" s="1"/>
  <c r="I24" i="21" s="1"/>
  <c r="Q74" i="25"/>
  <c r="O90" i="28"/>
  <c r="N90" i="28"/>
  <c r="N90" i="30"/>
  <c r="J90" i="25"/>
  <c r="L90" i="24"/>
  <c r="L90" i="27"/>
  <c r="M90" i="30"/>
  <c r="M90" i="25"/>
  <c r="J79" i="24"/>
  <c r="B21" i="21" s="1"/>
  <c r="I21" i="21" s="1"/>
  <c r="Q89" i="26"/>
  <c r="K90" i="26"/>
  <c r="J90" i="23"/>
  <c r="Q89" i="25"/>
  <c r="K90" i="25"/>
  <c r="Q89" i="31"/>
  <c r="J90" i="31"/>
  <c r="Q89" i="28"/>
  <c r="K90" i="28"/>
  <c r="Q89" i="30"/>
  <c r="K90" i="30"/>
  <c r="Q89" i="29"/>
  <c r="J90" i="29"/>
  <c r="Q89" i="24"/>
  <c r="K90" i="24"/>
  <c r="Q89" i="27"/>
  <c r="K90" i="27"/>
  <c r="O90" i="23"/>
  <c r="L90" i="23"/>
  <c r="M90" i="23"/>
  <c r="Q79" i="31"/>
  <c r="Q79" i="30"/>
  <c r="Q79" i="29"/>
  <c r="Q79" i="28"/>
  <c r="Q79" i="26"/>
  <c r="Q79" i="25"/>
  <c r="M90" i="24" l="1"/>
  <c r="J90" i="30"/>
  <c r="Q90" i="31"/>
  <c r="Q90" i="25"/>
  <c r="I26" i="21"/>
  <c r="P90" i="23"/>
  <c r="Q79" i="27"/>
  <c r="Q90" i="27" s="1"/>
  <c r="Q90" i="28"/>
  <c r="I28" i="21"/>
  <c r="I20" i="21"/>
  <c r="Q90" i="26"/>
  <c r="Q79" i="24"/>
  <c r="Q90" i="24" s="1"/>
  <c r="J90" i="24"/>
  <c r="Q90" i="29"/>
  <c r="J90" i="27"/>
  <c r="Q90" i="30"/>
  <c r="Q79" i="23"/>
  <c r="Q90" i="23" s="1"/>
  <c r="A48" i="21" l="1"/>
  <c r="A49" i="21"/>
  <c r="A50" i="21"/>
  <c r="A52" i="21"/>
  <c r="A54" i="21"/>
  <c r="A55" i="21"/>
  <c r="A47" i="21"/>
  <c r="A51" i="21"/>
  <c r="A53" i="21"/>
  <c r="A19" i="21"/>
  <c r="A46" i="21" s="1"/>
  <c r="A9" i="21"/>
  <c r="A33" i="21" s="1"/>
  <c r="A10" i="21"/>
  <c r="A34" i="21" s="1"/>
  <c r="A11" i="21"/>
  <c r="A35" i="21" s="1"/>
  <c r="A12" i="21"/>
  <c r="A36" i="21" s="1"/>
  <c r="A13" i="21"/>
  <c r="A37" i="21" s="1"/>
  <c r="A14" i="21"/>
  <c r="A38" i="21" s="1"/>
  <c r="A15" i="21"/>
  <c r="A39" i="21" s="1"/>
  <c r="A16" i="21"/>
  <c r="A40" i="21" s="1"/>
  <c r="A17" i="21"/>
  <c r="A41" i="21" s="1"/>
  <c r="A18" i="21"/>
  <c r="A42" i="21" s="1"/>
  <c r="C49" i="21"/>
  <c r="H49" i="21" s="1"/>
  <c r="A3" i="21"/>
  <c r="A1" i="21"/>
  <c r="L84" i="20"/>
  <c r="M84" i="20"/>
  <c r="N84" i="20"/>
  <c r="O84" i="20"/>
  <c r="P84" i="20"/>
  <c r="L85" i="20"/>
  <c r="M85" i="20"/>
  <c r="N85" i="20"/>
  <c r="O85" i="20"/>
  <c r="P85" i="20"/>
  <c r="L86" i="20"/>
  <c r="M86" i="20"/>
  <c r="N86" i="20"/>
  <c r="O86" i="20"/>
  <c r="P86" i="20"/>
  <c r="L87" i="20"/>
  <c r="M87" i="20"/>
  <c r="N87" i="20"/>
  <c r="O87" i="20"/>
  <c r="P87" i="20"/>
  <c r="L88" i="20"/>
  <c r="M88" i="20"/>
  <c r="N88" i="20"/>
  <c r="P88" i="20"/>
  <c r="K85" i="20"/>
  <c r="K86" i="20"/>
  <c r="K87" i="20"/>
  <c r="K88" i="20"/>
  <c r="J83" i="20"/>
  <c r="L73" i="20"/>
  <c r="M73" i="20"/>
  <c r="N73" i="20"/>
  <c r="O73" i="20"/>
  <c r="G15" i="17" s="1"/>
  <c r="P73" i="20"/>
  <c r="J73" i="20"/>
  <c r="K68" i="20"/>
  <c r="J82" i="20"/>
  <c r="P68" i="20"/>
  <c r="O68" i="20"/>
  <c r="N68" i="20"/>
  <c r="M68" i="20"/>
  <c r="L68" i="20"/>
  <c r="H67" i="20"/>
  <c r="Q67" i="20" s="1"/>
  <c r="H63" i="20"/>
  <c r="Q63" i="20" s="1"/>
  <c r="H50" i="20"/>
  <c r="Q50" i="20" s="1"/>
  <c r="H49" i="20"/>
  <c r="Q49" i="20" s="1"/>
  <c r="H48" i="20"/>
  <c r="Q48" i="20" s="1"/>
  <c r="H45" i="20"/>
  <c r="Q45" i="20" s="1"/>
  <c r="H44" i="20"/>
  <c r="Q44" i="20" s="1"/>
  <c r="H43" i="20"/>
  <c r="Q43" i="20" s="1"/>
  <c r="H42" i="20"/>
  <c r="Q42" i="20" s="1"/>
  <c r="H41" i="20"/>
  <c r="Q41" i="20" s="1"/>
  <c r="H40" i="20"/>
  <c r="Q40" i="20" s="1"/>
  <c r="H39" i="20"/>
  <c r="Q39" i="20" s="1"/>
  <c r="H38" i="20"/>
  <c r="Q38" i="20" s="1"/>
  <c r="H37" i="20"/>
  <c r="Q37" i="20" s="1"/>
  <c r="H36" i="20"/>
  <c r="Q36" i="20" s="1"/>
  <c r="H35" i="20"/>
  <c r="Q35" i="20" s="1"/>
  <c r="H34" i="20"/>
  <c r="Q34" i="20" s="1"/>
  <c r="H33" i="20"/>
  <c r="Q33" i="20" s="1"/>
  <c r="H32" i="20"/>
  <c r="Q32" i="20" s="1"/>
  <c r="H31" i="20"/>
  <c r="Q31" i="20" s="1"/>
  <c r="H30" i="20"/>
  <c r="Q30" i="20" s="1"/>
  <c r="H29" i="20"/>
  <c r="Q29" i="20" s="1"/>
  <c r="H28" i="20"/>
  <c r="Q28" i="20" s="1"/>
  <c r="H17" i="20"/>
  <c r="Q17" i="20" s="1"/>
  <c r="H16" i="20"/>
  <c r="Q16" i="20" s="1"/>
  <c r="H15" i="20"/>
  <c r="Q15" i="20" s="1"/>
  <c r="H14" i="20"/>
  <c r="Q14" i="20" s="1"/>
  <c r="H13" i="20"/>
  <c r="Q13" i="20" s="1"/>
  <c r="H12" i="20"/>
  <c r="Q12" i="20" s="1"/>
  <c r="H11" i="20"/>
  <c r="Q11" i="20" s="1"/>
  <c r="H10" i="20"/>
  <c r="Q10" i="20" s="1"/>
  <c r="H9" i="20"/>
  <c r="Q9" i="20" s="1"/>
  <c r="H8" i="20"/>
  <c r="Q8" i="20" s="1"/>
  <c r="A3" i="20"/>
  <c r="A1" i="20"/>
  <c r="Q85" i="20" l="1"/>
  <c r="L89" i="20"/>
  <c r="Q88" i="20"/>
  <c r="P89" i="20"/>
  <c r="Q83" i="20"/>
  <c r="J89" i="20"/>
  <c r="Q87" i="20"/>
  <c r="O89" i="20"/>
  <c r="Q86" i="20"/>
  <c r="N89" i="20"/>
  <c r="M89" i="20"/>
  <c r="M74" i="20"/>
  <c r="J74" i="20"/>
  <c r="P74" i="20"/>
  <c r="O74" i="20"/>
  <c r="G16" i="17" s="1"/>
  <c r="N74" i="20"/>
  <c r="L74" i="20"/>
  <c r="K73" i="20"/>
  <c r="C47" i="21"/>
  <c r="H47" i="21" s="1"/>
  <c r="C55" i="21"/>
  <c r="H55" i="21" s="1"/>
  <c r="C53" i="21"/>
  <c r="H53" i="21" s="1"/>
  <c r="C48" i="21"/>
  <c r="H48" i="21" s="1"/>
  <c r="C52" i="21"/>
  <c r="H52" i="21" s="1"/>
  <c r="C54" i="21"/>
  <c r="H54" i="21" s="1"/>
  <c r="C51" i="21"/>
  <c r="H51" i="21" s="1"/>
  <c r="C50" i="21"/>
  <c r="H50" i="21" s="1"/>
  <c r="I49" i="21"/>
  <c r="Q68" i="20"/>
  <c r="K84" i="20"/>
  <c r="H68" i="20"/>
  <c r="M86" i="6"/>
  <c r="N86" i="6"/>
  <c r="N86" i="16"/>
  <c r="N86" i="15"/>
  <c r="N86" i="14"/>
  <c r="N86" i="13"/>
  <c r="N86" i="12"/>
  <c r="N86" i="11"/>
  <c r="N86" i="10"/>
  <c r="N86" i="9"/>
  <c r="N86" i="8"/>
  <c r="J83" i="6"/>
  <c r="L84" i="8"/>
  <c r="F24" i="17" l="1"/>
  <c r="N79" i="20"/>
  <c r="F19" i="21" s="1"/>
  <c r="P79" i="20"/>
  <c r="O79" i="20"/>
  <c r="Q73" i="20"/>
  <c r="B46" i="21" s="1"/>
  <c r="J79" i="20"/>
  <c r="L79" i="20"/>
  <c r="D19" i="21" s="1"/>
  <c r="M79" i="20"/>
  <c r="E19" i="21" s="1"/>
  <c r="Q83" i="6"/>
  <c r="J89" i="6"/>
  <c r="K89" i="20"/>
  <c r="Q84" i="20"/>
  <c r="K74" i="20"/>
  <c r="Q74" i="20" s="1"/>
  <c r="I48" i="21"/>
  <c r="I53" i="21"/>
  <c r="I50" i="21"/>
  <c r="I51" i="21"/>
  <c r="I55" i="21"/>
  <c r="I52" i="21"/>
  <c r="I54" i="21"/>
  <c r="H11" i="16"/>
  <c r="H19" i="21" l="1"/>
  <c r="G19" i="21"/>
  <c r="B19" i="21"/>
  <c r="J90" i="20"/>
  <c r="P90" i="20"/>
  <c r="N90" i="20"/>
  <c r="M90" i="20"/>
  <c r="K79" i="20"/>
  <c r="O90" i="20"/>
  <c r="C46" i="21"/>
  <c r="C56" i="21" s="1"/>
  <c r="L90" i="20"/>
  <c r="Q89" i="20"/>
  <c r="B56" i="21"/>
  <c r="I47" i="21"/>
  <c r="A3" i="17"/>
  <c r="A3" i="10"/>
  <c r="A3" i="11"/>
  <c r="A3" i="12"/>
  <c r="A3" i="13"/>
  <c r="A3" i="14"/>
  <c r="A3" i="15"/>
  <c r="A3" i="16"/>
  <c r="A3" i="9"/>
  <c r="A3" i="8"/>
  <c r="C19" i="21" l="1"/>
  <c r="I19" i="21" s="1"/>
  <c r="I16" i="17"/>
  <c r="C57" i="21" s="1"/>
  <c r="H46" i="21"/>
  <c r="I46" i="21" s="1"/>
  <c r="K90" i="20"/>
  <c r="H56" i="21"/>
  <c r="Q79" i="20"/>
  <c r="Q90" i="20" s="1"/>
  <c r="H12" i="9"/>
  <c r="H12" i="10"/>
  <c r="H12" i="11"/>
  <c r="H12" i="12"/>
  <c r="H12" i="13"/>
  <c r="H12" i="14"/>
  <c r="H12" i="15"/>
  <c r="H12" i="16"/>
  <c r="H12" i="8"/>
  <c r="H13" i="8" l="1"/>
  <c r="H14" i="8"/>
  <c r="H15" i="8"/>
  <c r="H16" i="8"/>
  <c r="H17" i="8"/>
  <c r="H28" i="8"/>
  <c r="H29" i="8"/>
  <c r="H30" i="8"/>
  <c r="H31" i="8"/>
  <c r="H32" i="8"/>
  <c r="H33" i="8"/>
  <c r="H34" i="8"/>
  <c r="H35" i="8"/>
  <c r="H36" i="8"/>
  <c r="H37" i="8"/>
  <c r="H38" i="8"/>
  <c r="H39" i="8"/>
  <c r="H40" i="8"/>
  <c r="H41" i="8"/>
  <c r="H42" i="8"/>
  <c r="H43" i="8"/>
  <c r="H44" i="8"/>
  <c r="H45" i="8"/>
  <c r="H48" i="8"/>
  <c r="H49" i="8"/>
  <c r="H50" i="8"/>
  <c r="H63" i="8"/>
  <c r="H67" i="8"/>
  <c r="H13" i="9"/>
  <c r="H14" i="9"/>
  <c r="Q14" i="9" s="1"/>
  <c r="H15" i="9"/>
  <c r="H16" i="9"/>
  <c r="Q16" i="9" s="1"/>
  <c r="H17" i="9"/>
  <c r="H28" i="9"/>
  <c r="H29" i="9"/>
  <c r="H30" i="9"/>
  <c r="H31" i="9"/>
  <c r="Q31" i="9" s="1"/>
  <c r="H32" i="9"/>
  <c r="Q32" i="9" s="1"/>
  <c r="H33" i="9"/>
  <c r="Q33" i="9" s="1"/>
  <c r="H34" i="9"/>
  <c r="Q34" i="9" s="1"/>
  <c r="H35" i="9"/>
  <c r="H36" i="9"/>
  <c r="H37" i="9"/>
  <c r="H38" i="9"/>
  <c r="H39" i="9"/>
  <c r="H40" i="9"/>
  <c r="Q40" i="9" s="1"/>
  <c r="H41" i="9"/>
  <c r="H42" i="9"/>
  <c r="Q42" i="9" s="1"/>
  <c r="H43" i="9"/>
  <c r="H44" i="9"/>
  <c r="H45" i="9"/>
  <c r="H48" i="9"/>
  <c r="H49" i="9"/>
  <c r="Q49" i="9" s="1"/>
  <c r="H50" i="9"/>
  <c r="Q50" i="9" s="1"/>
  <c r="H63" i="9"/>
  <c r="H67" i="9"/>
  <c r="Q67" i="9" s="1"/>
  <c r="H13" i="10"/>
  <c r="Q13" i="10" s="1"/>
  <c r="H14" i="10"/>
  <c r="H15" i="10"/>
  <c r="H16" i="10"/>
  <c r="H17" i="10"/>
  <c r="Q17" i="10" s="1"/>
  <c r="H28" i="10"/>
  <c r="Q28" i="10" s="1"/>
  <c r="H29" i="10"/>
  <c r="Q29" i="10" s="1"/>
  <c r="H30" i="10"/>
  <c r="Q30" i="10" s="1"/>
  <c r="H31" i="10"/>
  <c r="Q31" i="10" s="1"/>
  <c r="H32" i="10"/>
  <c r="H33" i="10"/>
  <c r="H34" i="10"/>
  <c r="H35" i="10"/>
  <c r="Q35" i="10" s="1"/>
  <c r="H36" i="10"/>
  <c r="Q36" i="10" s="1"/>
  <c r="H37" i="10"/>
  <c r="Q37" i="10" s="1"/>
  <c r="H38" i="10"/>
  <c r="Q38" i="10" s="1"/>
  <c r="H39" i="10"/>
  <c r="Q39" i="10" s="1"/>
  <c r="H40" i="10"/>
  <c r="H41" i="10"/>
  <c r="H42" i="10"/>
  <c r="H43" i="10"/>
  <c r="Q43" i="10" s="1"/>
  <c r="H44" i="10"/>
  <c r="Q44" i="10" s="1"/>
  <c r="H45" i="10"/>
  <c r="Q45" i="10" s="1"/>
  <c r="H48" i="10"/>
  <c r="Q48" i="10" s="1"/>
  <c r="H49" i="10"/>
  <c r="Q49" i="10" s="1"/>
  <c r="H50" i="10"/>
  <c r="H63" i="10"/>
  <c r="H67" i="10"/>
  <c r="H13" i="11"/>
  <c r="H14" i="11"/>
  <c r="Q14" i="11" s="1"/>
  <c r="H15" i="11"/>
  <c r="Q15" i="11" s="1"/>
  <c r="H16" i="11"/>
  <c r="Q16" i="11" s="1"/>
  <c r="H17" i="11"/>
  <c r="Q17" i="11" s="1"/>
  <c r="H28" i="11"/>
  <c r="H29" i="11"/>
  <c r="Q29" i="11" s="1"/>
  <c r="H30" i="11"/>
  <c r="Q30" i="11" s="1"/>
  <c r="H31" i="11"/>
  <c r="Q31" i="11" s="1"/>
  <c r="H32" i="11"/>
  <c r="Q32" i="11" s="1"/>
  <c r="H33" i="11"/>
  <c r="H34" i="11"/>
  <c r="Q34" i="11" s="1"/>
  <c r="H35" i="11"/>
  <c r="Q35" i="11" s="1"/>
  <c r="H36" i="11"/>
  <c r="H37" i="11"/>
  <c r="Q37" i="11" s="1"/>
  <c r="H38" i="11"/>
  <c r="Q38" i="11" s="1"/>
  <c r="H39" i="11"/>
  <c r="H40" i="11"/>
  <c r="Q40" i="11" s="1"/>
  <c r="H41" i="11"/>
  <c r="Q41" i="11" s="1"/>
  <c r="H42" i="11"/>
  <c r="Q42" i="11" s="1"/>
  <c r="H43" i="11"/>
  <c r="Q43" i="11" s="1"/>
  <c r="H44" i="11"/>
  <c r="H45" i="11"/>
  <c r="Q45" i="11" s="1"/>
  <c r="H48" i="11"/>
  <c r="Q48" i="11" s="1"/>
  <c r="H49" i="11"/>
  <c r="Q49" i="11" s="1"/>
  <c r="H50" i="11"/>
  <c r="Q50" i="11" s="1"/>
  <c r="H63" i="11"/>
  <c r="Q63" i="11" s="1"/>
  <c r="H67" i="11"/>
  <c r="Q67" i="11" s="1"/>
  <c r="H13" i="12"/>
  <c r="H14" i="12"/>
  <c r="H15" i="12"/>
  <c r="H16" i="12"/>
  <c r="Q16" i="12" s="1"/>
  <c r="H17" i="12"/>
  <c r="Q17" i="12" s="1"/>
  <c r="H28" i="12"/>
  <c r="Q28" i="12" s="1"/>
  <c r="H29" i="12"/>
  <c r="Q29" i="12" s="1"/>
  <c r="H30" i="12"/>
  <c r="Q30" i="12" s="1"/>
  <c r="H31" i="12"/>
  <c r="H32" i="12"/>
  <c r="H33" i="12"/>
  <c r="H34" i="12"/>
  <c r="Q34" i="12" s="1"/>
  <c r="H35" i="12"/>
  <c r="Q35" i="12" s="1"/>
  <c r="H36" i="12"/>
  <c r="Q36" i="12" s="1"/>
  <c r="H37" i="12"/>
  <c r="Q37" i="12" s="1"/>
  <c r="H38" i="12"/>
  <c r="Q38" i="12" s="1"/>
  <c r="H39" i="12"/>
  <c r="H40" i="12"/>
  <c r="H41" i="12"/>
  <c r="H42" i="12"/>
  <c r="Q42" i="12" s="1"/>
  <c r="H43" i="12"/>
  <c r="Q43" i="12" s="1"/>
  <c r="H44" i="12"/>
  <c r="Q44" i="12" s="1"/>
  <c r="H45" i="12"/>
  <c r="Q45" i="12" s="1"/>
  <c r="H48" i="12"/>
  <c r="Q48" i="12" s="1"/>
  <c r="H49" i="12"/>
  <c r="Q49" i="12" s="1"/>
  <c r="H50" i="12"/>
  <c r="H63" i="12"/>
  <c r="H67" i="12"/>
  <c r="Q67" i="12" s="1"/>
  <c r="H13" i="13"/>
  <c r="H14" i="13"/>
  <c r="Q14" i="13" s="1"/>
  <c r="H15" i="13"/>
  <c r="Q15" i="13" s="1"/>
  <c r="H16" i="13"/>
  <c r="Q16" i="13" s="1"/>
  <c r="H17" i="13"/>
  <c r="H28" i="13"/>
  <c r="H29" i="13"/>
  <c r="H30" i="13"/>
  <c r="H31" i="13"/>
  <c r="Q31" i="13" s="1"/>
  <c r="H32" i="13"/>
  <c r="Q32" i="13" s="1"/>
  <c r="H33" i="13"/>
  <c r="Q33" i="13" s="1"/>
  <c r="H34" i="13"/>
  <c r="Q34" i="13" s="1"/>
  <c r="H35" i="13"/>
  <c r="H36" i="13"/>
  <c r="H37" i="13"/>
  <c r="H38" i="13"/>
  <c r="H39" i="13"/>
  <c r="Q39" i="13" s="1"/>
  <c r="H40" i="13"/>
  <c r="Q40" i="13" s="1"/>
  <c r="H41" i="13"/>
  <c r="Q41" i="13" s="1"/>
  <c r="H42" i="13"/>
  <c r="Q42" i="13" s="1"/>
  <c r="H43" i="13"/>
  <c r="H44" i="13"/>
  <c r="H45" i="13"/>
  <c r="H48" i="13"/>
  <c r="H49" i="13"/>
  <c r="H50" i="13"/>
  <c r="Q50" i="13" s="1"/>
  <c r="H63" i="13"/>
  <c r="Q63" i="13" s="1"/>
  <c r="H67" i="13"/>
  <c r="Q67" i="13" s="1"/>
  <c r="H13" i="14"/>
  <c r="H14" i="14"/>
  <c r="Q14" i="14" s="1"/>
  <c r="H15" i="14"/>
  <c r="H16" i="14"/>
  <c r="H17" i="14"/>
  <c r="Q17" i="14" s="1"/>
  <c r="H28" i="14"/>
  <c r="Q28" i="14" s="1"/>
  <c r="H29" i="14"/>
  <c r="H30" i="14"/>
  <c r="Q30" i="14" s="1"/>
  <c r="H31" i="14"/>
  <c r="H32" i="14"/>
  <c r="Q32" i="14" s="1"/>
  <c r="H33" i="14"/>
  <c r="H34" i="14"/>
  <c r="H35" i="14"/>
  <c r="H36" i="14"/>
  <c r="Q36" i="14" s="1"/>
  <c r="H37" i="14"/>
  <c r="Q37" i="14" s="1"/>
  <c r="H38" i="14"/>
  <c r="Q38" i="14" s="1"/>
  <c r="H39" i="14"/>
  <c r="H40" i="14"/>
  <c r="Q40" i="14" s="1"/>
  <c r="H41" i="14"/>
  <c r="H42" i="14"/>
  <c r="H43" i="14"/>
  <c r="Q43" i="14" s="1"/>
  <c r="H44" i="14"/>
  <c r="Q44" i="14" s="1"/>
  <c r="H45" i="14"/>
  <c r="Q45" i="14" s="1"/>
  <c r="H48" i="14"/>
  <c r="Q48" i="14" s="1"/>
  <c r="H49" i="14"/>
  <c r="H50" i="14"/>
  <c r="Q50" i="14" s="1"/>
  <c r="H63" i="14"/>
  <c r="H67" i="14"/>
  <c r="H13" i="15"/>
  <c r="Q13" i="15" s="1"/>
  <c r="H14" i="15"/>
  <c r="Q14" i="15" s="1"/>
  <c r="H15" i="15"/>
  <c r="Q15" i="15" s="1"/>
  <c r="H16" i="15"/>
  <c r="Q16" i="15" s="1"/>
  <c r="H17" i="15"/>
  <c r="H28" i="15"/>
  <c r="H29" i="15"/>
  <c r="H30" i="15"/>
  <c r="H31" i="15"/>
  <c r="Q31" i="15" s="1"/>
  <c r="H32" i="15"/>
  <c r="Q32" i="15" s="1"/>
  <c r="H33" i="15"/>
  <c r="H34" i="15"/>
  <c r="Q34" i="15" s="1"/>
  <c r="H35" i="15"/>
  <c r="H36" i="15"/>
  <c r="H37" i="15"/>
  <c r="H38" i="15"/>
  <c r="H39" i="15"/>
  <c r="Q39" i="15" s="1"/>
  <c r="H40" i="15"/>
  <c r="Q40" i="15" s="1"/>
  <c r="H41" i="15"/>
  <c r="Q41" i="15" s="1"/>
  <c r="H42" i="15"/>
  <c r="Q42" i="15" s="1"/>
  <c r="H43" i="15"/>
  <c r="H44" i="15"/>
  <c r="H45" i="15"/>
  <c r="H48" i="15"/>
  <c r="H49" i="15"/>
  <c r="Q49" i="15" s="1"/>
  <c r="H50" i="15"/>
  <c r="Q50" i="15" s="1"/>
  <c r="H63" i="15"/>
  <c r="Q63" i="15" s="1"/>
  <c r="H67" i="15"/>
  <c r="Q67" i="15" s="1"/>
  <c r="H13" i="16"/>
  <c r="H14" i="16"/>
  <c r="H15" i="16"/>
  <c r="H16" i="16"/>
  <c r="H17" i="16"/>
  <c r="Q17" i="16" s="1"/>
  <c r="H28" i="16"/>
  <c r="Q28" i="16" s="1"/>
  <c r="H29" i="16"/>
  <c r="Q29" i="16" s="1"/>
  <c r="H30" i="16"/>
  <c r="Q30" i="16" s="1"/>
  <c r="H31" i="16"/>
  <c r="H32" i="16"/>
  <c r="H33" i="16"/>
  <c r="H34" i="16"/>
  <c r="H35" i="16"/>
  <c r="Q35" i="16" s="1"/>
  <c r="H36" i="16"/>
  <c r="Q36" i="16" s="1"/>
  <c r="H37" i="16"/>
  <c r="Q37" i="16" s="1"/>
  <c r="H38" i="16"/>
  <c r="Q38" i="16" s="1"/>
  <c r="H39" i="16"/>
  <c r="H40" i="16"/>
  <c r="H41" i="16"/>
  <c r="H42" i="16"/>
  <c r="H43" i="16"/>
  <c r="Q43" i="16" s="1"/>
  <c r="H44" i="16"/>
  <c r="Q44" i="16" s="1"/>
  <c r="H45" i="16"/>
  <c r="Q45" i="16" s="1"/>
  <c r="H48" i="16"/>
  <c r="Q48" i="16" s="1"/>
  <c r="H49" i="16"/>
  <c r="H50" i="16"/>
  <c r="H63" i="16"/>
  <c r="H67" i="16"/>
  <c r="H13" i="6"/>
  <c r="Q13" i="6" s="1"/>
  <c r="H14" i="6"/>
  <c r="Q14" i="6" s="1"/>
  <c r="H15" i="6"/>
  <c r="Q15" i="6" s="1"/>
  <c r="H16" i="6"/>
  <c r="Q16" i="6" s="1"/>
  <c r="H17" i="6"/>
  <c r="H28" i="6"/>
  <c r="H29" i="6"/>
  <c r="Q29" i="6" s="1"/>
  <c r="H30" i="6"/>
  <c r="Q30" i="6" s="1"/>
  <c r="H31" i="6"/>
  <c r="Q31" i="6" s="1"/>
  <c r="H32" i="6"/>
  <c r="Q32" i="6" s="1"/>
  <c r="H33" i="6"/>
  <c r="Q33" i="6" s="1"/>
  <c r="H34" i="6"/>
  <c r="Q34" i="6" s="1"/>
  <c r="H35" i="6"/>
  <c r="H36" i="6"/>
  <c r="H37" i="6"/>
  <c r="Q37" i="6" s="1"/>
  <c r="H38" i="6"/>
  <c r="Q38" i="6" s="1"/>
  <c r="H39" i="6"/>
  <c r="Q39" i="6" s="1"/>
  <c r="H40" i="6"/>
  <c r="Q40" i="6" s="1"/>
  <c r="H41" i="6"/>
  <c r="Q41" i="6" s="1"/>
  <c r="H42" i="6"/>
  <c r="Q42" i="6" s="1"/>
  <c r="H43" i="6"/>
  <c r="H44" i="6"/>
  <c r="H45" i="6"/>
  <c r="Q45" i="6" s="1"/>
  <c r="H48" i="6"/>
  <c r="Q48" i="6" s="1"/>
  <c r="H49" i="6"/>
  <c r="Q49" i="6" s="1"/>
  <c r="H50" i="6"/>
  <c r="Q50" i="6" s="1"/>
  <c r="H63" i="6"/>
  <c r="Q63" i="6" s="1"/>
  <c r="H67" i="6"/>
  <c r="Q67" i="6" s="1"/>
  <c r="P78" i="10"/>
  <c r="O78" i="10"/>
  <c r="N78" i="10"/>
  <c r="M78" i="10"/>
  <c r="L78" i="10"/>
  <c r="K78" i="10"/>
  <c r="J78" i="10"/>
  <c r="P77" i="10"/>
  <c r="O77" i="10"/>
  <c r="N77" i="10"/>
  <c r="M77" i="10"/>
  <c r="L77" i="10"/>
  <c r="K77" i="10"/>
  <c r="J77" i="10"/>
  <c r="P76" i="10"/>
  <c r="O76" i="10"/>
  <c r="N76" i="10"/>
  <c r="M76" i="10"/>
  <c r="L76" i="10"/>
  <c r="K76" i="10"/>
  <c r="J76" i="10"/>
  <c r="P78" i="11"/>
  <c r="O78" i="11"/>
  <c r="N78" i="11"/>
  <c r="M78" i="11"/>
  <c r="L78" i="11"/>
  <c r="K78" i="11"/>
  <c r="J78" i="11"/>
  <c r="P77" i="11"/>
  <c r="O77" i="11"/>
  <c r="N77" i="11"/>
  <c r="M77" i="11"/>
  <c r="L77" i="11"/>
  <c r="K77" i="11"/>
  <c r="J77" i="11"/>
  <c r="P76" i="11"/>
  <c r="O76" i="11"/>
  <c r="N76" i="11"/>
  <c r="M76" i="11"/>
  <c r="L76" i="11"/>
  <c r="K76" i="11"/>
  <c r="J76" i="11"/>
  <c r="P78" i="12"/>
  <c r="O78" i="12"/>
  <c r="N78" i="12"/>
  <c r="M78" i="12"/>
  <c r="L78" i="12"/>
  <c r="K78" i="12"/>
  <c r="J78" i="12"/>
  <c r="P77" i="12"/>
  <c r="O77" i="12"/>
  <c r="N77" i="12"/>
  <c r="M77" i="12"/>
  <c r="L77" i="12"/>
  <c r="K77" i="12"/>
  <c r="J77" i="12"/>
  <c r="P76" i="12"/>
  <c r="O76" i="12"/>
  <c r="N76" i="12"/>
  <c r="M76" i="12"/>
  <c r="L76" i="12"/>
  <c r="K76" i="12"/>
  <c r="J76" i="12"/>
  <c r="P78" i="13"/>
  <c r="O78" i="13"/>
  <c r="N78" i="13"/>
  <c r="M78" i="13"/>
  <c r="L78" i="13"/>
  <c r="K78" i="13"/>
  <c r="J78" i="13"/>
  <c r="P77" i="13"/>
  <c r="O77" i="13"/>
  <c r="N77" i="13"/>
  <c r="M77" i="13"/>
  <c r="L77" i="13"/>
  <c r="K77" i="13"/>
  <c r="J77" i="13"/>
  <c r="P76" i="13"/>
  <c r="O76" i="13"/>
  <c r="N76" i="13"/>
  <c r="M76" i="13"/>
  <c r="L76" i="13"/>
  <c r="K76" i="13"/>
  <c r="J76" i="13"/>
  <c r="P78" i="14"/>
  <c r="O78" i="14"/>
  <c r="N78" i="14"/>
  <c r="M78" i="14"/>
  <c r="L78" i="14"/>
  <c r="K78" i="14"/>
  <c r="J78" i="14"/>
  <c r="P77" i="14"/>
  <c r="O77" i="14"/>
  <c r="N77" i="14"/>
  <c r="M77" i="14"/>
  <c r="L77" i="14"/>
  <c r="K77" i="14"/>
  <c r="J77" i="14"/>
  <c r="P76" i="14"/>
  <c r="O76" i="14"/>
  <c r="N76" i="14"/>
  <c r="M76" i="14"/>
  <c r="L76" i="14"/>
  <c r="K76" i="14"/>
  <c r="J76" i="14"/>
  <c r="P78" i="15"/>
  <c r="O78" i="15"/>
  <c r="N78" i="15"/>
  <c r="M78" i="15"/>
  <c r="L78" i="15"/>
  <c r="K78" i="15"/>
  <c r="J78" i="15"/>
  <c r="P77" i="15"/>
  <c r="O77" i="15"/>
  <c r="N77" i="15"/>
  <c r="M77" i="15"/>
  <c r="L77" i="15"/>
  <c r="K77" i="15"/>
  <c r="J77" i="15"/>
  <c r="P76" i="15"/>
  <c r="O76" i="15"/>
  <c r="N76" i="15"/>
  <c r="M76" i="15"/>
  <c r="L76" i="15"/>
  <c r="K76" i="15"/>
  <c r="J76" i="15"/>
  <c r="P78" i="16"/>
  <c r="O78" i="16"/>
  <c r="N78" i="16"/>
  <c r="M78" i="16"/>
  <c r="L78" i="16"/>
  <c r="K78" i="16"/>
  <c r="J78" i="16"/>
  <c r="P77" i="16"/>
  <c r="O77" i="16"/>
  <c r="N77" i="16"/>
  <c r="M77" i="16"/>
  <c r="L77" i="16"/>
  <c r="K77" i="16"/>
  <c r="J77" i="16"/>
  <c r="P76" i="16"/>
  <c r="O76" i="16"/>
  <c r="N76" i="16"/>
  <c r="M76" i="16"/>
  <c r="L76" i="16"/>
  <c r="K76" i="16"/>
  <c r="J76" i="16"/>
  <c r="P78" i="9"/>
  <c r="O78" i="9"/>
  <c r="N78" i="9"/>
  <c r="M78" i="9"/>
  <c r="L78" i="9"/>
  <c r="K78" i="9"/>
  <c r="J78" i="9"/>
  <c r="P77" i="9"/>
  <c r="O77" i="9"/>
  <c r="N77" i="9"/>
  <c r="M77" i="9"/>
  <c r="L77" i="9"/>
  <c r="K77" i="9"/>
  <c r="J77" i="9"/>
  <c r="P76" i="9"/>
  <c r="O76" i="9"/>
  <c r="N76" i="9"/>
  <c r="M76" i="9"/>
  <c r="L76" i="9"/>
  <c r="K76" i="9"/>
  <c r="J76" i="9"/>
  <c r="P78" i="6"/>
  <c r="O78" i="6"/>
  <c r="N78" i="6"/>
  <c r="M78" i="6"/>
  <c r="L78" i="6"/>
  <c r="D14" i="17" s="1"/>
  <c r="K78" i="6"/>
  <c r="C14" i="17" s="1"/>
  <c r="J78" i="6"/>
  <c r="P77" i="6"/>
  <c r="H13" i="17" s="1"/>
  <c r="O77" i="6"/>
  <c r="N77" i="6"/>
  <c r="M77" i="6"/>
  <c r="L77" i="6"/>
  <c r="K77" i="6"/>
  <c r="C13" i="17" s="1"/>
  <c r="J77" i="6"/>
  <c r="B13" i="17" s="1"/>
  <c r="P76" i="6"/>
  <c r="O76" i="6"/>
  <c r="G12" i="17" s="1"/>
  <c r="N76" i="6"/>
  <c r="M76" i="6"/>
  <c r="K76" i="6"/>
  <c r="J76" i="6"/>
  <c r="P78" i="8"/>
  <c r="O78" i="8"/>
  <c r="N78" i="8"/>
  <c r="M78" i="8"/>
  <c r="L78" i="8"/>
  <c r="K78" i="8"/>
  <c r="J78" i="8"/>
  <c r="P77" i="8"/>
  <c r="O77" i="8"/>
  <c r="N77" i="8"/>
  <c r="M77" i="8"/>
  <c r="L77" i="8"/>
  <c r="K77" i="8"/>
  <c r="J77" i="8"/>
  <c r="P76" i="8"/>
  <c r="O76" i="8"/>
  <c r="N76" i="8"/>
  <c r="M76" i="8"/>
  <c r="L76" i="8"/>
  <c r="D12" i="17" s="1"/>
  <c r="K76" i="8"/>
  <c r="J76" i="8"/>
  <c r="P88" i="6"/>
  <c r="O88" i="6"/>
  <c r="N88" i="6"/>
  <c r="M88" i="6"/>
  <c r="L88" i="6"/>
  <c r="K88" i="6"/>
  <c r="P87" i="6"/>
  <c r="O87" i="6"/>
  <c r="G25" i="17" s="1"/>
  <c r="N87" i="6"/>
  <c r="M87" i="6"/>
  <c r="E25" i="17" s="1"/>
  <c r="L87" i="6"/>
  <c r="K87" i="6"/>
  <c r="P86" i="6"/>
  <c r="O86" i="6"/>
  <c r="L86" i="6"/>
  <c r="K86" i="6"/>
  <c r="P85" i="6"/>
  <c r="O85" i="6"/>
  <c r="N85" i="6"/>
  <c r="M85" i="6"/>
  <c r="L85" i="6"/>
  <c r="K85" i="6"/>
  <c r="P84" i="6"/>
  <c r="O84" i="6"/>
  <c r="G22" i="17" s="1"/>
  <c r="N84" i="6"/>
  <c r="M84" i="6"/>
  <c r="E22" i="17" s="1"/>
  <c r="L84" i="6"/>
  <c r="D22" i="17" s="1"/>
  <c r="K84" i="6"/>
  <c r="J82" i="6"/>
  <c r="A1" i="17"/>
  <c r="O68" i="6"/>
  <c r="N68" i="6"/>
  <c r="K68" i="6"/>
  <c r="Q44" i="6"/>
  <c r="Q43" i="6"/>
  <c r="Q36" i="6"/>
  <c r="Q35" i="6"/>
  <c r="Q28" i="6"/>
  <c r="Q17" i="6"/>
  <c r="H12" i="6"/>
  <c r="Q12" i="6" s="1"/>
  <c r="H11" i="6"/>
  <c r="H10" i="6"/>
  <c r="H9" i="6"/>
  <c r="Q9" i="6" s="1"/>
  <c r="H8" i="6"/>
  <c r="A1" i="10"/>
  <c r="A1" i="11"/>
  <c r="A1" i="12"/>
  <c r="A1" i="13"/>
  <c r="A1" i="14"/>
  <c r="A1" i="15"/>
  <c r="A1" i="16"/>
  <c r="A1" i="9"/>
  <c r="P88" i="10"/>
  <c r="O88" i="10"/>
  <c r="N88" i="10"/>
  <c r="M88" i="10"/>
  <c r="L88" i="10"/>
  <c r="K88" i="10"/>
  <c r="P87" i="10"/>
  <c r="O87" i="10"/>
  <c r="N87" i="10"/>
  <c r="M87" i="10"/>
  <c r="L87" i="10"/>
  <c r="K87" i="10"/>
  <c r="P86" i="10"/>
  <c r="O86" i="10"/>
  <c r="K86" i="10"/>
  <c r="P85" i="10"/>
  <c r="O85" i="10"/>
  <c r="N85" i="10"/>
  <c r="M85" i="10"/>
  <c r="L85" i="10"/>
  <c r="K85" i="10"/>
  <c r="P84" i="10"/>
  <c r="O84" i="10"/>
  <c r="N84" i="10"/>
  <c r="M84" i="10"/>
  <c r="L84" i="10"/>
  <c r="K84" i="10"/>
  <c r="J83" i="10"/>
  <c r="J82" i="10"/>
  <c r="P68" i="10"/>
  <c r="O68" i="10"/>
  <c r="N68" i="10"/>
  <c r="K68" i="10"/>
  <c r="Q67" i="10"/>
  <c r="Q63" i="10"/>
  <c r="Q50" i="10"/>
  <c r="Q42" i="10"/>
  <c r="Q41" i="10"/>
  <c r="Q40" i="10"/>
  <c r="Q34" i="10"/>
  <c r="Q33" i="10"/>
  <c r="Q32" i="10"/>
  <c r="Q16" i="10"/>
  <c r="Q15" i="10"/>
  <c r="Q14" i="10"/>
  <c r="Q12" i="10"/>
  <c r="H11" i="10"/>
  <c r="H10" i="10"/>
  <c r="H9" i="10"/>
  <c r="Q9" i="10" s="1"/>
  <c r="H8" i="10"/>
  <c r="Q8" i="10" s="1"/>
  <c r="P88" i="11"/>
  <c r="O88" i="11"/>
  <c r="N88" i="11"/>
  <c r="M88" i="11"/>
  <c r="L88" i="11"/>
  <c r="K88" i="11"/>
  <c r="P87" i="11"/>
  <c r="O87" i="11"/>
  <c r="N87" i="11"/>
  <c r="M87" i="11"/>
  <c r="L87" i="11"/>
  <c r="K87" i="11"/>
  <c r="P86" i="11"/>
  <c r="O86" i="11"/>
  <c r="M86" i="11"/>
  <c r="K86" i="11"/>
  <c r="P85" i="11"/>
  <c r="O85" i="11"/>
  <c r="N85" i="11"/>
  <c r="M85" i="11"/>
  <c r="L85" i="11"/>
  <c r="K85" i="11"/>
  <c r="P84" i="11"/>
  <c r="O84" i="11"/>
  <c r="N84" i="11"/>
  <c r="M84" i="11"/>
  <c r="L84" i="11"/>
  <c r="K84" i="11"/>
  <c r="J83" i="11"/>
  <c r="J82" i="11"/>
  <c r="P68" i="11"/>
  <c r="O68" i="11"/>
  <c r="N68" i="11"/>
  <c r="M68" i="11"/>
  <c r="K68" i="11"/>
  <c r="Q44" i="11"/>
  <c r="Q39" i="11"/>
  <c r="Q36" i="11"/>
  <c r="Q33" i="11"/>
  <c r="Q28" i="11"/>
  <c r="Q13" i="11"/>
  <c r="Q12" i="11"/>
  <c r="L86" i="11"/>
  <c r="H11" i="11"/>
  <c r="H10" i="11"/>
  <c r="Q10" i="11" s="1"/>
  <c r="H9" i="11"/>
  <c r="Q9" i="11" s="1"/>
  <c r="H8" i="11"/>
  <c r="Q8" i="11" s="1"/>
  <c r="P88" i="12"/>
  <c r="O88" i="12"/>
  <c r="N88" i="12"/>
  <c r="M88" i="12"/>
  <c r="L88" i="12"/>
  <c r="K88" i="12"/>
  <c r="P87" i="12"/>
  <c r="O87" i="12"/>
  <c r="N87" i="12"/>
  <c r="M87" i="12"/>
  <c r="L87" i="12"/>
  <c r="K87" i="12"/>
  <c r="P86" i="12"/>
  <c r="O86" i="12"/>
  <c r="K86" i="12"/>
  <c r="P85" i="12"/>
  <c r="O85" i="12"/>
  <c r="N85" i="12"/>
  <c r="M85" i="12"/>
  <c r="L85" i="12"/>
  <c r="K85" i="12"/>
  <c r="P84" i="12"/>
  <c r="O84" i="12"/>
  <c r="N84" i="12"/>
  <c r="M84" i="12"/>
  <c r="L84" i="12"/>
  <c r="K84" i="12"/>
  <c r="J83" i="12"/>
  <c r="J82" i="12"/>
  <c r="P68" i="12"/>
  <c r="O68" i="12"/>
  <c r="N68" i="12"/>
  <c r="K68" i="12"/>
  <c r="Q63" i="12"/>
  <c r="Q50" i="12"/>
  <c r="Q41" i="12"/>
  <c r="Q40" i="12"/>
  <c r="Q39" i="12"/>
  <c r="Q33" i="12"/>
  <c r="Q32" i="12"/>
  <c r="Q31" i="12"/>
  <c r="Q15" i="12"/>
  <c r="Q14" i="12"/>
  <c r="Q13" i="12"/>
  <c r="Q12" i="12"/>
  <c r="H11" i="12"/>
  <c r="H10" i="12"/>
  <c r="H9" i="12"/>
  <c r="Q9" i="12" s="1"/>
  <c r="H8" i="12"/>
  <c r="Q8" i="12" s="1"/>
  <c r="P88" i="13"/>
  <c r="O88" i="13"/>
  <c r="N88" i="13"/>
  <c r="M88" i="13"/>
  <c r="L88" i="13"/>
  <c r="K88" i="13"/>
  <c r="P87" i="13"/>
  <c r="O87" i="13"/>
  <c r="N87" i="13"/>
  <c r="M87" i="13"/>
  <c r="L87" i="13"/>
  <c r="K87" i="13"/>
  <c r="P86" i="13"/>
  <c r="O86" i="13"/>
  <c r="K86" i="13"/>
  <c r="P85" i="13"/>
  <c r="O85" i="13"/>
  <c r="N85" i="13"/>
  <c r="M85" i="13"/>
  <c r="L85" i="13"/>
  <c r="K85" i="13"/>
  <c r="P84" i="13"/>
  <c r="O84" i="13"/>
  <c r="N84" i="13"/>
  <c r="M84" i="13"/>
  <c r="L84" i="13"/>
  <c r="K84" i="13"/>
  <c r="J83" i="13"/>
  <c r="J82" i="13"/>
  <c r="P68" i="13"/>
  <c r="O68" i="13"/>
  <c r="N68" i="13"/>
  <c r="K68" i="13"/>
  <c r="Q49" i="13"/>
  <c r="Q48" i="13"/>
  <c r="Q45" i="13"/>
  <c r="Q44" i="13"/>
  <c r="Q43" i="13"/>
  <c r="Q38" i="13"/>
  <c r="Q37" i="13"/>
  <c r="Q36" i="13"/>
  <c r="Q35" i="13"/>
  <c r="Q30" i="13"/>
  <c r="Q29" i="13"/>
  <c r="Q28" i="13"/>
  <c r="Q17" i="13"/>
  <c r="Q13" i="13"/>
  <c r="Q12" i="13"/>
  <c r="M86" i="13"/>
  <c r="H10" i="13"/>
  <c r="Q10" i="13" s="1"/>
  <c r="H9" i="13"/>
  <c r="Q9" i="13" s="1"/>
  <c r="H8" i="13"/>
  <c r="Q8" i="13" s="1"/>
  <c r="P88" i="14"/>
  <c r="O88" i="14"/>
  <c r="N88" i="14"/>
  <c r="M88" i="14"/>
  <c r="L88" i="14"/>
  <c r="K88" i="14"/>
  <c r="P87" i="14"/>
  <c r="O87" i="14"/>
  <c r="N87" i="14"/>
  <c r="M87" i="14"/>
  <c r="L87" i="14"/>
  <c r="K87" i="14"/>
  <c r="P86" i="14"/>
  <c r="O86" i="14"/>
  <c r="K86" i="14"/>
  <c r="P85" i="14"/>
  <c r="O85" i="14"/>
  <c r="N85" i="14"/>
  <c r="M85" i="14"/>
  <c r="L85" i="14"/>
  <c r="K85" i="14"/>
  <c r="P84" i="14"/>
  <c r="O84" i="14"/>
  <c r="N84" i="14"/>
  <c r="M84" i="14"/>
  <c r="L84" i="14"/>
  <c r="K84" i="14"/>
  <c r="J83" i="14"/>
  <c r="J82" i="14"/>
  <c r="P68" i="14"/>
  <c r="O68" i="14"/>
  <c r="N68" i="14"/>
  <c r="K68" i="14"/>
  <c r="Q67" i="14"/>
  <c r="Q63" i="14"/>
  <c r="Q49" i="14"/>
  <c r="Q42" i="14"/>
  <c r="Q41" i="14"/>
  <c r="Q39" i="14"/>
  <c r="Q35" i="14"/>
  <c r="Q34" i="14"/>
  <c r="Q33" i="14"/>
  <c r="Q31" i="14"/>
  <c r="Q29" i="14"/>
  <c r="Q16" i="14"/>
  <c r="Q15" i="14"/>
  <c r="Q13" i="14"/>
  <c r="Q12" i="14"/>
  <c r="H11" i="14"/>
  <c r="H10" i="14"/>
  <c r="H9" i="14"/>
  <c r="Q9" i="14" s="1"/>
  <c r="H8" i="14"/>
  <c r="Q8" i="14" s="1"/>
  <c r="P88" i="15"/>
  <c r="O88" i="15"/>
  <c r="N88" i="15"/>
  <c r="M88" i="15"/>
  <c r="L88" i="15"/>
  <c r="K88" i="15"/>
  <c r="P87" i="15"/>
  <c r="O87" i="15"/>
  <c r="N87" i="15"/>
  <c r="M87" i="15"/>
  <c r="L87" i="15"/>
  <c r="K87" i="15"/>
  <c r="P86" i="15"/>
  <c r="O86" i="15"/>
  <c r="M86" i="15"/>
  <c r="K86" i="15"/>
  <c r="P85" i="15"/>
  <c r="O85" i="15"/>
  <c r="N85" i="15"/>
  <c r="M85" i="15"/>
  <c r="L85" i="15"/>
  <c r="K85" i="15"/>
  <c r="P84" i="15"/>
  <c r="O84" i="15"/>
  <c r="N84" i="15"/>
  <c r="M84" i="15"/>
  <c r="L84" i="15"/>
  <c r="K84" i="15"/>
  <c r="J83" i="15"/>
  <c r="J82" i="15"/>
  <c r="P68" i="15"/>
  <c r="O68" i="15"/>
  <c r="N68" i="15"/>
  <c r="M68" i="15"/>
  <c r="K68" i="15"/>
  <c r="Q48" i="15"/>
  <c r="Q45" i="15"/>
  <c r="Q44" i="15"/>
  <c r="Q43" i="15"/>
  <c r="Q38" i="15"/>
  <c r="Q37" i="15"/>
  <c r="Q36" i="15"/>
  <c r="Q35" i="15"/>
  <c r="Q33" i="15"/>
  <c r="Q30" i="15"/>
  <c r="Q29" i="15"/>
  <c r="Q28" i="15"/>
  <c r="Q17" i="15"/>
  <c r="Q12" i="15"/>
  <c r="H11" i="15"/>
  <c r="H10" i="15"/>
  <c r="Q10" i="15" s="1"/>
  <c r="H9" i="15"/>
  <c r="Q9" i="15" s="1"/>
  <c r="H8" i="15"/>
  <c r="Q8" i="15" s="1"/>
  <c r="P88" i="16"/>
  <c r="O88" i="16"/>
  <c r="N88" i="16"/>
  <c r="M88" i="16"/>
  <c r="L88" i="16"/>
  <c r="K88" i="16"/>
  <c r="P87" i="16"/>
  <c r="O87" i="16"/>
  <c r="N87" i="16"/>
  <c r="M87" i="16"/>
  <c r="L87" i="16"/>
  <c r="K87" i="16"/>
  <c r="P86" i="16"/>
  <c r="O86" i="16"/>
  <c r="K86" i="16"/>
  <c r="P85" i="16"/>
  <c r="O85" i="16"/>
  <c r="N85" i="16"/>
  <c r="M85" i="16"/>
  <c r="L85" i="16"/>
  <c r="K85" i="16"/>
  <c r="P84" i="16"/>
  <c r="O84" i="16"/>
  <c r="N84" i="16"/>
  <c r="M84" i="16"/>
  <c r="L84" i="16"/>
  <c r="K84" i="16"/>
  <c r="J83" i="16"/>
  <c r="J82" i="16"/>
  <c r="P68" i="16"/>
  <c r="O68" i="16"/>
  <c r="N68" i="16"/>
  <c r="K68" i="16"/>
  <c r="Q67" i="16"/>
  <c r="Q63" i="16"/>
  <c r="Q50" i="16"/>
  <c r="Q49" i="16"/>
  <c r="Q42" i="16"/>
  <c r="Q41" i="16"/>
  <c r="Q40" i="16"/>
  <c r="Q39" i="16"/>
  <c r="Q34" i="16"/>
  <c r="Q33" i="16"/>
  <c r="Q32" i="16"/>
  <c r="Q31" i="16"/>
  <c r="Q16" i="16"/>
  <c r="Q15" i="16"/>
  <c r="Q14" i="16"/>
  <c r="Q13" i="16"/>
  <c r="Q12" i="16"/>
  <c r="H10" i="16"/>
  <c r="Q10" i="16" s="1"/>
  <c r="H9" i="16"/>
  <c r="Q9" i="16" s="1"/>
  <c r="H8" i="16"/>
  <c r="Q8" i="16" s="1"/>
  <c r="P88" i="9"/>
  <c r="O88" i="9"/>
  <c r="N88" i="9"/>
  <c r="M88" i="9"/>
  <c r="L88" i="9"/>
  <c r="K88" i="9"/>
  <c r="P87" i="9"/>
  <c r="O87" i="9"/>
  <c r="N87" i="9"/>
  <c r="M87" i="9"/>
  <c r="L87" i="9"/>
  <c r="K87" i="9"/>
  <c r="P86" i="9"/>
  <c r="O86" i="9"/>
  <c r="K86" i="9"/>
  <c r="P85" i="9"/>
  <c r="O85" i="9"/>
  <c r="N85" i="9"/>
  <c r="M85" i="9"/>
  <c r="L85" i="9"/>
  <c r="K85" i="9"/>
  <c r="P84" i="9"/>
  <c r="O84" i="9"/>
  <c r="N84" i="9"/>
  <c r="M84" i="9"/>
  <c r="L84" i="9"/>
  <c r="K84" i="9"/>
  <c r="J83" i="9"/>
  <c r="J82" i="9"/>
  <c r="P68" i="9"/>
  <c r="O68" i="9"/>
  <c r="N68" i="9"/>
  <c r="K68" i="9"/>
  <c r="Q63" i="9"/>
  <c r="Q48" i="9"/>
  <c r="Q45" i="9"/>
  <c r="Q44" i="9"/>
  <c r="Q43" i="9"/>
  <c r="Q41" i="9"/>
  <c r="Q39" i="9"/>
  <c r="Q38" i="9"/>
  <c r="Q37" i="9"/>
  <c r="Q36" i="9"/>
  <c r="Q35" i="9"/>
  <c r="Q30" i="9"/>
  <c r="Q29" i="9"/>
  <c r="Q28" i="9"/>
  <c r="Q17" i="9"/>
  <c r="Q15" i="9"/>
  <c r="Q13" i="9"/>
  <c r="Q12" i="9"/>
  <c r="H11" i="9"/>
  <c r="H10" i="9"/>
  <c r="H9" i="9"/>
  <c r="Q9" i="9" s="1"/>
  <c r="H8" i="9"/>
  <c r="Q8" i="9" s="1"/>
  <c r="A1" i="8"/>
  <c r="N85" i="8"/>
  <c r="O85" i="8"/>
  <c r="P85" i="8"/>
  <c r="O86" i="8"/>
  <c r="P86" i="8"/>
  <c r="N87" i="8"/>
  <c r="O87" i="8"/>
  <c r="P87" i="8"/>
  <c r="N88" i="8"/>
  <c r="O88" i="8"/>
  <c r="P88" i="8"/>
  <c r="P84" i="8"/>
  <c r="O84" i="8"/>
  <c r="N84" i="8"/>
  <c r="M84" i="8"/>
  <c r="M85" i="8"/>
  <c r="M87" i="8"/>
  <c r="M88" i="8"/>
  <c r="L85" i="8"/>
  <c r="L87" i="8"/>
  <c r="L88" i="8"/>
  <c r="K84" i="8"/>
  <c r="K88" i="8"/>
  <c r="K87" i="8"/>
  <c r="K86" i="8"/>
  <c r="K85" i="8"/>
  <c r="J83" i="8"/>
  <c r="B21" i="17" s="1"/>
  <c r="H12" i="17" l="1"/>
  <c r="B14" i="17"/>
  <c r="B12" i="17"/>
  <c r="D13" i="17"/>
  <c r="E14" i="17"/>
  <c r="C12" i="17"/>
  <c r="E13" i="17"/>
  <c r="F14" i="17"/>
  <c r="E12" i="17"/>
  <c r="F13" i="17"/>
  <c r="G14" i="17"/>
  <c r="C24" i="17"/>
  <c r="F12" i="17"/>
  <c r="G13" i="17"/>
  <c r="H14" i="17"/>
  <c r="H22" i="17"/>
  <c r="H25" i="17"/>
  <c r="C26" i="17"/>
  <c r="C23" i="17"/>
  <c r="G24" i="17"/>
  <c r="D23" i="17"/>
  <c r="H24" i="17"/>
  <c r="D26" i="17"/>
  <c r="C22" i="17"/>
  <c r="E23" i="17"/>
  <c r="C25" i="17"/>
  <c r="E26" i="17"/>
  <c r="F23" i="17"/>
  <c r="D25" i="17"/>
  <c r="F26" i="17"/>
  <c r="G26" i="17"/>
  <c r="G23" i="17"/>
  <c r="F22" i="17"/>
  <c r="H23" i="17"/>
  <c r="F25" i="17"/>
  <c r="H26" i="17"/>
  <c r="Q76" i="9"/>
  <c r="Q78" i="15"/>
  <c r="Q77" i="12"/>
  <c r="N89" i="11"/>
  <c r="O89" i="9"/>
  <c r="L73" i="6"/>
  <c r="O89" i="8"/>
  <c r="P89" i="13"/>
  <c r="N89" i="10"/>
  <c r="Q85" i="12"/>
  <c r="P89" i="14"/>
  <c r="Q88" i="14"/>
  <c r="P89" i="15"/>
  <c r="P89" i="16"/>
  <c r="Q88" i="16"/>
  <c r="Q85" i="14"/>
  <c r="Q78" i="6"/>
  <c r="Q77" i="15"/>
  <c r="F41" i="21" s="1"/>
  <c r="Q76" i="12"/>
  <c r="Q78" i="10"/>
  <c r="G36" i="21" s="1"/>
  <c r="Q85" i="9"/>
  <c r="Q87" i="16"/>
  <c r="Q87" i="14"/>
  <c r="Q77" i="6"/>
  <c r="F33" i="21" s="1"/>
  <c r="Q76" i="15"/>
  <c r="Q78" i="13"/>
  <c r="Q77" i="10"/>
  <c r="F36" i="21" s="1"/>
  <c r="M89" i="11"/>
  <c r="Q76" i="6"/>
  <c r="Q78" i="16"/>
  <c r="Q77" i="13"/>
  <c r="Q76" i="10"/>
  <c r="O89" i="13"/>
  <c r="Q78" i="8"/>
  <c r="Q77" i="16"/>
  <c r="F42" i="21" s="1"/>
  <c r="Q76" i="13"/>
  <c r="Q78" i="11"/>
  <c r="N89" i="12"/>
  <c r="O89" i="11"/>
  <c r="Q77" i="8"/>
  <c r="Q76" i="16"/>
  <c r="Q78" i="14"/>
  <c r="Q77" i="11"/>
  <c r="F37" i="21" s="1"/>
  <c r="Q76" i="8"/>
  <c r="Q78" i="9"/>
  <c r="Q77" i="14"/>
  <c r="F40" i="21" s="1"/>
  <c r="Q76" i="11"/>
  <c r="Q77" i="9"/>
  <c r="F35" i="21" s="1"/>
  <c r="Q76" i="14"/>
  <c r="Q78" i="12"/>
  <c r="P89" i="8"/>
  <c r="P89" i="9"/>
  <c r="Q88" i="9"/>
  <c r="Q85" i="16"/>
  <c r="Q85" i="15"/>
  <c r="Q88" i="15"/>
  <c r="J89" i="12"/>
  <c r="Q83" i="12"/>
  <c r="Q87" i="12"/>
  <c r="Q84" i="11"/>
  <c r="K89" i="11"/>
  <c r="Q87" i="11"/>
  <c r="O89" i="10"/>
  <c r="Q83" i="16"/>
  <c r="J89" i="16"/>
  <c r="Q83" i="15"/>
  <c r="J89" i="15"/>
  <c r="J89" i="14"/>
  <c r="Q83" i="14"/>
  <c r="M89" i="13"/>
  <c r="Q84" i="12"/>
  <c r="K89" i="12"/>
  <c r="L89" i="11"/>
  <c r="P89" i="10"/>
  <c r="Q88" i="10"/>
  <c r="Q84" i="6"/>
  <c r="K89" i="6"/>
  <c r="Q87" i="6"/>
  <c r="K89" i="13"/>
  <c r="Q84" i="13"/>
  <c r="Q83" i="9"/>
  <c r="J89" i="9"/>
  <c r="Q87" i="9"/>
  <c r="Q84" i="16"/>
  <c r="K89" i="16"/>
  <c r="Q84" i="15"/>
  <c r="K89" i="15"/>
  <c r="Q87" i="15"/>
  <c r="K89" i="14"/>
  <c r="Q84" i="14"/>
  <c r="N89" i="13"/>
  <c r="Q85" i="10"/>
  <c r="L89" i="6"/>
  <c r="Q88" i="6"/>
  <c r="K89" i="9"/>
  <c r="Q84" i="9"/>
  <c r="Q83" i="10"/>
  <c r="J89" i="10"/>
  <c r="Q87" i="10"/>
  <c r="M89" i="6"/>
  <c r="Q83" i="11"/>
  <c r="J89" i="11"/>
  <c r="Q85" i="8"/>
  <c r="Q87" i="8"/>
  <c r="M89" i="15"/>
  <c r="Q88" i="13"/>
  <c r="Q86" i="11"/>
  <c r="K89" i="10"/>
  <c r="Q84" i="10"/>
  <c r="N89" i="6"/>
  <c r="Q83" i="8"/>
  <c r="J89" i="8"/>
  <c r="Q88" i="8"/>
  <c r="N89" i="16"/>
  <c r="N89" i="15"/>
  <c r="N89" i="14"/>
  <c r="Q85" i="13"/>
  <c r="O89" i="12"/>
  <c r="P89" i="11"/>
  <c r="O89" i="6"/>
  <c r="Q86" i="6"/>
  <c r="Q85" i="6"/>
  <c r="Q84" i="8"/>
  <c r="K89" i="8"/>
  <c r="N89" i="8"/>
  <c r="N89" i="9"/>
  <c r="O89" i="16"/>
  <c r="O89" i="15"/>
  <c r="O89" i="14"/>
  <c r="J89" i="13"/>
  <c r="Q83" i="13"/>
  <c r="Q87" i="13"/>
  <c r="P89" i="12"/>
  <c r="Q88" i="12"/>
  <c r="Q85" i="11"/>
  <c r="Q88" i="11"/>
  <c r="P89" i="6"/>
  <c r="P73" i="6"/>
  <c r="L73" i="8"/>
  <c r="L73" i="11"/>
  <c r="P73" i="10"/>
  <c r="P73" i="16"/>
  <c r="K73" i="10"/>
  <c r="M73" i="10"/>
  <c r="M73" i="14"/>
  <c r="P73" i="13"/>
  <c r="P74" i="13" s="1"/>
  <c r="M73" i="6"/>
  <c r="P73" i="9"/>
  <c r="L73" i="10"/>
  <c r="O73" i="11"/>
  <c r="M73" i="12"/>
  <c r="N73" i="12"/>
  <c r="O73" i="12"/>
  <c r="N73" i="6"/>
  <c r="M73" i="16"/>
  <c r="O73" i="6"/>
  <c r="K73" i="6"/>
  <c r="N73" i="16"/>
  <c r="K73" i="14"/>
  <c r="N73" i="13"/>
  <c r="P73" i="12"/>
  <c r="P74" i="12" s="1"/>
  <c r="K73" i="11"/>
  <c r="K73" i="15"/>
  <c r="N73" i="14"/>
  <c r="K73" i="12"/>
  <c r="O73" i="10"/>
  <c r="L73" i="15"/>
  <c r="P73" i="11"/>
  <c r="M73" i="15"/>
  <c r="M73" i="9"/>
  <c r="N73" i="15"/>
  <c r="O73" i="15"/>
  <c r="P73" i="14"/>
  <c r="K73" i="13"/>
  <c r="L73" i="13"/>
  <c r="M73" i="13"/>
  <c r="N73" i="9"/>
  <c r="O73" i="16"/>
  <c r="L73" i="12"/>
  <c r="M73" i="11"/>
  <c r="N73" i="11"/>
  <c r="K73" i="16"/>
  <c r="L73" i="14"/>
  <c r="O73" i="13"/>
  <c r="N73" i="10"/>
  <c r="L73" i="9"/>
  <c r="O73" i="14"/>
  <c r="L73" i="16"/>
  <c r="F38" i="21"/>
  <c r="K73" i="9"/>
  <c r="P73" i="15"/>
  <c r="O73" i="9"/>
  <c r="F39" i="21"/>
  <c r="H68" i="11"/>
  <c r="H68" i="16"/>
  <c r="H68" i="12"/>
  <c r="J73" i="9"/>
  <c r="J73" i="13"/>
  <c r="J73" i="10"/>
  <c r="J73" i="11"/>
  <c r="J73" i="16"/>
  <c r="J73" i="14"/>
  <c r="J73" i="12"/>
  <c r="J73" i="15"/>
  <c r="J73" i="6"/>
  <c r="J73" i="8"/>
  <c r="H68" i="6"/>
  <c r="Q8" i="6"/>
  <c r="L86" i="16"/>
  <c r="Q11" i="16"/>
  <c r="Q10" i="6"/>
  <c r="Q11" i="6"/>
  <c r="L68" i="6"/>
  <c r="M68" i="6"/>
  <c r="H68" i="9"/>
  <c r="M86" i="9"/>
  <c r="M89" i="9" s="1"/>
  <c r="Q10" i="9"/>
  <c r="M68" i="9"/>
  <c r="L86" i="9"/>
  <c r="L89" i="9" s="1"/>
  <c r="L68" i="9"/>
  <c r="Q11" i="9"/>
  <c r="H68" i="15"/>
  <c r="L86" i="14"/>
  <c r="L89" i="14" s="1"/>
  <c r="L68" i="14"/>
  <c r="Q11" i="14"/>
  <c r="M86" i="10"/>
  <c r="M89" i="10" s="1"/>
  <c r="M68" i="10"/>
  <c r="Q10" i="10"/>
  <c r="L68" i="16"/>
  <c r="Q10" i="12"/>
  <c r="M86" i="12"/>
  <c r="M89" i="12" s="1"/>
  <c r="M68" i="12"/>
  <c r="L86" i="10"/>
  <c r="L89" i="10" s="1"/>
  <c r="L68" i="10"/>
  <c r="Q11" i="10"/>
  <c r="H11" i="13"/>
  <c r="L86" i="12"/>
  <c r="L68" i="12"/>
  <c r="Q11" i="12"/>
  <c r="L86" i="15"/>
  <c r="L89" i="15" s="1"/>
  <c r="L68" i="15"/>
  <c r="Q68" i="15" s="1"/>
  <c r="Q11" i="15"/>
  <c r="M86" i="14"/>
  <c r="M89" i="14" s="1"/>
  <c r="M68" i="14"/>
  <c r="Q10" i="14"/>
  <c r="M68" i="16"/>
  <c r="M86" i="16"/>
  <c r="M89" i="16" s="1"/>
  <c r="H68" i="14"/>
  <c r="H68" i="10"/>
  <c r="M68" i="13"/>
  <c r="Q11" i="11"/>
  <c r="L68" i="11"/>
  <c r="B20" i="17"/>
  <c r="J82" i="8"/>
  <c r="P68" i="8"/>
  <c r="O68" i="8"/>
  <c r="N68" i="8"/>
  <c r="K68" i="8"/>
  <c r="Q67" i="8"/>
  <c r="Q63" i="8"/>
  <c r="Q50" i="8"/>
  <c r="Q49" i="8"/>
  <c r="Q48" i="8"/>
  <c r="Q45" i="8"/>
  <c r="Q44" i="8"/>
  <c r="Q43" i="8"/>
  <c r="Q42" i="8"/>
  <c r="Q41" i="8"/>
  <c r="Q40" i="8"/>
  <c r="Q39" i="8"/>
  <c r="Q38" i="8"/>
  <c r="Q37" i="8"/>
  <c r="Q36" i="8"/>
  <c r="Q35" i="8"/>
  <c r="Q34" i="8"/>
  <c r="Q33" i="8"/>
  <c r="Q32" i="8"/>
  <c r="Q31" i="8"/>
  <c r="Q30" i="8"/>
  <c r="Q29" i="8"/>
  <c r="Q28" i="8"/>
  <c r="Q17" i="8"/>
  <c r="Q16" i="8"/>
  <c r="Q15" i="8"/>
  <c r="Q14" i="8"/>
  <c r="Q13" i="8"/>
  <c r="H10" i="8"/>
  <c r="M86" i="8" s="1"/>
  <c r="E24" i="17" s="1"/>
  <c r="H9" i="8"/>
  <c r="D9" i="17" l="1"/>
  <c r="B9" i="17"/>
  <c r="C9" i="17"/>
  <c r="M89" i="8"/>
  <c r="L74" i="6"/>
  <c r="M74" i="6"/>
  <c r="N74" i="6"/>
  <c r="P74" i="6"/>
  <c r="P75" i="15"/>
  <c r="P75" i="12"/>
  <c r="P79" i="12" s="1"/>
  <c r="P90" i="12" s="1"/>
  <c r="P75" i="13"/>
  <c r="P79" i="13" s="1"/>
  <c r="P90" i="13" s="1"/>
  <c r="P74" i="11"/>
  <c r="P74" i="14"/>
  <c r="P75" i="16"/>
  <c r="P75" i="10"/>
  <c r="M75" i="13"/>
  <c r="M75" i="14"/>
  <c r="Q73" i="10"/>
  <c r="K75" i="16"/>
  <c r="L75" i="13"/>
  <c r="L75" i="15"/>
  <c r="K75" i="14"/>
  <c r="N75" i="12"/>
  <c r="M75" i="10"/>
  <c r="O75" i="10"/>
  <c r="M75" i="12"/>
  <c r="K75" i="10"/>
  <c r="Q86" i="10"/>
  <c r="Q73" i="13"/>
  <c r="N75" i="16"/>
  <c r="Q86" i="16"/>
  <c r="Q73" i="15"/>
  <c r="Q73" i="9"/>
  <c r="L75" i="16"/>
  <c r="N75" i="11"/>
  <c r="K75" i="12"/>
  <c r="O75" i="11"/>
  <c r="Q73" i="6"/>
  <c r="K75" i="13"/>
  <c r="O75" i="14"/>
  <c r="M75" i="11"/>
  <c r="O75" i="15"/>
  <c r="N75" i="14"/>
  <c r="L75" i="10"/>
  <c r="L89" i="16"/>
  <c r="Q89" i="16" s="1"/>
  <c r="Q73" i="12"/>
  <c r="O75" i="9"/>
  <c r="L75" i="12"/>
  <c r="N75" i="15"/>
  <c r="K75" i="15"/>
  <c r="Q73" i="11"/>
  <c r="N75" i="13"/>
  <c r="L75" i="11"/>
  <c r="L75" i="14"/>
  <c r="O75" i="12"/>
  <c r="Q73" i="14"/>
  <c r="N75" i="10"/>
  <c r="O75" i="16"/>
  <c r="K75" i="11"/>
  <c r="M75" i="16"/>
  <c r="Q86" i="12"/>
  <c r="Q73" i="16"/>
  <c r="O75" i="13"/>
  <c r="M75" i="15"/>
  <c r="Q89" i="15"/>
  <c r="Q86" i="14"/>
  <c r="Q89" i="10"/>
  <c r="Q89" i="9"/>
  <c r="Q86" i="9"/>
  <c r="L89" i="12"/>
  <c r="Q89" i="12" s="1"/>
  <c r="Q89" i="11"/>
  <c r="Q86" i="15"/>
  <c r="Q89" i="14"/>
  <c r="Q89" i="6"/>
  <c r="K75" i="6"/>
  <c r="P75" i="6"/>
  <c r="O75" i="6"/>
  <c r="M75" i="6"/>
  <c r="N75" i="6"/>
  <c r="O74" i="15"/>
  <c r="L74" i="14"/>
  <c r="L79" i="14" s="1"/>
  <c r="L90" i="14" s="1"/>
  <c r="M74" i="13"/>
  <c r="K74" i="10"/>
  <c r="G37" i="21"/>
  <c r="M74" i="14"/>
  <c r="M79" i="14" s="1"/>
  <c r="M90" i="14" s="1"/>
  <c r="P75" i="14"/>
  <c r="E42" i="21"/>
  <c r="G40" i="21"/>
  <c r="G35" i="21"/>
  <c r="E41" i="21"/>
  <c r="G38" i="21"/>
  <c r="E36" i="21"/>
  <c r="B36" i="21" s="1"/>
  <c r="E37" i="21"/>
  <c r="E38" i="21"/>
  <c r="N74" i="10"/>
  <c r="N79" i="10" s="1"/>
  <c r="N90" i="10" s="1"/>
  <c r="E39" i="21"/>
  <c r="G39" i="21"/>
  <c r="G42" i="21"/>
  <c r="E40" i="21"/>
  <c r="G41" i="21"/>
  <c r="E35" i="21"/>
  <c r="E33" i="21"/>
  <c r="K74" i="6"/>
  <c r="G33" i="21"/>
  <c r="O74" i="13"/>
  <c r="L74" i="11"/>
  <c r="P75" i="11"/>
  <c r="P74" i="10"/>
  <c r="M74" i="10"/>
  <c r="N75" i="9"/>
  <c r="P74" i="9"/>
  <c r="M75" i="9"/>
  <c r="P75" i="9"/>
  <c r="L75" i="9"/>
  <c r="K74" i="9"/>
  <c r="N74" i="13"/>
  <c r="M74" i="15"/>
  <c r="M74" i="16"/>
  <c r="L74" i="15"/>
  <c r="K74" i="13"/>
  <c r="K75" i="9"/>
  <c r="O74" i="12"/>
  <c r="K74" i="14"/>
  <c r="K79" i="14" s="1"/>
  <c r="K90" i="14" s="1"/>
  <c r="P74" i="16"/>
  <c r="P79" i="16" s="1"/>
  <c r="P90" i="16" s="1"/>
  <c r="L74" i="10"/>
  <c r="L79" i="10" s="1"/>
  <c r="L90" i="10" s="1"/>
  <c r="Q68" i="12"/>
  <c r="L74" i="12"/>
  <c r="L79" i="12" s="1"/>
  <c r="K74" i="12"/>
  <c r="M74" i="12"/>
  <c r="M79" i="12" s="1"/>
  <c r="M90" i="12" s="1"/>
  <c r="Q68" i="14"/>
  <c r="N74" i="12"/>
  <c r="L74" i="16"/>
  <c r="P74" i="15"/>
  <c r="P79" i="15" s="1"/>
  <c r="P90" i="15" s="1"/>
  <c r="O74" i="16"/>
  <c r="O74" i="10"/>
  <c r="O79" i="10" s="1"/>
  <c r="O90" i="10" s="1"/>
  <c r="N74" i="14"/>
  <c r="N79" i="14" s="1"/>
  <c r="N90" i="14" s="1"/>
  <c r="O74" i="11"/>
  <c r="N74" i="16"/>
  <c r="M74" i="9"/>
  <c r="O74" i="6"/>
  <c r="N74" i="11"/>
  <c r="K74" i="15"/>
  <c r="K74" i="16"/>
  <c r="N74" i="15"/>
  <c r="N79" i="15" s="1"/>
  <c r="N90" i="15" s="1"/>
  <c r="L74" i="9"/>
  <c r="O74" i="14"/>
  <c r="O74" i="9"/>
  <c r="N74" i="9"/>
  <c r="K74" i="11"/>
  <c r="K79" i="11" s="1"/>
  <c r="K90" i="11" s="1"/>
  <c r="M74" i="11"/>
  <c r="M79" i="11" s="1"/>
  <c r="M90" i="11" s="1"/>
  <c r="L75" i="6"/>
  <c r="L74" i="13"/>
  <c r="L79" i="13" s="1"/>
  <c r="J75" i="15"/>
  <c r="J74" i="15"/>
  <c r="J74" i="12"/>
  <c r="J75" i="12"/>
  <c r="J75" i="11"/>
  <c r="J74" i="11"/>
  <c r="J75" i="10"/>
  <c r="J74" i="10"/>
  <c r="J75" i="14"/>
  <c r="J74" i="14"/>
  <c r="J75" i="13"/>
  <c r="J74" i="13"/>
  <c r="J75" i="16"/>
  <c r="J74" i="16"/>
  <c r="J74" i="9"/>
  <c r="J75" i="9"/>
  <c r="J75" i="6"/>
  <c r="J74" i="6"/>
  <c r="Q68" i="6"/>
  <c r="Q68" i="16"/>
  <c r="H68" i="13"/>
  <c r="Q68" i="11"/>
  <c r="Q68" i="10"/>
  <c r="Q68" i="9"/>
  <c r="Q8" i="8"/>
  <c r="P73" i="8"/>
  <c r="H9" i="17" s="1"/>
  <c r="O73" i="8"/>
  <c r="G9" i="17" s="1"/>
  <c r="N73" i="8"/>
  <c r="F9" i="17" s="1"/>
  <c r="K73" i="8"/>
  <c r="Q10" i="8"/>
  <c r="Q12" i="8"/>
  <c r="H11" i="8"/>
  <c r="M68" i="8"/>
  <c r="B10" i="17" l="1"/>
  <c r="C10" i="17"/>
  <c r="F11" i="17"/>
  <c r="M79" i="10"/>
  <c r="M90" i="10" s="1"/>
  <c r="O79" i="9"/>
  <c r="O90" i="9" s="1"/>
  <c r="N79" i="12"/>
  <c r="N90" i="12" s="1"/>
  <c r="O79" i="12"/>
  <c r="O90" i="12" s="1"/>
  <c r="O79" i="13"/>
  <c r="O90" i="13" s="1"/>
  <c r="K79" i="13"/>
  <c r="K90" i="13" s="1"/>
  <c r="L79" i="9"/>
  <c r="L90" i="9" s="1"/>
  <c r="P79" i="14"/>
  <c r="P90" i="14" s="1"/>
  <c r="M79" i="15"/>
  <c r="M90" i="15" s="1"/>
  <c r="Q75" i="13"/>
  <c r="M79" i="13"/>
  <c r="M90" i="13" s="1"/>
  <c r="K79" i="16"/>
  <c r="K90" i="16" s="1"/>
  <c r="L79" i="15"/>
  <c r="L90" i="15" s="1"/>
  <c r="Q75" i="11"/>
  <c r="N79" i="11"/>
  <c r="N90" i="11" s="1"/>
  <c r="K79" i="10"/>
  <c r="K90" i="10" s="1"/>
  <c r="L79" i="11"/>
  <c r="L90" i="11" s="1"/>
  <c r="Q75" i="14"/>
  <c r="Q75" i="15"/>
  <c r="O79" i="11"/>
  <c r="O90" i="11" s="1"/>
  <c r="O79" i="6"/>
  <c r="L79" i="16"/>
  <c r="L90" i="16" s="1"/>
  <c r="N79" i="13"/>
  <c r="N90" i="13" s="1"/>
  <c r="P79" i="10"/>
  <c r="P90" i="10" s="1"/>
  <c r="M79" i="6"/>
  <c r="M90" i="6" s="1"/>
  <c r="O79" i="14"/>
  <c r="O90" i="14" s="1"/>
  <c r="P79" i="6"/>
  <c r="P79" i="11"/>
  <c r="P90" i="11" s="1"/>
  <c r="Q75" i="6"/>
  <c r="Q74" i="10"/>
  <c r="K79" i="12"/>
  <c r="K90" i="12" s="1"/>
  <c r="O79" i="15"/>
  <c r="O90" i="15" s="1"/>
  <c r="P79" i="9"/>
  <c r="P90" i="9" s="1"/>
  <c r="K79" i="15"/>
  <c r="K90" i="15" s="1"/>
  <c r="N79" i="6"/>
  <c r="N79" i="16"/>
  <c r="N90" i="16" s="1"/>
  <c r="M79" i="16"/>
  <c r="M90" i="16" s="1"/>
  <c r="O79" i="16"/>
  <c r="O90" i="16" s="1"/>
  <c r="Q75" i="16"/>
  <c r="J79" i="6"/>
  <c r="J79" i="9"/>
  <c r="J90" i="9" s="1"/>
  <c r="K79" i="6"/>
  <c r="L79" i="6"/>
  <c r="L90" i="6" s="1"/>
  <c r="N79" i="9"/>
  <c r="N90" i="9" s="1"/>
  <c r="M79" i="9"/>
  <c r="M90" i="9" s="1"/>
  <c r="K79" i="9"/>
  <c r="K90" i="9" s="1"/>
  <c r="J79" i="15"/>
  <c r="J90" i="15" s="1"/>
  <c r="Q75" i="9"/>
  <c r="J79" i="14"/>
  <c r="J90" i="14" s="1"/>
  <c r="Q74" i="16"/>
  <c r="Q74" i="11"/>
  <c r="J79" i="11"/>
  <c r="J90" i="11" s="1"/>
  <c r="Q74" i="13"/>
  <c r="Q75" i="12"/>
  <c r="Q75" i="10"/>
  <c r="Q74" i="9"/>
  <c r="O75" i="8"/>
  <c r="G11" i="17" s="1"/>
  <c r="Q74" i="12"/>
  <c r="Q74" i="6"/>
  <c r="Q74" i="14"/>
  <c r="Q74" i="15"/>
  <c r="L90" i="12"/>
  <c r="J79" i="16"/>
  <c r="J90" i="16" s="1"/>
  <c r="J79" i="12"/>
  <c r="J90" i="12" s="1"/>
  <c r="J79" i="13"/>
  <c r="J90" i="13" s="1"/>
  <c r="J79" i="10"/>
  <c r="J90" i="10" s="1"/>
  <c r="B37" i="21"/>
  <c r="B40" i="21"/>
  <c r="B38" i="21"/>
  <c r="B41" i="21"/>
  <c r="B35" i="21"/>
  <c r="B42" i="21"/>
  <c r="C42" i="21" s="1"/>
  <c r="F12" i="21"/>
  <c r="G15" i="21"/>
  <c r="C13" i="21"/>
  <c r="F13" i="21"/>
  <c r="H17" i="21"/>
  <c r="E16" i="21"/>
  <c r="G12" i="21"/>
  <c r="E17" i="21"/>
  <c r="H18" i="21"/>
  <c r="F15" i="21"/>
  <c r="E12" i="21"/>
  <c r="B39" i="21"/>
  <c r="H15" i="21"/>
  <c r="G34" i="21"/>
  <c r="G43" i="21" s="1"/>
  <c r="H14" i="21"/>
  <c r="F14" i="21"/>
  <c r="C16" i="21"/>
  <c r="D36" i="21"/>
  <c r="C36" i="21"/>
  <c r="E13" i="21"/>
  <c r="G14" i="21"/>
  <c r="F17" i="21"/>
  <c r="F16" i="21"/>
  <c r="E14" i="21"/>
  <c r="C18" i="21"/>
  <c r="C14" i="21"/>
  <c r="B33" i="21"/>
  <c r="K74" i="8"/>
  <c r="N75" i="8"/>
  <c r="O74" i="8"/>
  <c r="G10" i="17" s="1"/>
  <c r="P75" i="8"/>
  <c r="H11" i="17" s="1"/>
  <c r="M73" i="8"/>
  <c r="E9" i="17" s="1"/>
  <c r="L86" i="13"/>
  <c r="L68" i="13"/>
  <c r="Q11" i="13"/>
  <c r="J74" i="8"/>
  <c r="J75" i="8"/>
  <c r="B11" i="17" s="1"/>
  <c r="P74" i="8"/>
  <c r="H10" i="17" s="1"/>
  <c r="N74" i="8"/>
  <c r="F10" i="17" s="1"/>
  <c r="H68" i="8"/>
  <c r="Q9" i="8"/>
  <c r="K75" i="8"/>
  <c r="C11" i="17" s="1"/>
  <c r="K90" i="6" l="1"/>
  <c r="G16" i="21"/>
  <c r="G13" i="21"/>
  <c r="C15" i="21"/>
  <c r="E15" i="21"/>
  <c r="I14" i="17"/>
  <c r="G44" i="21" s="1"/>
  <c r="J90" i="6"/>
  <c r="O90" i="6"/>
  <c r="N90" i="6"/>
  <c r="P90" i="6"/>
  <c r="H17" i="17"/>
  <c r="F18" i="21"/>
  <c r="G17" i="21"/>
  <c r="D42" i="21"/>
  <c r="H42" i="21" s="1"/>
  <c r="H16" i="21"/>
  <c r="E9" i="21"/>
  <c r="C12" i="21"/>
  <c r="E18" i="21"/>
  <c r="H9" i="21"/>
  <c r="F9" i="21"/>
  <c r="C9" i="21"/>
  <c r="G9" i="21"/>
  <c r="H12" i="21"/>
  <c r="H13" i="21"/>
  <c r="C17" i="21"/>
  <c r="G18" i="21"/>
  <c r="P79" i="8"/>
  <c r="P90" i="8" s="1"/>
  <c r="D9" i="21"/>
  <c r="H36" i="21"/>
  <c r="D38" i="21"/>
  <c r="J79" i="8"/>
  <c r="J90" i="8" s="1"/>
  <c r="D40" i="21"/>
  <c r="G17" i="17"/>
  <c r="Q73" i="8"/>
  <c r="O79" i="8"/>
  <c r="O90" i="8" s="1"/>
  <c r="K79" i="8"/>
  <c r="K90" i="8" s="1"/>
  <c r="D37" i="21"/>
  <c r="C35" i="21"/>
  <c r="N79" i="8"/>
  <c r="N90" i="8" s="1"/>
  <c r="C37" i="21"/>
  <c r="D41" i="21"/>
  <c r="F17" i="17"/>
  <c r="Q86" i="13"/>
  <c r="L89" i="13"/>
  <c r="C38" i="21"/>
  <c r="C40" i="21"/>
  <c r="C41" i="21"/>
  <c r="D35" i="21"/>
  <c r="D39" i="21"/>
  <c r="C39" i="21"/>
  <c r="B12" i="21"/>
  <c r="B15" i="21"/>
  <c r="B18" i="21"/>
  <c r="G11" i="21"/>
  <c r="B17" i="21"/>
  <c r="E34" i="21"/>
  <c r="B16" i="21"/>
  <c r="E11" i="21"/>
  <c r="F11" i="21"/>
  <c r="B11" i="21"/>
  <c r="B13" i="21"/>
  <c r="C11" i="21"/>
  <c r="B14" i="21"/>
  <c r="H11" i="21"/>
  <c r="D33" i="21"/>
  <c r="C33" i="21"/>
  <c r="Q79" i="6"/>
  <c r="Q90" i="6" s="1"/>
  <c r="B9" i="21"/>
  <c r="M75" i="8"/>
  <c r="E11" i="17" s="1"/>
  <c r="M74" i="8"/>
  <c r="E10" i="17" s="1"/>
  <c r="Q68" i="13"/>
  <c r="L86" i="8"/>
  <c r="D24" i="17" s="1"/>
  <c r="Q11" i="8"/>
  <c r="L68" i="8"/>
  <c r="H27" i="17" l="1"/>
  <c r="H28" i="17" s="1"/>
  <c r="B27" i="17"/>
  <c r="G27" i="17"/>
  <c r="G28" i="17" s="1"/>
  <c r="F27" i="17"/>
  <c r="F28" i="17" s="1"/>
  <c r="C17" i="17"/>
  <c r="H40" i="21"/>
  <c r="C27" i="17"/>
  <c r="H33" i="21"/>
  <c r="H39" i="21"/>
  <c r="H37" i="21"/>
  <c r="H41" i="21"/>
  <c r="H38" i="21"/>
  <c r="H35" i="21"/>
  <c r="B17" i="17"/>
  <c r="M79" i="8"/>
  <c r="Q86" i="8"/>
  <c r="L89" i="8"/>
  <c r="L90" i="13"/>
  <c r="Q89" i="13"/>
  <c r="B10" i="21"/>
  <c r="B29" i="21" s="1"/>
  <c r="E43" i="21"/>
  <c r="H10" i="21"/>
  <c r="H29" i="21" s="1"/>
  <c r="F10" i="21"/>
  <c r="F29" i="21" s="1"/>
  <c r="G10" i="21"/>
  <c r="G29" i="21" s="1"/>
  <c r="C10" i="21"/>
  <c r="C29" i="21" s="1"/>
  <c r="I9" i="21"/>
  <c r="Q68" i="8"/>
  <c r="L74" i="8"/>
  <c r="D10" i="17" s="1"/>
  <c r="L75" i="8"/>
  <c r="D11" i="17" s="1"/>
  <c r="B28" i="17" l="1"/>
  <c r="M90" i="8"/>
  <c r="C28" i="17"/>
  <c r="E17" i="17"/>
  <c r="Q75" i="8"/>
  <c r="L79" i="8"/>
  <c r="L90" i="8" s="1"/>
  <c r="Q74" i="8"/>
  <c r="Q89" i="8"/>
  <c r="F34" i="21"/>
  <c r="E10" i="21"/>
  <c r="E29" i="21" s="1"/>
  <c r="I33" i="21"/>
  <c r="I12" i="17"/>
  <c r="E44" i="21" s="1"/>
  <c r="I21" i="17"/>
  <c r="D27" i="17" l="1"/>
  <c r="E27" i="17"/>
  <c r="E28" i="17" s="1"/>
  <c r="D17" i="17"/>
  <c r="D10" i="21"/>
  <c r="F43" i="21"/>
  <c r="B34" i="21"/>
  <c r="I24" i="17"/>
  <c r="Q79" i="8"/>
  <c r="Q90" i="8" s="1"/>
  <c r="D15" i="21"/>
  <c r="I15" i="21" s="1"/>
  <c r="I39" i="21" s="1"/>
  <c r="D18" i="21"/>
  <c r="I18" i="21" s="1"/>
  <c r="I42" i="21" s="1"/>
  <c r="D17" i="21"/>
  <c r="I17" i="21" s="1"/>
  <c r="I41" i="21" s="1"/>
  <c r="D16" i="21"/>
  <c r="I16" i="21" s="1"/>
  <c r="I40" i="21" s="1"/>
  <c r="D13" i="21"/>
  <c r="I13" i="21" s="1"/>
  <c r="I37" i="21" s="1"/>
  <c r="D11" i="21"/>
  <c r="I11" i="21" s="1"/>
  <c r="I35" i="21" s="1"/>
  <c r="D14" i="21"/>
  <c r="I14" i="21" s="1"/>
  <c r="I38" i="21" s="1"/>
  <c r="D12" i="21"/>
  <c r="I12" i="21" s="1"/>
  <c r="I36" i="21" s="1"/>
  <c r="I9" i="17"/>
  <c r="I22" i="17" l="1"/>
  <c r="I17" i="17"/>
  <c r="D28" i="17"/>
  <c r="I15" i="17"/>
  <c r="B57" i="21" s="1"/>
  <c r="D34" i="21"/>
  <c r="D43" i="21" s="1"/>
  <c r="C34" i="21"/>
  <c r="B43" i="21"/>
  <c r="B44" i="21" s="1"/>
  <c r="D29" i="21"/>
  <c r="I29" i="21" s="1"/>
  <c r="I10" i="21"/>
  <c r="Q79" i="14"/>
  <c r="Q90" i="14" s="1"/>
  <c r="Q79" i="13"/>
  <c r="Q90" i="13" s="1"/>
  <c r="Q79" i="11"/>
  <c r="Q90" i="11" s="1"/>
  <c r="Q79" i="16"/>
  <c r="Q90" i="16" s="1"/>
  <c r="Q79" i="10"/>
  <c r="Q90" i="10" s="1"/>
  <c r="Q79" i="12"/>
  <c r="Q90" i="12" s="1"/>
  <c r="Q79" i="15"/>
  <c r="Q90" i="15" s="1"/>
  <c r="Q79" i="9"/>
  <c r="Q90" i="9" s="1"/>
  <c r="I11" i="17"/>
  <c r="H34" i="21" l="1"/>
  <c r="D44" i="21"/>
  <c r="I25" i="17"/>
  <c r="I26" i="17"/>
  <c r="I13" i="17"/>
  <c r="F44" i="21" s="1"/>
  <c r="I34" i="21"/>
  <c r="C43" i="21"/>
  <c r="H43" i="21" s="1"/>
  <c r="H58" i="21" s="1"/>
  <c r="I58" i="21" s="1"/>
  <c r="I23" i="17"/>
  <c r="I10" i="17"/>
  <c r="C44" i="21" l="1"/>
  <c r="I27" i="17"/>
  <c r="I30" i="21" l="1"/>
  <c r="I28"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1" authorId="0" shapeId="0" xr:uid="{1BC94DD3-0074-4DFC-94F2-A83F144BB5DD}">
      <text>
        <r>
          <rPr>
            <sz val="9"/>
            <color indexed="81"/>
            <rFont val="Tahoma"/>
            <family val="2"/>
          </rPr>
          <t>Indiquer ici le nom du projet. Il sera repris automatiquement dans les autres onglets / Indicare qui il nome del progetto. Sarà ripreso automaticamente negli altri fogli.</t>
        </r>
      </text>
    </comment>
    <comment ref="A3" authorId="0" shapeId="0" xr:uid="{391B3124-063E-43D2-A5C2-AFD7DA822798}">
      <text>
        <r>
          <rPr>
            <sz val="9"/>
            <color indexed="81"/>
            <rFont val="Tahoma"/>
            <family val="2"/>
          </rPr>
          <t>Insérer la date de finalisation du tableau / Inserire la data di finalizzazione della lista</t>
        </r>
      </text>
    </comment>
    <comment ref="A22" authorId="0" shapeId="0" xr:uid="{A9D5AF93-1A0E-4E6B-B6E4-A597876978AD}">
      <text>
        <r>
          <rPr>
            <sz val="9"/>
            <color indexed="81"/>
            <rFont val="Tahoma"/>
            <family val="2"/>
          </rPr>
          <t>Indiquer le nom des partenaires. Reprendre le nom du partenaire dans chaque onglet. / Indicare il nome dei partner. Riprendere i nomi dei partner in ciascun foglio.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7" authorId="0" shapeId="0" xr:uid="{4EAF3B9C-E608-4749-98E9-E0408D93BBEB}">
      <text>
        <r>
          <rPr>
            <b/>
            <sz val="9"/>
            <color indexed="81"/>
            <rFont val="Tahoma"/>
            <family val="2"/>
          </rPr>
          <t>Voir exemple sur le site du Programme pour aide à la saisie / Si veda esempio sul sito del Programma per aiuto alla compilazione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3" authorId="0" shapeId="0" xr:uid="{03F5D447-8DAF-4AFA-A328-2079725B9A4F}">
      <text>
        <r>
          <rPr>
            <sz val="9"/>
            <color indexed="81"/>
            <rFont val="Tahoma"/>
            <family val="2"/>
          </rPr>
          <t>Insérer la date de finalisation du tableau / Inserire la data di finalizzazione della lista</t>
        </r>
      </text>
    </comment>
  </commentList>
</comments>
</file>

<file path=xl/sharedStrings.xml><?xml version="1.0" encoding="utf-8"?>
<sst xmlns="http://schemas.openxmlformats.org/spreadsheetml/2006/main" count="1610" uniqueCount="116">
  <si>
    <t>WP</t>
  </si>
  <si>
    <t xml:space="preserve"> WP</t>
  </si>
  <si>
    <t>Montant prévisionnel / Importo previsionale</t>
  </si>
  <si>
    <t>Dépenses de préparation / Speses di preparazione</t>
  </si>
  <si>
    <t>Catégories de dépenses / Categorie di spese</t>
  </si>
  <si>
    <t>Total / Totale</t>
  </si>
  <si>
    <t>Description de la dépense / Descripzione della spesa</t>
  </si>
  <si>
    <t>Coût total / Costo totale</t>
  </si>
  <si>
    <t>Dépenses déjà soutenues / Spese già sostenute</t>
  </si>
  <si>
    <t>Frais de personnel / Costi per il personale (20%)</t>
  </si>
  <si>
    <t>Frais de bureau et frais administratifs / Spese d'ufficio e amministrative (15%)</t>
  </si>
  <si>
    <t>Frais de déplacement et d’hébergement / Spese di viaggio e soggiorno (10%)</t>
  </si>
  <si>
    <t>Frais liés au recours à des compétences et à des services externes / Costi per consulenze e servizi esterni</t>
  </si>
  <si>
    <t>Frais d’équipement / Spese relative alle attrezzature</t>
  </si>
  <si>
    <t>Frais d’infrastructures et de travaux / Spese per infrastrutture e lavori</t>
  </si>
  <si>
    <t>Quantité / Quantità</t>
  </si>
  <si>
    <t>Sem. 1 / Ann. 1</t>
  </si>
  <si>
    <t>Sem. 1 / Ann. 2</t>
  </si>
  <si>
    <t>Sem. 1 / Ann. 3</t>
  </si>
  <si>
    <t>Sem. 2 / Ann. 1</t>
  </si>
  <si>
    <t>Sem. 2 / Ann. 2</t>
  </si>
  <si>
    <t>Sem. 2 / Ann. 3</t>
  </si>
  <si>
    <t>Ctrl</t>
  </si>
  <si>
    <t>Coût unitaire prévisionnel HT ou TTC / Costo unitario previsionale con o senza IVA</t>
  </si>
  <si>
    <t>Date de reporting financier / Data di rendicontazione</t>
  </si>
  <si>
    <t>Total/Totale</t>
  </si>
  <si>
    <t>Partenaires / Partners</t>
  </si>
  <si>
    <t>Sous WP/sotto WP</t>
  </si>
  <si>
    <t>Totale</t>
  </si>
  <si>
    <t>En cas de difficulté, merci de contacter le Secrétariat conjoint ou un animateur du Programme.</t>
  </si>
  <si>
    <t>Dépenses de préparation / Spese di preparazione</t>
  </si>
  <si>
    <t>Synthèse catégorie de dépenses / Sintesi categoria di spesa</t>
  </si>
  <si>
    <t>Synthèse WP / Sintesi WP</t>
  </si>
  <si>
    <t>NOM PROJET / NOME PROGETTO</t>
  </si>
  <si>
    <t>Catégorie de dépenses / Categoria di spese</t>
  </si>
  <si>
    <t>PP1 - Nom partenaire / Nome partner</t>
  </si>
  <si>
    <t>PP2 - Nom partenaire / Nome partner</t>
  </si>
  <si>
    <t>PP3 - Nom partenaire / Nome partner</t>
  </si>
  <si>
    <t>PP4 - Nom partenaire / Nome partner</t>
  </si>
  <si>
    <t>PP5 - Nom partenaire / Nome partner</t>
  </si>
  <si>
    <t>PP6 - Nom partenaire / Nome partner</t>
  </si>
  <si>
    <t>PP7 - Nom partenaire / Nome partner</t>
  </si>
  <si>
    <t>PP8 - Nom partenaire / Nome partner</t>
  </si>
  <si>
    <t>PP9 - Nom partenaire / Nome partner</t>
  </si>
  <si>
    <t>Unité de mesure / Unità di misura</t>
  </si>
  <si>
    <t>unité / unità</t>
  </si>
  <si>
    <t>jour / giorno</t>
  </si>
  <si>
    <t>N°</t>
  </si>
  <si>
    <t>Tableau des coûts détaillés / Lista dei costi dettagliati</t>
  </si>
  <si>
    <t>Catégories de dépenses / Categorie di spesa</t>
  </si>
  <si>
    <t xml:space="preserve">2/ Si consiglia di compilare questo documento Excel prima di inserire i dati su Synergie CTE al fine di semplificare l'inserimento nel formulario di candidatura.	</t>
  </si>
  <si>
    <t>5/ La descrizione della spesa deve essere sufficientemente precisa per consentire di comprenderne la natura e permettere di valutare la ragionevolezza dei costi e il loro legame con il progetto.</t>
  </si>
  <si>
    <t>5/ Le descriptif de la dépense doit être suffisemment précis pour comprendre de quoi il s'agit et permettre d'évaluer le caractère raisonnable des coûts et leur lien avec le projet.</t>
  </si>
  <si>
    <t>In caso di difficoltà, si prega di contattare il Segretariato congiunto o un animatore del programma.</t>
  </si>
  <si>
    <t>2/ Il est recommandé de renseigner ce tableur Excel avant la saisie des données sur Synergie CTE afin de simplifier la saisie du formulaire.</t>
  </si>
  <si>
    <t xml:space="preserve">1/ La lista dei costi dettagliati è un documento obbligatorio del dossier di richiesta del contributo FESR.
Deve essere compilata e caricata su Synergie CTE al momento della presentazione della domanda. Non devono essere utilizzati altri budget Excel. Qualsiasi altro file Excel sarà automaticamente rifiutato.					</t>
  </si>
  <si>
    <t>1/ Le présent budget détaillé est une pièce obligatoire du dossier de demande de subvention.
Il doit être renseigné et téléchargé sur Synergie CTE lors du dépôt du dossier de candidature. Aucun autre budget Excel doit être utilisé. Tout autre fichier Excel sera automatiquement rejeté.</t>
  </si>
  <si>
    <t>Frais de personnel (réel) / Costi per il personale (reale)</t>
  </si>
  <si>
    <t>Taux  40 % frais de personnel / Tasso 40 % costi per il personale</t>
  </si>
  <si>
    <t>OPTION 1</t>
  </si>
  <si>
    <t>OPTION 2</t>
  </si>
  <si>
    <t>RAPPEL DES OPTIONS - PROMEMORIA DELLE OPZIONI</t>
  </si>
  <si>
    <t>X</t>
  </si>
  <si>
    <t>CHOIX POUR CHAQUE PARTENAIRE - SCELTA PER CIASCUN PARTNER</t>
  </si>
  <si>
    <t>4/ Il convient de renseigner un onglet par partenaire. Les onglets bleu permettent la saisie des frais pour les partenaire ayant choisi l'option 1. Les onglets verts sont à remplir pour les partenaires ayant choisi l'option 2.</t>
  </si>
  <si>
    <t>Pour les deux options seuls les coûts réels doivent entre renseignés (cellules en blanc). 
Les dépenses en coûts forfaitaires se calculent alors automatiquement. Il est interdit de modifier les formules du tableau. Les dépenses en nature ne sont pas éligibles.</t>
  </si>
  <si>
    <t>O1 - P1 - Nom partenaire / Nome partner</t>
  </si>
  <si>
    <t>O1 - P2 - Nom partenaire / Nome partner</t>
  </si>
  <si>
    <t>O1 - P3 - Nom partenaire / Nome partner</t>
  </si>
  <si>
    <t>O1 - P4 - Nom partenaire / Nome partner</t>
  </si>
  <si>
    <t>O1 - P5 - Nom partenaire / Nome partner</t>
  </si>
  <si>
    <t>O1 - P6 - Nom partenaire / Nome partner</t>
  </si>
  <si>
    <t>O1 - P7 - Nom partenaire / Nome partner</t>
  </si>
  <si>
    <t>O1 - P8 - Nom partenaire / Nome partner</t>
  </si>
  <si>
    <t>O1 - P9 - Nom partenaire / Nome partner</t>
  </si>
  <si>
    <t>O1 - Nom chef de file / Nome capofila</t>
  </si>
  <si>
    <t>O2 - Nom chef de file / Nome capofila</t>
  </si>
  <si>
    <t>Typologie / Tipo</t>
  </si>
  <si>
    <t>coûts réels / costi reali</t>
  </si>
  <si>
    <t>taux forfaitaire / tasso forfettario</t>
  </si>
  <si>
    <r>
      <t>Autres co</t>
    </r>
    <r>
      <rPr>
        <sz val="10"/>
        <rFont val="Calibri"/>
        <family val="2"/>
      </rPr>
      <t>û</t>
    </r>
    <r>
      <rPr>
        <sz val="10"/>
        <rFont val="Arial"/>
        <family val="2"/>
      </rPr>
      <t>ts (Taux  40 % frais de personnel) / Altri costi (Tasso 40 % costi per il personale)</t>
    </r>
  </si>
  <si>
    <t>Synthèse - Récapitulatif budget par partenaire et options / Sintesi - Riepilogo budget per partner e opzioni</t>
  </si>
  <si>
    <t>TOTAL OPTIONS 1+2</t>
  </si>
  <si>
    <t>Autres coûts (Taux  40 % frais de personnel) / Altri costi (Tasso 40 % costi per il personale)</t>
  </si>
  <si>
    <r>
      <t>Choix des options concernant les co</t>
    </r>
    <r>
      <rPr>
        <b/>
        <sz val="12"/>
        <color theme="1"/>
        <rFont val="Calibri"/>
        <family val="2"/>
      </rPr>
      <t>û</t>
    </r>
    <r>
      <rPr>
        <b/>
        <sz val="12"/>
        <color theme="1"/>
        <rFont val="Arial"/>
        <family val="2"/>
      </rPr>
      <t>ts forfaitaires / Scelta dell'opzione relativa ai costi forfettari</t>
    </r>
  </si>
  <si>
    <t>Tableau des coûts détaillés / Lista dei costi dettagliati - Version / Versione 1 du JJ/MM/AA</t>
  </si>
  <si>
    <t>Total catégories de dépenses et WP / Totale categoria di spesa e WP</t>
  </si>
  <si>
    <t xml:space="preserve">Queste tabelle si compiilano automaticamente a partire dagli importi indicati nelle tabelle per ciascun partner. Se vengono visualizzati messaggi di errore, controllare gli importi inseriti nei fogli precedenti.	</t>
  </si>
  <si>
    <t>Ces tableaux ce remplissent automatiquement à partir des montants indiqués dans les tableaux de chaque partenaire. Si des messages d'erreur s'affichent, vérifiez la saisie effectuée dans les précédents onglets.</t>
  </si>
  <si>
    <t>O2 - P1 - Nom partenaire / Nome partner</t>
  </si>
  <si>
    <t>O2 - P2 - Nom partenaire / Nome partner</t>
  </si>
  <si>
    <t>O2 - P3 - Nom partenaire / Nome partner</t>
  </si>
  <si>
    <t>O2 - P4 - Nom partenaire / Nome partner</t>
  </si>
  <si>
    <t>O2 - P5 - Nom partenaire / Nome partner</t>
  </si>
  <si>
    <t>O2 - P6 - Nom partenaire / Nome partner</t>
  </si>
  <si>
    <t>O2 - P7 - Nom partenaire / Nome partner</t>
  </si>
  <si>
    <t>O2 - P8 - Nom partenaire / Nome partner</t>
  </si>
  <si>
    <t>O2 - P9 - Nom partenaire / Nome partner</t>
  </si>
  <si>
    <t>heure / ora</t>
  </si>
  <si>
    <t>mois / mese</t>
  </si>
  <si>
    <t>an / anno</t>
  </si>
  <si>
    <t>M2 / mq</t>
  </si>
  <si>
    <t xml:space="preserve">autre (préciser) / altro (precisare) </t>
  </si>
  <si>
    <t>3/ Con riferimento alle modalità di dichiarazione delle spese, ogni partner può scegliere tra una delle due opzioni di combinazione di tassi forfettari proposte nel bando. La scelta deve essere effettuata al momento del deposito del progetto e non è più suscettibile di modifica. Un promemoria delle due opzioni è indicato nel foglio "Choix - Scelta". In questo foglio, deve essere indicata la scelta adottata per ogni partner.</t>
  </si>
  <si>
    <t xml:space="preserve">4/ E' necessario completare un foglio per ciascun partner. I fogli blu sono predisposti per l'inserimento delle spese per i partner che hanno scelto l'opzione 1. I fogli verdi sono da riempire per i partner che hanno scelto l'opzione 2. Per le due opzioni, devono essere inseriti i costi reali (celle bianche). 
Le spese forfettarie vengono quindi calcolate automaticamente. Non è consentito modificare le formule della tabella. Le spese in natura non sono ammissibili.	</t>
  </si>
  <si>
    <t xml:space="preserve">Queste tabelle si compilano automaticamente a partire dagli importi indicati nei fogli ciascun partner. Se vengono visualizzati messaggi di errore, controllare gli importi inseriti nei fogli precedenti.	</t>
  </si>
  <si>
    <t>Ces tableaux ce remplissent automatiquement à partir des montants indiqués dans les onglets de chaque partenaire. Si des messages d'erreur s'affichent, vérifiez la saisie effectuée dans les précédents onglets.</t>
  </si>
  <si>
    <t>CF - Nom chef de file / Nome capofila</t>
  </si>
  <si>
    <r>
      <t xml:space="preserve">3/ En ce qui concerne le mode de déclaration des dépenses, chaque partenaire peut choisir entre l'une des deux options de combinaison de taux forfaitaires proposées dans l'appel à projet.  Le choix doit être fait au moment de la  soumission du projet et n'est plus susceptible d'être modifié. Un rappel des deux options est indiqué dans l'onglet "Choix - Scelta". Dans cet onglet, le choix adopté pour chaque partenaire doit </t>
    </r>
    <r>
      <rPr>
        <b/>
        <sz val="11"/>
        <color theme="1"/>
        <rFont val="Calibri"/>
        <family val="2"/>
      </rPr>
      <t>ê</t>
    </r>
    <r>
      <rPr>
        <b/>
        <sz val="11"/>
        <color theme="1"/>
        <rFont val="Calibri"/>
        <family val="2"/>
        <scheme val="minor"/>
      </rPr>
      <t>tre indiqué.</t>
    </r>
  </si>
  <si>
    <t>Frais de personnel / Costi per il personale (20% des coûts réels / dei costi reali)</t>
  </si>
  <si>
    <t>Frais de bureau et frais administratifs / Spese d'ufficio e amministrative (15% des frais de personnel / dei costi per il personale)</t>
  </si>
  <si>
    <t>Frais de déplacement et d’hébergement / Spese di viaggio e soggiorno (10% des frais de personnel / dei costi per il personale)</t>
  </si>
  <si>
    <t>Partenaires / Partners - OPTION 1 / OPZIONE 1</t>
  </si>
  <si>
    <t>Partenaires / Partners - OPTION 2 / OPZIONE 2</t>
  </si>
  <si>
    <t>Indiquer le nome du partenaire et le choix des options concernant les coûts forfaitaires (indiquer X dans la colonne correspondante). Pour chaque partenaire, remplir l'onglet correspondant suivant l'option séléctionnée (bleu - option 1 / vert - option 2). 
Les onglets non utilisés peuvent être masqués (positionner la souris sur l'onglet, cliquer le bouton droite et selectionner "Masquer"). Il est nécessaire de NE PAS SUPPRIMER ces onglets et NE PAS MODIFIER L'ORDRE afin de ne pas fausser les tableaux totaux. Le cas écheant, dans les onglets non utilisés et avant de les masquer, vous pouvez effacer le contenu de la cellule A2 (nom du partenaire) afin d'avoir un affichage plus claire dans les onglets TOT. Aussi, pour la même raison, le nombre de lignes ne doit pas etre modifié (mais les lignes non utilisées peuvent être masquées, le cas écheant).</t>
  </si>
  <si>
    <t>Indicare il nome del partner e la scelta dell'opzione relativa ai costi forfettari (apporre una X nella colonna corrispondente). Per ogni partner, completare il foglio corrispondente secondo l'opzione selezionata (blu - opzione 1 / verde - opzione 2). 
I fogli non utilizzati possono essere nascosti (posizionare il mouse sul foglio, cliccare il pulsante destro e selezionare "Nascondi"). E' necessario che i fogli NON SIANO ELIMINATI o SPOSTATI NEL LORO ORDINE, al fine di non falsare le tabelle totali. E' possibile eventualmente, nei fogli non utilizzati e prima di nasconderli, cancellare il contenuto della cella A2 (nome partner) per avere una restituzione più chiara nei fogli TOT. Anche il numero di righe non deve essere modificato (ma le linee non utilizzate possono essere eventualmente nascoste).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</si>
</sst>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0.00\ &quot;€&quot;;\-#,##0.00\ &quot;€&quot;"/>
    <numFmt numFmtId="44" formatCode="_-* #,##0.00\ &quot;€&quot;_-;\-* #,##0.00\ &quot;€&quot;_-;_-* &quot;-&quot;??\ &quot;€&quot;_-;_-@_-"/>
    <numFmt numFmtId="43" formatCode="_-* #,##0.00_-;\-* #,##0.00_-;_-* &quot;-&quot;??_-;_-@_-"/>
    <numFmt numFmtId="164" formatCode="_-* #,##0\ &quot;€&quot;_-;\-* #,##0\ &quot;€&quot;_-;_-* &quot;-&quot;??\ &quot;€&quot;_-;_-@_-"/>
    <numFmt numFmtId="165" formatCode="_-* #,##0.00\ [$€-40C]_-;\-* #,##0.00\ [$€-40C]_-;_-* &quot;-&quot;??\ [$€-40C]_-;_-@_-"/>
  </numFmts>
  <fonts count="21" x14ac:knownFonts="1">
    <font>
      <sz val="11"/>
      <color theme="1"/>
      <name val="Calibri"/>
      <family val="2"/>
      <scheme val="minor"/>
    </font>
    <font>
      <b/>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sz val="8"/>
      <name val="Calibri"/>
      <family val="2"/>
      <scheme val="minor"/>
    </font>
    <font>
      <sz val="10"/>
      <color theme="1"/>
      <name val="Calibri"/>
      <family val="2"/>
      <scheme val="minor"/>
    </font>
    <font>
      <b/>
      <sz val="10"/>
      <color theme="1"/>
      <name val="Calibri"/>
      <family val="2"/>
      <scheme val="minor"/>
    </font>
    <font>
      <b/>
      <sz val="10"/>
      <color theme="1"/>
      <name val="Arial"/>
      <family val="2"/>
    </font>
    <font>
      <sz val="9"/>
      <color indexed="81"/>
      <name val="Tahoma"/>
      <family val="2"/>
    </font>
    <font>
      <b/>
      <sz val="12"/>
      <name val="Arial"/>
      <family val="2"/>
    </font>
    <font>
      <b/>
      <sz val="18"/>
      <name val="Arial"/>
      <family val="2"/>
    </font>
    <font>
      <b/>
      <sz val="11"/>
      <color theme="1"/>
      <name val="Calibri"/>
      <family val="2"/>
    </font>
    <font>
      <b/>
      <sz val="10"/>
      <color theme="0" tint="-4.9989318521683403E-2"/>
      <name val="Arial"/>
      <family val="2"/>
    </font>
    <font>
      <sz val="10"/>
      <name val="Calibri"/>
      <family val="2"/>
    </font>
    <font>
      <b/>
      <sz val="12"/>
      <color theme="1"/>
      <name val="Arial"/>
      <family val="2"/>
    </font>
    <font>
      <sz val="12"/>
      <color theme="1"/>
      <name val="Arial"/>
      <family val="2"/>
    </font>
    <font>
      <b/>
      <sz val="12"/>
      <color theme="0" tint="-4.9989318521683403E-2"/>
      <name val="Arial"/>
      <family val="2"/>
    </font>
    <font>
      <b/>
      <sz val="12"/>
      <color theme="1"/>
      <name val="Calibri"/>
      <family val="2"/>
    </font>
    <font>
      <b/>
      <sz val="9"/>
      <color indexed="81"/>
      <name val="Tahoma"/>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49998474074526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4" fontId="2"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cellStyleXfs>
  <cellXfs count="140">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xf>
    <xf numFmtId="44" fontId="4" fillId="0" borderId="0" xfId="1" applyFont="1"/>
    <xf numFmtId="0" fontId="5" fillId="0" borderId="0" xfId="0" applyFont="1"/>
    <xf numFmtId="0" fontId="3"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44" fontId="4" fillId="0" borderId="0" xfId="1" applyFont="1" applyProtection="1">
      <protection locked="0"/>
    </xf>
    <xf numFmtId="0" fontId="4" fillId="0" borderId="0" xfId="0" applyFont="1" applyProtection="1">
      <protection locked="0"/>
    </xf>
    <xf numFmtId="0" fontId="3" fillId="6" borderId="1" xfId="0" applyFont="1" applyFill="1" applyBorder="1" applyAlignment="1" applyProtection="1">
      <alignment horizontal="center" vertical="center" wrapText="1"/>
      <protection locked="0"/>
    </xf>
    <xf numFmtId="44" fontId="3" fillId="6" borderId="1" xfId="1" applyFont="1" applyFill="1" applyBorder="1" applyAlignment="1" applyProtection="1">
      <alignment horizontal="center" vertical="center" wrapText="1"/>
      <protection locked="0"/>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horizontal="center" vertical="center" wrapText="1"/>
      <protection locked="0"/>
    </xf>
    <xf numFmtId="44" fontId="4" fillId="2" borderId="1" xfId="1" applyFont="1" applyFill="1" applyBorder="1" applyAlignment="1" applyProtection="1">
      <alignment vertical="center" wrapText="1"/>
      <protection locked="0"/>
    </xf>
    <xf numFmtId="0" fontId="4" fillId="2" borderId="1" xfId="1" applyNumberFormat="1" applyFont="1" applyFill="1" applyBorder="1" applyAlignment="1" applyProtection="1">
      <alignment horizontal="center" vertical="center" wrapText="1"/>
      <protection locked="0"/>
    </xf>
    <xf numFmtId="44" fontId="4" fillId="2" borderId="1" xfId="1" applyNumberFormat="1" applyFont="1" applyFill="1" applyBorder="1" applyAlignment="1" applyProtection="1">
      <alignment vertical="center" wrapText="1"/>
      <protection locked="0"/>
    </xf>
    <xf numFmtId="165" fontId="4" fillId="2" borderId="1" xfId="3" applyNumberFormat="1" applyFont="1" applyFill="1" applyBorder="1" applyAlignment="1" applyProtection="1">
      <alignment vertical="center" wrapText="1"/>
      <protection locked="0"/>
    </xf>
    <xf numFmtId="165" fontId="4" fillId="2" borderId="1" xfId="3" applyNumberFormat="1" applyFont="1" applyFill="1" applyBorder="1" applyAlignment="1" applyProtection="1">
      <alignment horizontal="center" vertical="center" wrapText="1"/>
      <protection locked="0"/>
    </xf>
    <xf numFmtId="165" fontId="4" fillId="2" borderId="1" xfId="3" applyNumberFormat="1"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3" fillId="4" borderId="1" xfId="0" applyFont="1" applyFill="1" applyBorder="1" applyAlignment="1" applyProtection="1">
      <alignment horizontal="center" vertical="center"/>
      <protection locked="0"/>
    </xf>
    <xf numFmtId="44" fontId="3" fillId="4" borderId="1" xfId="1" applyNumberFormat="1" applyFont="1" applyFill="1" applyBorder="1" applyAlignment="1" applyProtection="1">
      <alignment vertical="center"/>
      <protection locked="0"/>
    </xf>
    <xf numFmtId="164" fontId="3" fillId="4" borderId="1" xfId="1" applyNumberFormat="1" applyFont="1" applyFill="1" applyBorder="1" applyAlignment="1" applyProtection="1">
      <alignment horizontal="center" vertical="center"/>
      <protection locked="0"/>
    </xf>
    <xf numFmtId="0" fontId="7" fillId="0" borderId="0" xfId="0" applyFont="1" applyAlignment="1" applyProtection="1">
      <alignment horizontal="center"/>
      <protection locked="0"/>
    </xf>
    <xf numFmtId="44" fontId="7" fillId="0" borderId="0" xfId="1" applyFont="1" applyProtection="1">
      <protection locked="0"/>
    </xf>
    <xf numFmtId="0" fontId="7" fillId="0" borderId="0" xfId="0" applyFont="1" applyProtection="1">
      <protection locked="0"/>
    </xf>
    <xf numFmtId="0" fontId="7" fillId="0" borderId="0" xfId="0" applyFont="1" applyFill="1" applyBorder="1" applyProtection="1">
      <protection locked="0"/>
    </xf>
    <xf numFmtId="44" fontId="7" fillId="0" borderId="0" xfId="0" applyNumberFormat="1" applyFont="1" applyFill="1" applyBorder="1" applyProtection="1">
      <protection locked="0"/>
    </xf>
    <xf numFmtId="44" fontId="3" fillId="6" borderId="1" xfId="1" applyFont="1" applyFill="1" applyBorder="1" applyAlignment="1" applyProtection="1">
      <alignment horizontal="center" vertical="center" wrapText="1"/>
    </xf>
    <xf numFmtId="44" fontId="3" fillId="4" borderId="1" xfId="1" applyNumberFormat="1" applyFont="1" applyFill="1" applyBorder="1" applyAlignment="1" applyProtection="1">
      <alignment vertical="center"/>
    </xf>
    <xf numFmtId="0" fontId="4" fillId="4" borderId="1" xfId="0" applyFont="1" applyFill="1" applyBorder="1" applyAlignment="1" applyProtection="1">
      <alignment vertical="center"/>
    </xf>
    <xf numFmtId="0" fontId="3" fillId="4" borderId="1" xfId="0" applyFont="1" applyFill="1" applyBorder="1" applyAlignment="1" applyProtection="1">
      <alignment horizontal="center" vertical="center"/>
    </xf>
    <xf numFmtId="164" fontId="3" fillId="4" borderId="1" xfId="1" applyNumberFormat="1" applyFont="1" applyFill="1" applyBorder="1" applyAlignment="1" applyProtection="1">
      <alignment horizontal="center" vertical="center"/>
    </xf>
    <xf numFmtId="44" fontId="3" fillId="5" borderId="1" xfId="1" applyFont="1" applyFill="1" applyBorder="1" applyAlignment="1" applyProtection="1">
      <alignment horizontal="center" vertical="center" wrapText="1"/>
    </xf>
    <xf numFmtId="44" fontId="3" fillId="4" borderId="1" xfId="1" applyFont="1" applyFill="1" applyBorder="1" applyAlignment="1" applyProtection="1">
      <alignment horizontal="center" vertical="center" wrapText="1"/>
    </xf>
    <xf numFmtId="0" fontId="4" fillId="0" borderId="0" xfId="0" applyFont="1" applyProtection="1"/>
    <xf numFmtId="0" fontId="8" fillId="0" borderId="0" xfId="0" applyFont="1" applyAlignment="1" applyProtection="1">
      <alignment horizontal="center"/>
    </xf>
    <xf numFmtId="0" fontId="7" fillId="0" borderId="0" xfId="0" applyFont="1" applyProtection="1"/>
    <xf numFmtId="0" fontId="3" fillId="3" borderId="1" xfId="0" applyFont="1" applyFill="1" applyBorder="1" applyAlignment="1" applyProtection="1">
      <alignment horizontal="center" vertical="center" wrapText="1"/>
    </xf>
    <xf numFmtId="44" fontId="3" fillId="3" borderId="1" xfId="1" applyFont="1" applyFill="1" applyBorder="1" applyAlignment="1" applyProtection="1">
      <alignment horizontal="center" vertical="center" wrapText="1"/>
    </xf>
    <xf numFmtId="0" fontId="9" fillId="0" borderId="0" xfId="0" applyFont="1" applyAlignment="1">
      <alignment horizontal="center"/>
    </xf>
    <xf numFmtId="44" fontId="5" fillId="0" borderId="0" xfId="0" applyNumberFormat="1" applyFont="1"/>
    <xf numFmtId="0" fontId="3" fillId="6" borderId="1" xfId="0" applyFont="1" applyFill="1" applyBorder="1" applyAlignment="1" applyProtection="1">
      <alignment horizontal="center" vertical="center" wrapText="1"/>
    </xf>
    <xf numFmtId="44" fontId="4" fillId="3" borderId="1" xfId="1" quotePrefix="1" applyFont="1" applyFill="1" applyBorder="1" applyProtection="1"/>
    <xf numFmtId="0" fontId="5" fillId="0" borderId="0" xfId="0" applyFont="1" applyProtection="1"/>
    <xf numFmtId="0" fontId="5" fillId="0" borderId="0" xfId="0" applyFont="1" applyFill="1" applyBorder="1" applyProtection="1"/>
    <xf numFmtId="0" fontId="3" fillId="0" borderId="0" xfId="0" applyFont="1" applyAlignment="1" applyProtection="1">
      <alignment horizontal="center"/>
      <protection locked="0"/>
    </xf>
    <xf numFmtId="0" fontId="4" fillId="4" borderId="1" xfId="0" applyFont="1" applyFill="1" applyBorder="1" applyAlignment="1" applyProtection="1">
      <alignment horizontal="center" vertical="center"/>
    </xf>
    <xf numFmtId="0" fontId="7" fillId="0" borderId="0" xfId="0" applyFont="1" applyFill="1" applyBorder="1" applyAlignment="1" applyProtection="1">
      <alignment horizontal="center"/>
      <protection locked="0"/>
    </xf>
    <xf numFmtId="0" fontId="4" fillId="4" borderId="1" xfId="0" applyFont="1" applyFill="1" applyBorder="1" applyAlignment="1" applyProtection="1">
      <alignment horizontal="center" vertical="center"/>
      <protection locked="0"/>
    </xf>
    <xf numFmtId="0" fontId="3" fillId="0" borderId="0" xfId="0" applyFont="1" applyAlignment="1" applyProtection="1">
      <alignment horizontal="center"/>
      <protection locked="0"/>
    </xf>
    <xf numFmtId="0" fontId="0" fillId="0" borderId="0" xfId="0" applyAlignment="1">
      <alignment wrapText="1"/>
    </xf>
    <xf numFmtId="0" fontId="3" fillId="0" borderId="0" xfId="0" applyFont="1" applyAlignment="1" applyProtection="1">
      <alignment wrapText="1"/>
      <protection locked="0"/>
    </xf>
    <xf numFmtId="0" fontId="0" fillId="0" borderId="0" xfId="0" applyAlignment="1">
      <alignment horizontal="justify" vertical="center" wrapText="1"/>
    </xf>
    <xf numFmtId="0" fontId="0" fillId="2" borderId="0" xfId="0" applyFill="1" applyBorder="1" applyAlignment="1" applyProtection="1">
      <alignment wrapText="1"/>
    </xf>
    <xf numFmtId="0" fontId="0" fillId="2" borderId="0" xfId="0" applyFill="1" applyBorder="1" applyAlignment="1" applyProtection="1">
      <alignment horizontal="justify" vertical="center" wrapText="1"/>
    </xf>
    <xf numFmtId="0" fontId="3" fillId="0" borderId="0" xfId="0" applyFont="1" applyAlignment="1" applyProtection="1">
      <alignment horizontal="center"/>
      <protection locked="0"/>
    </xf>
    <xf numFmtId="0" fontId="9" fillId="0" borderId="0" xfId="0" applyFont="1" applyAlignment="1">
      <alignment horizontal="center"/>
    </xf>
    <xf numFmtId="0" fontId="5" fillId="0" borderId="0" xfId="0" applyFont="1" applyAlignment="1">
      <alignment horizontal="center"/>
    </xf>
    <xf numFmtId="0" fontId="3" fillId="7" borderId="1" xfId="0" applyFont="1" applyFill="1" applyBorder="1" applyAlignment="1" applyProtection="1">
      <alignment horizontal="center" vertical="center" wrapText="1"/>
      <protection locked="0"/>
    </xf>
    <xf numFmtId="44" fontId="3" fillId="7" borderId="1" xfId="1" applyFont="1" applyFill="1" applyBorder="1" applyAlignment="1" applyProtection="1">
      <alignment horizontal="center" vertical="center" wrapText="1"/>
    </xf>
    <xf numFmtId="44" fontId="3" fillId="7" borderId="1" xfId="1" applyFont="1" applyFill="1" applyBorder="1" applyAlignment="1" applyProtection="1">
      <alignment horizontal="center" vertical="center" wrapText="1"/>
      <protection locked="0"/>
    </xf>
    <xf numFmtId="44" fontId="3" fillId="8" borderId="1" xfId="1" applyFont="1" applyFill="1" applyBorder="1" applyAlignment="1" applyProtection="1">
      <alignment horizontal="center" vertical="center" wrapText="1"/>
    </xf>
    <xf numFmtId="0" fontId="4" fillId="9" borderId="1" xfId="0" applyFont="1" applyFill="1" applyBorder="1" applyAlignment="1" applyProtection="1">
      <alignment horizontal="left"/>
    </xf>
    <xf numFmtId="0" fontId="4" fillId="5" borderId="1" xfId="0" applyFont="1" applyFill="1" applyBorder="1" applyAlignment="1" applyProtection="1">
      <alignment horizontal="left"/>
    </xf>
    <xf numFmtId="44" fontId="5" fillId="0" borderId="1" xfId="1" applyFont="1" applyBorder="1" applyAlignment="1" applyProtection="1">
      <alignment horizontal="center"/>
    </xf>
    <xf numFmtId="0" fontId="4" fillId="5" borderId="1" xfId="0" applyFont="1" applyFill="1" applyBorder="1" applyAlignment="1" applyProtection="1">
      <alignment horizontal="center"/>
    </xf>
    <xf numFmtId="0" fontId="9" fillId="0" borderId="0" xfId="0" applyFont="1" applyAlignment="1">
      <alignment horizontal="left"/>
    </xf>
    <xf numFmtId="0" fontId="5" fillId="0" borderId="0" xfId="0" applyFont="1" applyAlignment="1">
      <alignment vertical="center"/>
    </xf>
    <xf numFmtId="44" fontId="5" fillId="0" borderId="0" xfId="0" applyNumberFormat="1" applyFont="1" applyAlignment="1">
      <alignment vertical="center"/>
    </xf>
    <xf numFmtId="0" fontId="4" fillId="2" borderId="2" xfId="0" applyFont="1" applyFill="1" applyBorder="1" applyAlignment="1" applyProtection="1">
      <alignment horizontal="left" vertical="center"/>
    </xf>
    <xf numFmtId="0" fontId="4" fillId="2" borderId="4" xfId="0" applyFont="1" applyFill="1" applyBorder="1" applyAlignment="1" applyProtection="1">
      <alignment horizontal="left" vertical="center"/>
    </xf>
    <xf numFmtId="0" fontId="3" fillId="10" borderId="2" xfId="0" applyFont="1" applyFill="1" applyBorder="1" applyAlignment="1" applyProtection="1">
      <alignment horizontal="left" vertical="center" wrapText="1"/>
    </xf>
    <xf numFmtId="0" fontId="3" fillId="10" borderId="4" xfId="0" applyFont="1" applyFill="1" applyBorder="1" applyAlignment="1" applyProtection="1">
      <alignment horizontal="left" vertical="center" wrapText="1"/>
    </xf>
    <xf numFmtId="0" fontId="4" fillId="9" borderId="1" xfId="0" applyFont="1" applyFill="1" applyBorder="1" applyAlignment="1" applyProtection="1">
      <alignment horizontal="center"/>
    </xf>
    <xf numFmtId="0" fontId="4" fillId="7" borderId="1" xfId="0" applyFont="1" applyFill="1" applyBorder="1" applyAlignment="1" applyProtection="1">
      <alignment horizontal="center" vertical="center"/>
    </xf>
    <xf numFmtId="0" fontId="4" fillId="7" borderId="1" xfId="0" applyFont="1" applyFill="1" applyBorder="1" applyAlignment="1" applyProtection="1">
      <alignment vertical="center"/>
    </xf>
    <xf numFmtId="0" fontId="3" fillId="7" borderId="1" xfId="0" applyFont="1" applyFill="1" applyBorder="1" applyAlignment="1" applyProtection="1">
      <alignment horizontal="center" vertical="center"/>
    </xf>
    <xf numFmtId="44" fontId="3" fillId="7" borderId="1" xfId="1" applyNumberFormat="1" applyFont="1" applyFill="1" applyBorder="1" applyAlignment="1" applyProtection="1">
      <alignment vertical="center"/>
    </xf>
    <xf numFmtId="164" fontId="3" fillId="7" borderId="1" xfId="1" applyNumberFormat="1" applyFont="1" applyFill="1" applyBorder="1" applyAlignment="1" applyProtection="1">
      <alignment horizontal="center" vertical="center"/>
    </xf>
    <xf numFmtId="0" fontId="3" fillId="7" borderId="1" xfId="0" applyFont="1" applyFill="1" applyBorder="1" applyAlignment="1" applyProtection="1">
      <alignment horizontal="center"/>
    </xf>
    <xf numFmtId="44" fontId="9" fillId="7" borderId="1" xfId="1" applyFont="1" applyFill="1" applyBorder="1" applyProtection="1"/>
    <xf numFmtId="44" fontId="9" fillId="11" borderId="1" xfId="1" applyFont="1" applyFill="1" applyBorder="1" applyProtection="1"/>
    <xf numFmtId="44" fontId="3" fillId="11" borderId="1" xfId="1" applyFont="1" applyFill="1" applyBorder="1" applyAlignment="1" applyProtection="1">
      <alignment horizontal="center" vertical="center" wrapText="1"/>
    </xf>
    <xf numFmtId="0" fontId="4" fillId="0" borderId="0" xfId="0" applyFont="1" applyAlignment="1" applyProtection="1">
      <alignment horizontal="center"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left" vertical="center"/>
      <protection locked="0"/>
    </xf>
    <xf numFmtId="44" fontId="4" fillId="0" borderId="0" xfId="1" applyFont="1" applyAlignment="1" applyProtection="1">
      <alignment vertical="center"/>
      <protection locked="0"/>
    </xf>
    <xf numFmtId="0" fontId="4" fillId="3" borderId="1" xfId="0" applyFont="1" applyFill="1" applyBorder="1" applyAlignment="1" applyProtection="1">
      <alignment vertical="center"/>
    </xf>
    <xf numFmtId="0" fontId="4" fillId="0" borderId="0" xfId="0" applyFont="1" applyAlignment="1">
      <alignment vertical="center"/>
    </xf>
    <xf numFmtId="0" fontId="4" fillId="3" borderId="1" xfId="0" applyFont="1" applyFill="1" applyBorder="1" applyAlignment="1" applyProtection="1">
      <alignment vertical="center" wrapText="1"/>
    </xf>
    <xf numFmtId="0" fontId="7" fillId="0" borderId="0" xfId="0" applyFont="1" applyAlignment="1" applyProtection="1">
      <alignment horizontal="center" vertical="center"/>
      <protection locked="0"/>
    </xf>
    <xf numFmtId="0" fontId="7" fillId="0" borderId="0" xfId="0" applyFont="1" applyAlignment="1" applyProtection="1">
      <alignment vertical="center"/>
      <protection locked="0"/>
    </xf>
    <xf numFmtId="0" fontId="7" fillId="0" borderId="0" xfId="0" applyFont="1" applyFill="1" applyBorder="1" applyAlignment="1" applyProtection="1">
      <alignment vertical="center"/>
      <protection locked="0"/>
    </xf>
    <xf numFmtId="0" fontId="4" fillId="3" borderId="1" xfId="0" applyFont="1" applyFill="1" applyBorder="1" applyAlignment="1" applyProtection="1">
      <alignment horizontal="center" vertical="center"/>
    </xf>
    <xf numFmtId="44" fontId="5" fillId="3" borderId="1" xfId="1" quotePrefix="1" applyFont="1" applyFill="1" applyBorder="1" applyAlignment="1" applyProtection="1">
      <alignment vertical="center"/>
    </xf>
    <xf numFmtId="44" fontId="3" fillId="9" borderId="1" xfId="1" applyFont="1" applyFill="1" applyBorder="1" applyAlignment="1" applyProtection="1">
      <alignment horizontal="center" vertical="center" wrapText="1"/>
    </xf>
    <xf numFmtId="0" fontId="14" fillId="12" borderId="1" xfId="0" applyFont="1" applyFill="1" applyBorder="1" applyAlignment="1" applyProtection="1">
      <alignment horizontal="center"/>
    </xf>
    <xf numFmtId="44" fontId="14" fillId="12" borderId="1" xfId="1" applyNumberFormat="1" applyFont="1" applyFill="1" applyBorder="1" applyAlignment="1" applyProtection="1">
      <alignment horizontal="center" vertical="center" wrapText="1"/>
    </xf>
    <xf numFmtId="44" fontId="14" fillId="12" borderId="1" xfId="1" applyFont="1" applyFill="1" applyBorder="1" applyAlignment="1" applyProtection="1">
      <alignment horizontal="center" vertical="center" wrapText="1"/>
    </xf>
    <xf numFmtId="0" fontId="14" fillId="12" borderId="1" xfId="0" applyFont="1" applyFill="1" applyBorder="1" applyAlignment="1" applyProtection="1">
      <alignment horizontal="center" vertical="center" wrapText="1"/>
    </xf>
    <xf numFmtId="0" fontId="17" fillId="0" borderId="0" xfId="0" applyFont="1"/>
    <xf numFmtId="44" fontId="18" fillId="12" borderId="1" xfId="1" applyNumberFormat="1" applyFont="1" applyFill="1" applyBorder="1" applyAlignment="1" applyProtection="1">
      <alignment horizontal="center" vertical="center" wrapText="1"/>
    </xf>
    <xf numFmtId="44" fontId="18" fillId="12" borderId="1" xfId="1" applyFont="1" applyFill="1" applyBorder="1" applyAlignment="1" applyProtection="1">
      <alignment horizontal="center" vertical="center" wrapText="1"/>
    </xf>
    <xf numFmtId="0" fontId="4" fillId="5" borderId="1" xfId="0" applyFont="1" applyFill="1" applyBorder="1" applyAlignment="1" applyProtection="1">
      <alignment horizontal="left" vertical="center" wrapText="1"/>
    </xf>
    <xf numFmtId="0" fontId="4" fillId="9" borderId="1" xfId="0" applyFont="1" applyFill="1" applyBorder="1" applyAlignment="1" applyProtection="1">
      <alignment horizontal="left" vertical="center" wrapText="1"/>
    </xf>
    <xf numFmtId="44" fontId="4" fillId="3" borderId="1" xfId="1" quotePrefix="1" applyFont="1" applyFill="1" applyBorder="1" applyAlignment="1" applyProtection="1">
      <alignment vertical="center"/>
    </xf>
    <xf numFmtId="0" fontId="3" fillId="9" borderId="1" xfId="0" applyFont="1" applyFill="1" applyBorder="1" applyAlignment="1" applyProtection="1">
      <alignment horizontal="center" vertical="center"/>
    </xf>
    <xf numFmtId="0" fontId="3" fillId="10" borderId="2" xfId="0" applyFont="1" applyFill="1" applyBorder="1" applyAlignment="1" applyProtection="1">
      <alignment horizontal="center" vertical="center" wrapText="1"/>
    </xf>
    <xf numFmtId="0" fontId="3" fillId="10" borderId="4" xfId="0" applyFont="1" applyFill="1" applyBorder="1" applyAlignment="1" applyProtection="1">
      <alignment horizontal="center" vertical="center" wrapText="1"/>
    </xf>
    <xf numFmtId="44" fontId="5" fillId="0" borderId="0" xfId="0" applyNumberFormat="1" applyFont="1" applyAlignment="1">
      <alignment horizontal="center"/>
    </xf>
    <xf numFmtId="43" fontId="4" fillId="7" borderId="1" xfId="3" applyFont="1" applyFill="1" applyBorder="1" applyAlignment="1" applyProtection="1">
      <alignment horizontal="center"/>
    </xf>
    <xf numFmtId="44" fontId="4" fillId="5" borderId="1" xfId="1" quotePrefix="1" applyFont="1" applyFill="1" applyBorder="1" applyProtection="1"/>
    <xf numFmtId="44" fontId="3" fillId="2" borderId="1" xfId="1" quotePrefix="1" applyFont="1" applyFill="1" applyBorder="1" applyAlignment="1" applyProtection="1">
      <alignment horizontal="center" vertical="center"/>
    </xf>
    <xf numFmtId="7" fontId="3" fillId="5" borderId="1" xfId="1" applyNumberFormat="1" applyFont="1" applyFill="1" applyBorder="1" applyAlignment="1" applyProtection="1">
      <alignment horizontal="right" vertical="center" wrapText="1"/>
    </xf>
    <xf numFmtId="7" fontId="3" fillId="8" borderId="1" xfId="1" applyNumberFormat="1" applyFont="1" applyFill="1" applyBorder="1" applyAlignment="1" applyProtection="1">
      <alignment horizontal="right" vertical="center" wrapText="1"/>
    </xf>
    <xf numFmtId="7" fontId="3" fillId="7" borderId="1" xfId="1" applyNumberFormat="1" applyFont="1" applyFill="1" applyBorder="1" applyAlignment="1" applyProtection="1">
      <alignment horizontal="right" vertical="center"/>
    </xf>
    <xf numFmtId="44" fontId="3" fillId="5" borderId="1" xfId="1" applyFont="1" applyFill="1" applyBorder="1" applyAlignment="1" applyProtection="1">
      <alignment horizontal="right" vertical="center" wrapText="1"/>
    </xf>
    <xf numFmtId="44" fontId="3" fillId="7" borderId="1" xfId="1" applyNumberFormat="1" applyFont="1" applyFill="1" applyBorder="1" applyAlignment="1" applyProtection="1">
      <alignment horizontal="right" vertical="center"/>
    </xf>
    <xf numFmtId="43" fontId="5" fillId="3" borderId="1" xfId="3" applyFont="1" applyFill="1" applyBorder="1" applyAlignment="1" applyProtection="1">
      <alignment vertical="center"/>
    </xf>
    <xf numFmtId="43" fontId="5" fillId="3" borderId="1" xfId="3" quotePrefix="1" applyFont="1" applyFill="1" applyBorder="1" applyAlignment="1" applyProtection="1">
      <alignment vertical="center"/>
    </xf>
    <xf numFmtId="44" fontId="4" fillId="9" borderId="1" xfId="1" applyFont="1" applyFill="1" applyBorder="1" applyAlignment="1" applyProtection="1">
      <alignment horizontal="center" vertical="center" wrapText="1"/>
    </xf>
    <xf numFmtId="0" fontId="9" fillId="0" borderId="0" xfId="0" applyFont="1" applyAlignment="1">
      <alignment horizontal="center"/>
    </xf>
    <xf numFmtId="43" fontId="4" fillId="4" borderId="1" xfId="3" applyFont="1" applyFill="1" applyBorder="1" applyAlignment="1" applyProtection="1">
      <alignment horizontal="center"/>
    </xf>
    <xf numFmtId="43" fontId="4" fillId="3" borderId="1" xfId="3" applyFont="1" applyFill="1" applyBorder="1" applyAlignment="1" applyProtection="1">
      <alignment horizontal="center"/>
    </xf>
    <xf numFmtId="0" fontId="12" fillId="0" borderId="0" xfId="0" applyFont="1" applyAlignment="1" applyProtection="1">
      <alignment horizontal="center" vertical="center" wrapText="1"/>
    </xf>
    <xf numFmtId="0" fontId="1" fillId="2" borderId="0" xfId="0" applyFont="1" applyFill="1" applyBorder="1" applyAlignment="1" applyProtection="1">
      <alignment horizontal="justify" vertical="center" wrapText="1"/>
    </xf>
    <xf numFmtId="0" fontId="9" fillId="0" borderId="0" xfId="0" applyFont="1" applyAlignment="1">
      <alignment horizontal="justify" vertical="center" wrapText="1"/>
    </xf>
    <xf numFmtId="0" fontId="16" fillId="0" borderId="0" xfId="0" applyFont="1" applyAlignment="1">
      <alignment horizontal="center"/>
    </xf>
    <xf numFmtId="0" fontId="9" fillId="0" borderId="0" xfId="0" applyFont="1" applyAlignment="1">
      <alignment horizontal="center" wrapText="1"/>
    </xf>
    <xf numFmtId="0" fontId="9" fillId="0" borderId="0" xfId="0" applyFont="1" applyAlignment="1">
      <alignment horizontal="center"/>
    </xf>
    <xf numFmtId="0" fontId="11" fillId="0" borderId="0" xfId="0" applyFont="1" applyAlignment="1" applyProtection="1">
      <alignment horizontal="center"/>
      <protection locked="0"/>
    </xf>
    <xf numFmtId="0" fontId="3" fillId="0" borderId="0" xfId="0" applyFont="1" applyAlignment="1" applyProtection="1">
      <alignment horizontal="center"/>
      <protection locked="0"/>
    </xf>
    <xf numFmtId="44" fontId="3" fillId="0" borderId="2" xfId="1" applyFont="1" applyBorder="1" applyAlignment="1" applyProtection="1">
      <alignment horizontal="center"/>
      <protection locked="0"/>
    </xf>
    <xf numFmtId="0" fontId="9" fillId="0" borderId="3" xfId="0" applyFont="1" applyBorder="1" applyAlignment="1" applyProtection="1">
      <alignment horizontal="center"/>
      <protection locked="0"/>
    </xf>
    <xf numFmtId="0" fontId="9" fillId="0" borderId="4" xfId="0" applyFont="1" applyBorder="1" applyAlignment="1" applyProtection="1">
      <alignment horizontal="center"/>
      <protection locked="0"/>
    </xf>
    <xf numFmtId="0" fontId="11" fillId="0" borderId="0" xfId="0" applyFont="1" applyAlignment="1">
      <alignment horizontal="center"/>
    </xf>
    <xf numFmtId="0" fontId="3" fillId="0" borderId="0" xfId="0" applyFont="1" applyAlignment="1" applyProtection="1">
      <alignment horizontal="left"/>
      <protection locked="0"/>
    </xf>
  </cellXfs>
  <cellStyles count="4">
    <cellStyle name="Euro" xfId="2" xr:uid="{00000000-0005-0000-0000-000000000000}"/>
    <cellStyle name="Milliers" xfId="3" builtinId="3"/>
    <cellStyle name="Monétaire" xfId="1" builtinId="4"/>
    <cellStyle name="Normal" xfId="0" builtinId="0"/>
  </cellStyles>
  <dxfs count="0"/>
  <tableStyles count="0" defaultTableStyle="TableStyleMedium9" defaultPivotStyle="PivotStyleLight16"/>
  <colors>
    <mruColors>
      <color rgb="FFFDFAD9"/>
      <color rgb="FF90BC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C3AC1CB6-673F-487A-9B1B-76AE3E53DD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00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F428F92E-16AC-4AA8-9387-F9BCA0B00F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6375"/>
        </a:xfrm>
        <a:prstGeom prst="rect">
          <a:avLst/>
        </a:prstGeom>
        <a:noFill/>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FFD1-DC6C-4280-85BC-698A075CD16F}">
  <sheetPr>
    <pageSetUpPr fitToPage="1"/>
  </sheetPr>
  <dimension ref="A1:Q21"/>
  <sheetViews>
    <sheetView zoomScaleNormal="100" workbookViewId="0">
      <selection activeCell="A16" sqref="A16:G16"/>
    </sheetView>
  </sheetViews>
  <sheetFormatPr baseColWidth="10" defaultRowHeight="15" x14ac:dyDescent="0.25"/>
  <cols>
    <col min="1" max="1" width="32.5703125" style="53" customWidth="1"/>
    <col min="2" max="6" width="11.42578125" style="53"/>
    <col min="7" max="7" width="13.28515625" style="53" customWidth="1"/>
    <col min="8" max="16384" width="11.42578125" style="53"/>
  </cols>
  <sheetData>
    <row r="1" spans="1:17" x14ac:dyDescent="0.25">
      <c r="A1" s="56"/>
      <c r="B1" s="56"/>
      <c r="C1" s="56"/>
      <c r="D1" s="56"/>
      <c r="E1" s="56"/>
      <c r="F1" s="56"/>
      <c r="G1" s="56"/>
    </row>
    <row r="2" spans="1:17" x14ac:dyDescent="0.25">
      <c r="A2" s="56"/>
      <c r="B2" s="56"/>
      <c r="C2" s="56"/>
      <c r="D2" s="56"/>
      <c r="E2" s="56"/>
      <c r="F2" s="56"/>
      <c r="G2" s="56"/>
    </row>
    <row r="3" spans="1:17" x14ac:dyDescent="0.25">
      <c r="A3" s="56"/>
      <c r="B3" s="56"/>
      <c r="C3" s="56"/>
      <c r="D3" s="56"/>
      <c r="E3" s="56"/>
      <c r="F3" s="56"/>
      <c r="G3" s="56"/>
    </row>
    <row r="4" spans="1:17" x14ac:dyDescent="0.25">
      <c r="A4" s="56"/>
      <c r="B4" s="56"/>
      <c r="C4" s="56"/>
      <c r="D4" s="56"/>
      <c r="E4" s="56"/>
      <c r="F4" s="56"/>
      <c r="G4" s="56"/>
    </row>
    <row r="5" spans="1:17" x14ac:dyDescent="0.25">
      <c r="A5" s="56"/>
      <c r="B5" s="56"/>
      <c r="C5" s="56"/>
      <c r="D5" s="56"/>
      <c r="E5" s="56"/>
      <c r="F5" s="56"/>
      <c r="G5" s="56"/>
    </row>
    <row r="6" spans="1:17" x14ac:dyDescent="0.25">
      <c r="A6" s="56"/>
      <c r="B6" s="56"/>
      <c r="C6" s="56"/>
      <c r="D6" s="56"/>
      <c r="E6" s="56"/>
      <c r="F6" s="56"/>
      <c r="G6" s="56"/>
    </row>
    <row r="7" spans="1:17" x14ac:dyDescent="0.25">
      <c r="A7" s="56"/>
      <c r="B7" s="56"/>
      <c r="C7" s="56"/>
      <c r="D7" s="56"/>
      <c r="E7" s="56"/>
      <c r="F7" s="56"/>
      <c r="G7" s="56"/>
    </row>
    <row r="8" spans="1:17" x14ac:dyDescent="0.25">
      <c r="A8" s="56"/>
      <c r="B8" s="56"/>
      <c r="C8" s="56"/>
      <c r="D8" s="56"/>
      <c r="E8" s="56"/>
      <c r="F8" s="56"/>
      <c r="G8" s="56"/>
    </row>
    <row r="9" spans="1:17" ht="50.1" customHeight="1" x14ac:dyDescent="0.25">
      <c r="A9" s="127" t="s">
        <v>48</v>
      </c>
      <c r="B9" s="127"/>
      <c r="C9" s="127"/>
      <c r="D9" s="127"/>
      <c r="E9" s="127"/>
      <c r="F9" s="127"/>
      <c r="G9" s="127"/>
      <c r="H9" s="54"/>
      <c r="I9" s="54"/>
      <c r="J9" s="54"/>
      <c r="K9" s="54"/>
      <c r="L9" s="54"/>
      <c r="M9" s="54"/>
      <c r="N9" s="54"/>
      <c r="O9" s="54"/>
      <c r="P9" s="54"/>
      <c r="Q9" s="54"/>
    </row>
    <row r="10" spans="1:17" s="55" customFormat="1" ht="55.5" customHeight="1" x14ac:dyDescent="0.25">
      <c r="A10" s="128" t="s">
        <v>56</v>
      </c>
      <c r="B10" s="128"/>
      <c r="C10" s="128"/>
      <c r="D10" s="128"/>
      <c r="E10" s="128"/>
      <c r="F10" s="128"/>
      <c r="G10" s="128"/>
    </row>
    <row r="11" spans="1:17" s="55" customFormat="1" x14ac:dyDescent="0.25">
      <c r="A11" s="128"/>
      <c r="B11" s="128"/>
      <c r="C11" s="128"/>
      <c r="D11" s="128"/>
      <c r="E11" s="128"/>
      <c r="F11" s="128"/>
      <c r="G11" s="128"/>
    </row>
    <row r="12" spans="1:17" s="55" customFormat="1" ht="31.5" customHeight="1" x14ac:dyDescent="0.25">
      <c r="A12" s="128" t="s">
        <v>54</v>
      </c>
      <c r="B12" s="128"/>
      <c r="C12" s="128"/>
      <c r="D12" s="128"/>
      <c r="E12" s="128"/>
      <c r="F12" s="128"/>
      <c r="G12" s="128"/>
    </row>
    <row r="13" spans="1:17" s="55" customFormat="1" x14ac:dyDescent="0.25">
      <c r="A13" s="128"/>
      <c r="B13" s="128"/>
      <c r="C13" s="128"/>
      <c r="D13" s="128"/>
      <c r="E13" s="128"/>
      <c r="F13" s="128"/>
      <c r="G13" s="128"/>
    </row>
    <row r="14" spans="1:17" s="55" customFormat="1" ht="57" customHeight="1" x14ac:dyDescent="0.25">
      <c r="A14" s="128" t="s">
        <v>108</v>
      </c>
      <c r="B14" s="128"/>
      <c r="C14" s="128"/>
      <c r="D14" s="128"/>
      <c r="E14" s="128"/>
      <c r="F14" s="128"/>
      <c r="G14" s="128"/>
    </row>
    <row r="15" spans="1:17" s="55" customFormat="1" x14ac:dyDescent="0.25">
      <c r="A15" s="128"/>
      <c r="B15" s="128"/>
      <c r="C15" s="128"/>
      <c r="D15" s="128"/>
      <c r="E15" s="128"/>
      <c r="F15" s="128"/>
      <c r="G15" s="128"/>
    </row>
    <row r="16" spans="1:17" s="55" customFormat="1" ht="32.25" customHeight="1" x14ac:dyDescent="0.25">
      <c r="A16" s="128" t="s">
        <v>64</v>
      </c>
      <c r="B16" s="128"/>
      <c r="C16" s="128"/>
      <c r="D16" s="128"/>
      <c r="E16" s="128"/>
      <c r="F16" s="128"/>
      <c r="G16" s="128"/>
    </row>
    <row r="17" spans="1:7" s="55" customFormat="1" ht="43.5" customHeight="1" x14ac:dyDescent="0.25">
      <c r="A17" s="128" t="s">
        <v>65</v>
      </c>
      <c r="B17" s="128"/>
      <c r="C17" s="128"/>
      <c r="D17" s="128"/>
      <c r="E17" s="128"/>
      <c r="F17" s="128"/>
      <c r="G17" s="128"/>
    </row>
    <row r="18" spans="1:7" s="55" customFormat="1" x14ac:dyDescent="0.25">
      <c r="A18" s="57"/>
      <c r="B18" s="57"/>
      <c r="C18" s="57"/>
      <c r="D18" s="57"/>
      <c r="E18" s="57"/>
      <c r="F18" s="57"/>
      <c r="G18" s="57"/>
    </row>
    <row r="19" spans="1:7" s="55" customFormat="1" ht="31.5" customHeight="1" x14ac:dyDescent="0.25">
      <c r="A19" s="128" t="s">
        <v>52</v>
      </c>
      <c r="B19" s="128"/>
      <c r="C19" s="128"/>
      <c r="D19" s="128"/>
      <c r="E19" s="128"/>
      <c r="F19" s="128"/>
      <c r="G19" s="128"/>
    </row>
    <row r="20" spans="1:7" s="55" customFormat="1" x14ac:dyDescent="0.25">
      <c r="A20" s="128"/>
      <c r="B20" s="128"/>
      <c r="C20" s="128"/>
      <c r="D20" s="128"/>
      <c r="E20" s="128"/>
      <c r="F20" s="128"/>
      <c r="G20" s="128"/>
    </row>
    <row r="21" spans="1:7" s="55" customFormat="1" x14ac:dyDescent="0.25">
      <c r="A21" s="128" t="s">
        <v>29</v>
      </c>
      <c r="B21" s="128"/>
      <c r="C21" s="128"/>
      <c r="D21" s="128"/>
      <c r="E21" s="128"/>
      <c r="F21" s="128"/>
      <c r="G21" s="128"/>
    </row>
  </sheetData>
  <sheetProtection sheet="1" selectLockedCells="1" selectUnlockedCells="1"/>
  <mergeCells count="12">
    <mergeCell ref="A9:G9"/>
    <mergeCell ref="A16:G16"/>
    <mergeCell ref="A19:G19"/>
    <mergeCell ref="A21:G21"/>
    <mergeCell ref="A20:G20"/>
    <mergeCell ref="A12:G12"/>
    <mergeCell ref="A11:G11"/>
    <mergeCell ref="A10:G10"/>
    <mergeCell ref="A14:G14"/>
    <mergeCell ref="A17:G17"/>
    <mergeCell ref="A15:G15"/>
    <mergeCell ref="A13:G13"/>
  </mergeCells>
  <pageMargins left="0.70866141732283472" right="0.70866141732283472" top="0.74803149606299213" bottom="0.74803149606299213" header="0.31496062992125984" footer="0.31496062992125984"/>
  <pageSetup paperSize="9" scale="84" orientation="portrait" r:id="rId1"/>
  <headerFooter>
    <oddFooter>&amp;LVersion liste 2 options 1.0 - 17/08/22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B3B35-082E-46A1-BFD4-F7F82E2DDC69}">
  <sheetPr>
    <tabColor theme="3"/>
    <pageSetUpPr fitToPage="1"/>
  </sheetPr>
  <dimension ref="A1:Q91"/>
  <sheetViews>
    <sheetView view="pageBreakPreview" zoomScale="85" zoomScaleNormal="7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71</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2"/>
      <c r="B4" s="52"/>
      <c r="C4" s="52"/>
      <c r="D4" s="52"/>
      <c r="E4" s="52"/>
      <c r="F4" s="52"/>
      <c r="G4" s="52"/>
      <c r="H4" s="52"/>
      <c r="I4" s="52"/>
      <c r="J4" s="52"/>
      <c r="K4" s="52"/>
      <c r="L4" s="52"/>
      <c r="M4" s="52"/>
      <c r="N4" s="52"/>
      <c r="O4" s="52"/>
      <c r="P4" s="52"/>
      <c r="Q4" s="52"/>
    </row>
    <row r="5" spans="1:17" x14ac:dyDescent="0.2">
      <c r="A5" s="4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11" t="s">
        <v>47</v>
      </c>
      <c r="B7" s="11" t="s">
        <v>6</v>
      </c>
      <c r="C7" s="11" t="s">
        <v>0</v>
      </c>
      <c r="D7" s="11" t="s">
        <v>27</v>
      </c>
      <c r="E7" s="11" t="s">
        <v>23</v>
      </c>
      <c r="F7" s="11" t="s">
        <v>15</v>
      </c>
      <c r="G7" s="11" t="s">
        <v>44</v>
      </c>
      <c r="H7" s="30" t="s">
        <v>7</v>
      </c>
      <c r="I7" s="12" t="s">
        <v>34</v>
      </c>
      <c r="J7" s="12" t="s">
        <v>8</v>
      </c>
      <c r="K7" s="12" t="s">
        <v>16</v>
      </c>
      <c r="L7" s="12" t="s">
        <v>19</v>
      </c>
      <c r="M7" s="12" t="s">
        <v>17</v>
      </c>
      <c r="N7" s="12" t="s">
        <v>20</v>
      </c>
      <c r="O7" s="12" t="s">
        <v>18</v>
      </c>
      <c r="P7" s="12" t="s">
        <v>21</v>
      </c>
      <c r="Q7" s="30" t="s">
        <v>22</v>
      </c>
    </row>
    <row r="8" spans="1:17" ht="26.1" customHeight="1" x14ac:dyDescent="0.2">
      <c r="A8" s="14">
        <v>1</v>
      </c>
      <c r="B8" s="13"/>
      <c r="C8" s="14"/>
      <c r="D8" s="14"/>
      <c r="E8" s="15"/>
      <c r="F8" s="16"/>
      <c r="G8" s="16"/>
      <c r="H8" s="35">
        <f>E8*F8</f>
        <v>0</v>
      </c>
      <c r="I8" s="17"/>
      <c r="J8" s="18"/>
      <c r="K8" s="18"/>
      <c r="L8" s="18"/>
      <c r="M8" s="19"/>
      <c r="N8" s="20"/>
      <c r="O8" s="20"/>
      <c r="P8" s="20"/>
      <c r="Q8" s="35" t="str">
        <f>IF((J8+K8+L8+M8+N8+O8+P8)=H8,"OK","Erreur/Errore")</f>
        <v>OK</v>
      </c>
    </row>
    <row r="9" spans="1:17" ht="26.1" customHeight="1" x14ac:dyDescent="0.2">
      <c r="A9" s="14">
        <v>2</v>
      </c>
      <c r="B9" s="13"/>
      <c r="C9" s="14"/>
      <c r="D9" s="14"/>
      <c r="E9" s="15"/>
      <c r="F9" s="16"/>
      <c r="G9" s="16"/>
      <c r="H9" s="35">
        <f t="shared" ref="H9:H11" si="0">E9*F9</f>
        <v>0</v>
      </c>
      <c r="I9" s="17"/>
      <c r="J9" s="18"/>
      <c r="K9" s="18"/>
      <c r="L9" s="18"/>
      <c r="M9" s="19"/>
      <c r="N9" s="20"/>
      <c r="O9" s="20"/>
      <c r="P9" s="20"/>
      <c r="Q9" s="35" t="str">
        <f>IF((J9+K9+L9+M9+N9+O9+P9)=H9,"OK","Erreur/Errore")</f>
        <v>OK</v>
      </c>
    </row>
    <row r="10" spans="1:17" ht="26.1" customHeight="1" x14ac:dyDescent="0.2">
      <c r="A10" s="14">
        <v>3</v>
      </c>
      <c r="B10" s="13"/>
      <c r="C10" s="14"/>
      <c r="D10" s="14"/>
      <c r="E10" s="15"/>
      <c r="F10" s="16"/>
      <c r="G10" s="16"/>
      <c r="H10" s="35">
        <f t="shared" si="0"/>
        <v>0</v>
      </c>
      <c r="I10" s="17"/>
      <c r="J10" s="18"/>
      <c r="K10" s="18"/>
      <c r="L10" s="18"/>
      <c r="M10" s="19"/>
      <c r="N10" s="20"/>
      <c r="O10" s="20"/>
      <c r="P10" s="20"/>
      <c r="Q10" s="35" t="str">
        <f t="shared" ref="Q10:Q67" si="1">IF((J10+K10+L10+M10+N10+O10+P10)=H10,"OK","Erreur/Errore")</f>
        <v>OK</v>
      </c>
    </row>
    <row r="11" spans="1:17" ht="26.1" customHeight="1" x14ac:dyDescent="0.2">
      <c r="A11" s="14">
        <v>4</v>
      </c>
      <c r="B11" s="13"/>
      <c r="C11" s="14"/>
      <c r="D11" s="14"/>
      <c r="E11" s="15"/>
      <c r="F11" s="16"/>
      <c r="G11" s="16"/>
      <c r="H11" s="35">
        <f t="shared" si="0"/>
        <v>0</v>
      </c>
      <c r="I11" s="17"/>
      <c r="J11" s="18"/>
      <c r="K11" s="18"/>
      <c r="L11" s="18"/>
      <c r="M11" s="19"/>
      <c r="N11" s="20"/>
      <c r="O11" s="20"/>
      <c r="P11" s="20"/>
      <c r="Q11" s="35" t="str">
        <f t="shared" si="1"/>
        <v>OK</v>
      </c>
    </row>
    <row r="12" spans="1:17" ht="26.1" customHeight="1" x14ac:dyDescent="0.2">
      <c r="A12" s="14">
        <v>5</v>
      </c>
      <c r="B12" s="13"/>
      <c r="C12" s="14"/>
      <c r="D12" s="14"/>
      <c r="E12" s="15"/>
      <c r="F12" s="16"/>
      <c r="G12" s="16"/>
      <c r="H12" s="35">
        <f t="shared" ref="H12:H67" si="2">E12*F12</f>
        <v>0</v>
      </c>
      <c r="I12" s="17"/>
      <c r="J12" s="18"/>
      <c r="K12" s="18"/>
      <c r="L12" s="18"/>
      <c r="M12" s="19"/>
      <c r="N12" s="20"/>
      <c r="O12" s="20"/>
      <c r="P12" s="20"/>
      <c r="Q12" s="35" t="str">
        <f t="shared" si="1"/>
        <v>OK</v>
      </c>
    </row>
    <row r="13" spans="1:17" ht="26.1" customHeight="1" x14ac:dyDescent="0.2">
      <c r="A13" s="14">
        <v>6</v>
      </c>
      <c r="B13" s="13"/>
      <c r="C13" s="14"/>
      <c r="D13" s="14"/>
      <c r="E13" s="15"/>
      <c r="F13" s="16"/>
      <c r="G13" s="16"/>
      <c r="H13" s="35">
        <f t="shared" si="2"/>
        <v>0</v>
      </c>
      <c r="I13" s="17"/>
      <c r="J13" s="18"/>
      <c r="K13" s="18"/>
      <c r="L13" s="18"/>
      <c r="M13" s="19"/>
      <c r="N13" s="20"/>
      <c r="O13" s="20"/>
      <c r="P13" s="20"/>
      <c r="Q13" s="35" t="str">
        <f t="shared" si="1"/>
        <v>OK</v>
      </c>
    </row>
    <row r="14" spans="1:17" ht="26.1" customHeight="1" x14ac:dyDescent="0.2">
      <c r="A14" s="14">
        <v>7</v>
      </c>
      <c r="B14" s="13"/>
      <c r="C14" s="14"/>
      <c r="D14" s="14"/>
      <c r="E14" s="15"/>
      <c r="F14" s="16"/>
      <c r="G14" s="16"/>
      <c r="H14" s="35">
        <f t="shared" si="2"/>
        <v>0</v>
      </c>
      <c r="I14" s="17"/>
      <c r="J14" s="18"/>
      <c r="K14" s="18"/>
      <c r="L14" s="18"/>
      <c r="M14" s="19"/>
      <c r="N14" s="20"/>
      <c r="O14" s="20"/>
      <c r="P14" s="20"/>
      <c r="Q14" s="35" t="str">
        <f t="shared" si="1"/>
        <v>OK</v>
      </c>
    </row>
    <row r="15" spans="1:17" ht="26.1" customHeight="1" x14ac:dyDescent="0.2">
      <c r="A15" s="14">
        <v>8</v>
      </c>
      <c r="B15" s="13"/>
      <c r="C15" s="14"/>
      <c r="D15" s="14"/>
      <c r="E15" s="15"/>
      <c r="F15" s="16"/>
      <c r="G15" s="16"/>
      <c r="H15" s="35">
        <f t="shared" si="2"/>
        <v>0</v>
      </c>
      <c r="I15" s="17"/>
      <c r="J15" s="18"/>
      <c r="K15" s="18"/>
      <c r="L15" s="18"/>
      <c r="M15" s="19"/>
      <c r="N15" s="20"/>
      <c r="O15" s="20"/>
      <c r="P15" s="20"/>
      <c r="Q15" s="35" t="str">
        <f t="shared" si="1"/>
        <v>OK</v>
      </c>
    </row>
    <row r="16" spans="1:17" ht="26.1" customHeight="1" x14ac:dyDescent="0.2">
      <c r="A16" s="14">
        <v>9</v>
      </c>
      <c r="B16" s="13"/>
      <c r="C16" s="14"/>
      <c r="D16" s="14"/>
      <c r="E16" s="15"/>
      <c r="F16" s="16"/>
      <c r="G16" s="16"/>
      <c r="H16" s="35">
        <f t="shared" si="2"/>
        <v>0</v>
      </c>
      <c r="I16" s="17"/>
      <c r="J16" s="18"/>
      <c r="K16" s="18"/>
      <c r="L16" s="18"/>
      <c r="M16" s="19"/>
      <c r="N16" s="20"/>
      <c r="O16" s="20"/>
      <c r="P16" s="20"/>
      <c r="Q16" s="35" t="str">
        <f t="shared" si="1"/>
        <v>OK</v>
      </c>
    </row>
    <row r="17" spans="1:17" ht="26.1" customHeight="1" x14ac:dyDescent="0.2">
      <c r="A17" s="14">
        <v>10</v>
      </c>
      <c r="B17" s="13"/>
      <c r="C17" s="14"/>
      <c r="D17" s="14"/>
      <c r="E17" s="15"/>
      <c r="F17" s="16"/>
      <c r="G17" s="16"/>
      <c r="H17" s="35">
        <f t="shared" si="2"/>
        <v>0</v>
      </c>
      <c r="I17" s="17"/>
      <c r="J17" s="18"/>
      <c r="K17" s="18"/>
      <c r="L17" s="18"/>
      <c r="M17" s="19"/>
      <c r="N17" s="20"/>
      <c r="O17" s="20"/>
      <c r="P17" s="20"/>
      <c r="Q17" s="35" t="str">
        <f t="shared" si="1"/>
        <v>OK</v>
      </c>
    </row>
    <row r="18" spans="1:17" ht="26.1" customHeight="1" x14ac:dyDescent="0.2">
      <c r="A18" s="14">
        <v>11</v>
      </c>
      <c r="B18" s="13"/>
      <c r="C18" s="14"/>
      <c r="D18" s="14"/>
      <c r="E18" s="15"/>
      <c r="F18" s="16"/>
      <c r="G18" s="16"/>
      <c r="H18" s="35">
        <f>E18*F18</f>
        <v>0</v>
      </c>
      <c r="I18" s="17"/>
      <c r="J18" s="18"/>
      <c r="K18" s="18"/>
      <c r="L18" s="18"/>
      <c r="M18" s="19"/>
      <c r="N18" s="20"/>
      <c r="O18" s="20"/>
      <c r="P18" s="20"/>
      <c r="Q18" s="35" t="str">
        <f>IF((J18+K18+L18+M18+N18+O18+P18)=H18,"OK","Erreur/Errore")</f>
        <v>OK</v>
      </c>
    </row>
    <row r="19" spans="1:17" ht="26.1" customHeight="1" x14ac:dyDescent="0.2">
      <c r="A19" s="14">
        <v>12</v>
      </c>
      <c r="B19" s="13"/>
      <c r="C19" s="14"/>
      <c r="D19" s="14"/>
      <c r="E19" s="15"/>
      <c r="F19" s="16"/>
      <c r="G19" s="16"/>
      <c r="H19" s="35">
        <f t="shared" ref="H19:H27" si="3">E19*F19</f>
        <v>0</v>
      </c>
      <c r="I19" s="17"/>
      <c r="J19" s="18"/>
      <c r="K19" s="18"/>
      <c r="L19" s="18"/>
      <c r="M19" s="19"/>
      <c r="N19" s="20"/>
      <c r="O19" s="20"/>
      <c r="P19" s="20"/>
      <c r="Q19" s="35" t="str">
        <f>IF((J19+K19+L19+M19+N19+O19+P19)=H19,"OK","Erreur/Errore")</f>
        <v>OK</v>
      </c>
    </row>
    <row r="20" spans="1:17" ht="26.1" customHeight="1" x14ac:dyDescent="0.2">
      <c r="A20" s="14">
        <v>13</v>
      </c>
      <c r="B20" s="13"/>
      <c r="C20" s="14"/>
      <c r="D20" s="14"/>
      <c r="E20" s="15"/>
      <c r="F20" s="16"/>
      <c r="G20" s="16"/>
      <c r="H20" s="35">
        <f t="shared" si="3"/>
        <v>0</v>
      </c>
      <c r="I20" s="17"/>
      <c r="J20" s="18"/>
      <c r="K20" s="18"/>
      <c r="L20" s="18"/>
      <c r="M20" s="19"/>
      <c r="N20" s="20"/>
      <c r="O20" s="20"/>
      <c r="P20" s="20"/>
      <c r="Q20" s="35" t="str">
        <f t="shared" ref="Q20:Q27" si="4">IF((J20+K20+L20+M20+N20+O20+P20)=H20,"OK","Erreur/Errore")</f>
        <v>OK</v>
      </c>
    </row>
    <row r="21" spans="1:17" ht="26.1" customHeight="1" x14ac:dyDescent="0.2">
      <c r="A21" s="14">
        <v>14</v>
      </c>
      <c r="B21" s="13"/>
      <c r="C21" s="14"/>
      <c r="D21" s="14"/>
      <c r="E21" s="15"/>
      <c r="F21" s="16"/>
      <c r="G21" s="16"/>
      <c r="H21" s="35">
        <f t="shared" si="3"/>
        <v>0</v>
      </c>
      <c r="I21" s="17"/>
      <c r="J21" s="18"/>
      <c r="K21" s="18"/>
      <c r="L21" s="18"/>
      <c r="M21" s="19"/>
      <c r="N21" s="20"/>
      <c r="O21" s="20"/>
      <c r="P21" s="20"/>
      <c r="Q21" s="35" t="str">
        <f t="shared" si="4"/>
        <v>OK</v>
      </c>
    </row>
    <row r="22" spans="1:17" ht="26.1" customHeight="1" x14ac:dyDescent="0.2">
      <c r="A22" s="14">
        <v>15</v>
      </c>
      <c r="B22" s="13"/>
      <c r="C22" s="14"/>
      <c r="D22" s="14"/>
      <c r="E22" s="15"/>
      <c r="F22" s="16"/>
      <c r="G22" s="16"/>
      <c r="H22" s="35">
        <f t="shared" si="3"/>
        <v>0</v>
      </c>
      <c r="I22" s="17"/>
      <c r="J22" s="18"/>
      <c r="K22" s="18"/>
      <c r="L22" s="18"/>
      <c r="M22" s="19"/>
      <c r="N22" s="20"/>
      <c r="O22" s="20"/>
      <c r="P22" s="20"/>
      <c r="Q22" s="35" t="str">
        <f t="shared" si="4"/>
        <v>OK</v>
      </c>
    </row>
    <row r="23" spans="1:17" ht="26.1" customHeight="1" x14ac:dyDescent="0.2">
      <c r="A23" s="14">
        <v>16</v>
      </c>
      <c r="B23" s="13"/>
      <c r="C23" s="14"/>
      <c r="D23" s="14"/>
      <c r="E23" s="15"/>
      <c r="F23" s="16"/>
      <c r="G23" s="16"/>
      <c r="H23" s="35">
        <f t="shared" si="3"/>
        <v>0</v>
      </c>
      <c r="I23" s="17"/>
      <c r="J23" s="18"/>
      <c r="K23" s="18"/>
      <c r="L23" s="18"/>
      <c r="M23" s="19"/>
      <c r="N23" s="20"/>
      <c r="O23" s="20"/>
      <c r="P23" s="20"/>
      <c r="Q23" s="35" t="str">
        <f t="shared" si="4"/>
        <v>OK</v>
      </c>
    </row>
    <row r="24" spans="1:17" ht="26.1" customHeight="1" x14ac:dyDescent="0.2">
      <c r="A24" s="14">
        <v>17</v>
      </c>
      <c r="B24" s="13"/>
      <c r="C24" s="14"/>
      <c r="D24" s="14"/>
      <c r="E24" s="15"/>
      <c r="F24" s="16"/>
      <c r="G24" s="16"/>
      <c r="H24" s="35">
        <f t="shared" si="3"/>
        <v>0</v>
      </c>
      <c r="I24" s="17"/>
      <c r="J24" s="18"/>
      <c r="K24" s="18"/>
      <c r="L24" s="18"/>
      <c r="M24" s="19"/>
      <c r="N24" s="20"/>
      <c r="O24" s="20"/>
      <c r="P24" s="20"/>
      <c r="Q24" s="35" t="str">
        <f t="shared" si="4"/>
        <v>OK</v>
      </c>
    </row>
    <row r="25" spans="1:17" ht="26.1" customHeight="1" x14ac:dyDescent="0.2">
      <c r="A25" s="14">
        <v>18</v>
      </c>
      <c r="B25" s="13"/>
      <c r="C25" s="14"/>
      <c r="D25" s="14"/>
      <c r="E25" s="15"/>
      <c r="F25" s="16"/>
      <c r="G25" s="16"/>
      <c r="H25" s="35">
        <f t="shared" si="3"/>
        <v>0</v>
      </c>
      <c r="I25" s="17"/>
      <c r="J25" s="18"/>
      <c r="K25" s="18"/>
      <c r="L25" s="18"/>
      <c r="M25" s="19"/>
      <c r="N25" s="20"/>
      <c r="O25" s="20"/>
      <c r="P25" s="20"/>
      <c r="Q25" s="35" t="str">
        <f t="shared" si="4"/>
        <v>OK</v>
      </c>
    </row>
    <row r="26" spans="1:17" ht="26.1" customHeight="1" x14ac:dyDescent="0.2">
      <c r="A26" s="14">
        <v>19</v>
      </c>
      <c r="B26" s="13"/>
      <c r="C26" s="14"/>
      <c r="D26" s="14"/>
      <c r="E26" s="15"/>
      <c r="F26" s="16"/>
      <c r="G26" s="16"/>
      <c r="H26" s="35">
        <f t="shared" si="3"/>
        <v>0</v>
      </c>
      <c r="I26" s="17"/>
      <c r="J26" s="18"/>
      <c r="K26" s="18"/>
      <c r="L26" s="18"/>
      <c r="M26" s="19"/>
      <c r="N26" s="20"/>
      <c r="O26" s="20"/>
      <c r="P26" s="20"/>
      <c r="Q26" s="35" t="str">
        <f t="shared" si="4"/>
        <v>OK</v>
      </c>
    </row>
    <row r="27" spans="1:17" ht="26.1" customHeight="1" x14ac:dyDescent="0.2">
      <c r="A27" s="14">
        <v>20</v>
      </c>
      <c r="B27" s="13"/>
      <c r="C27" s="14"/>
      <c r="D27" s="14"/>
      <c r="E27" s="15"/>
      <c r="F27" s="16"/>
      <c r="G27" s="16"/>
      <c r="H27" s="35">
        <f t="shared" si="3"/>
        <v>0</v>
      </c>
      <c r="I27" s="17"/>
      <c r="J27" s="18"/>
      <c r="K27" s="18"/>
      <c r="L27" s="18"/>
      <c r="M27" s="19"/>
      <c r="N27" s="20"/>
      <c r="O27" s="20"/>
      <c r="P27" s="20"/>
      <c r="Q27" s="35" t="str">
        <f t="shared" si="4"/>
        <v>OK</v>
      </c>
    </row>
    <row r="28" spans="1:17" ht="26.1" customHeight="1" x14ac:dyDescent="0.2">
      <c r="A28" s="14">
        <v>21</v>
      </c>
      <c r="B28" s="13"/>
      <c r="C28" s="14"/>
      <c r="D28" s="14"/>
      <c r="E28" s="15"/>
      <c r="F28" s="16"/>
      <c r="G28" s="16"/>
      <c r="H28" s="35">
        <f t="shared" si="2"/>
        <v>0</v>
      </c>
      <c r="I28" s="17"/>
      <c r="J28" s="18"/>
      <c r="K28" s="18"/>
      <c r="L28" s="18"/>
      <c r="M28" s="19"/>
      <c r="N28" s="20"/>
      <c r="O28" s="20"/>
      <c r="P28" s="20"/>
      <c r="Q28" s="35" t="str">
        <f t="shared" si="1"/>
        <v>OK</v>
      </c>
    </row>
    <row r="29" spans="1:17" ht="26.1" customHeight="1" x14ac:dyDescent="0.2">
      <c r="A29" s="14">
        <v>22</v>
      </c>
      <c r="B29" s="13"/>
      <c r="C29" s="14"/>
      <c r="D29" s="14"/>
      <c r="E29" s="15"/>
      <c r="F29" s="16"/>
      <c r="G29" s="16"/>
      <c r="H29" s="35">
        <f t="shared" si="2"/>
        <v>0</v>
      </c>
      <c r="I29" s="17"/>
      <c r="J29" s="18"/>
      <c r="K29" s="18"/>
      <c r="L29" s="18"/>
      <c r="M29" s="19"/>
      <c r="N29" s="20"/>
      <c r="O29" s="20"/>
      <c r="P29" s="20"/>
      <c r="Q29" s="35" t="str">
        <f t="shared" si="1"/>
        <v>OK</v>
      </c>
    </row>
    <row r="30" spans="1:17" ht="26.1" customHeight="1" x14ac:dyDescent="0.2">
      <c r="A30" s="14">
        <v>23</v>
      </c>
      <c r="B30" s="13"/>
      <c r="C30" s="14"/>
      <c r="D30" s="14"/>
      <c r="E30" s="15"/>
      <c r="F30" s="16"/>
      <c r="G30" s="16"/>
      <c r="H30" s="35">
        <f t="shared" si="2"/>
        <v>0</v>
      </c>
      <c r="I30" s="17"/>
      <c r="J30" s="18"/>
      <c r="K30" s="18"/>
      <c r="L30" s="18"/>
      <c r="M30" s="19"/>
      <c r="N30" s="20"/>
      <c r="O30" s="20"/>
      <c r="P30" s="20"/>
      <c r="Q30" s="35" t="str">
        <f t="shared" si="1"/>
        <v>OK</v>
      </c>
    </row>
    <row r="31" spans="1:17" ht="26.1" customHeight="1" x14ac:dyDescent="0.2">
      <c r="A31" s="14">
        <v>24</v>
      </c>
      <c r="B31" s="13"/>
      <c r="C31" s="14"/>
      <c r="D31" s="14"/>
      <c r="E31" s="15"/>
      <c r="F31" s="16"/>
      <c r="G31" s="16"/>
      <c r="H31" s="35">
        <f t="shared" si="2"/>
        <v>0</v>
      </c>
      <c r="I31" s="17"/>
      <c r="J31" s="18"/>
      <c r="K31" s="18"/>
      <c r="L31" s="18"/>
      <c r="M31" s="19"/>
      <c r="N31" s="20"/>
      <c r="O31" s="20"/>
      <c r="P31" s="20"/>
      <c r="Q31" s="35" t="str">
        <f t="shared" si="1"/>
        <v>OK</v>
      </c>
    </row>
    <row r="32" spans="1:17" ht="26.1" customHeight="1" x14ac:dyDescent="0.2">
      <c r="A32" s="14">
        <v>25</v>
      </c>
      <c r="B32" s="13"/>
      <c r="C32" s="14"/>
      <c r="D32" s="14"/>
      <c r="E32" s="15"/>
      <c r="F32" s="16"/>
      <c r="G32" s="16"/>
      <c r="H32" s="35">
        <f t="shared" si="2"/>
        <v>0</v>
      </c>
      <c r="I32" s="17"/>
      <c r="J32" s="18"/>
      <c r="K32" s="18"/>
      <c r="L32" s="18"/>
      <c r="M32" s="19"/>
      <c r="N32" s="20"/>
      <c r="O32" s="20"/>
      <c r="P32" s="20"/>
      <c r="Q32" s="35" t="str">
        <f t="shared" si="1"/>
        <v>OK</v>
      </c>
    </row>
    <row r="33" spans="1:17" ht="26.1" customHeight="1" x14ac:dyDescent="0.2">
      <c r="A33" s="14">
        <v>26</v>
      </c>
      <c r="B33" s="13"/>
      <c r="C33" s="14"/>
      <c r="D33" s="14"/>
      <c r="E33" s="15"/>
      <c r="F33" s="16"/>
      <c r="G33" s="16"/>
      <c r="H33" s="35">
        <f t="shared" si="2"/>
        <v>0</v>
      </c>
      <c r="I33" s="17"/>
      <c r="J33" s="18"/>
      <c r="K33" s="18"/>
      <c r="L33" s="18"/>
      <c r="M33" s="19"/>
      <c r="N33" s="20"/>
      <c r="O33" s="20"/>
      <c r="P33" s="20"/>
      <c r="Q33" s="35" t="str">
        <f t="shared" si="1"/>
        <v>OK</v>
      </c>
    </row>
    <row r="34" spans="1:17" ht="26.1" customHeight="1" x14ac:dyDescent="0.2">
      <c r="A34" s="14">
        <v>27</v>
      </c>
      <c r="B34" s="13"/>
      <c r="C34" s="14"/>
      <c r="D34" s="14"/>
      <c r="E34" s="15"/>
      <c r="F34" s="16"/>
      <c r="G34" s="16"/>
      <c r="H34" s="35">
        <f t="shared" si="2"/>
        <v>0</v>
      </c>
      <c r="I34" s="17"/>
      <c r="J34" s="18"/>
      <c r="K34" s="18"/>
      <c r="L34" s="18"/>
      <c r="M34" s="19"/>
      <c r="N34" s="20"/>
      <c r="O34" s="20"/>
      <c r="P34" s="20"/>
      <c r="Q34" s="35" t="str">
        <f t="shared" si="1"/>
        <v>OK</v>
      </c>
    </row>
    <row r="35" spans="1:17" ht="26.1" customHeight="1" x14ac:dyDescent="0.2">
      <c r="A35" s="14">
        <v>28</v>
      </c>
      <c r="B35" s="13"/>
      <c r="C35" s="14"/>
      <c r="D35" s="14"/>
      <c r="E35" s="15"/>
      <c r="F35" s="16"/>
      <c r="G35" s="16"/>
      <c r="H35" s="35">
        <f t="shared" si="2"/>
        <v>0</v>
      </c>
      <c r="I35" s="17"/>
      <c r="J35" s="18"/>
      <c r="K35" s="18"/>
      <c r="L35" s="18"/>
      <c r="M35" s="19"/>
      <c r="N35" s="20"/>
      <c r="O35" s="20"/>
      <c r="P35" s="20"/>
      <c r="Q35" s="35" t="str">
        <f t="shared" si="1"/>
        <v>OK</v>
      </c>
    </row>
    <row r="36" spans="1:17" ht="26.1" customHeight="1" x14ac:dyDescent="0.2">
      <c r="A36" s="14">
        <v>29</v>
      </c>
      <c r="B36" s="13"/>
      <c r="C36" s="14"/>
      <c r="D36" s="14"/>
      <c r="E36" s="15"/>
      <c r="F36" s="16"/>
      <c r="G36" s="16"/>
      <c r="H36" s="35">
        <f t="shared" si="2"/>
        <v>0</v>
      </c>
      <c r="I36" s="17"/>
      <c r="J36" s="18"/>
      <c r="K36" s="18"/>
      <c r="L36" s="18"/>
      <c r="M36" s="19"/>
      <c r="N36" s="20"/>
      <c r="O36" s="20"/>
      <c r="P36" s="20"/>
      <c r="Q36" s="35" t="str">
        <f t="shared" si="1"/>
        <v>OK</v>
      </c>
    </row>
    <row r="37" spans="1:17" ht="26.1" customHeight="1" x14ac:dyDescent="0.2">
      <c r="A37" s="14">
        <v>30</v>
      </c>
      <c r="B37" s="13"/>
      <c r="C37" s="14"/>
      <c r="D37" s="14"/>
      <c r="E37" s="15"/>
      <c r="F37" s="16"/>
      <c r="G37" s="16"/>
      <c r="H37" s="35">
        <f t="shared" si="2"/>
        <v>0</v>
      </c>
      <c r="I37" s="17"/>
      <c r="J37" s="18"/>
      <c r="K37" s="18"/>
      <c r="L37" s="18"/>
      <c r="M37" s="19"/>
      <c r="N37" s="20"/>
      <c r="O37" s="20"/>
      <c r="P37" s="20"/>
      <c r="Q37" s="35" t="str">
        <f t="shared" si="1"/>
        <v>OK</v>
      </c>
    </row>
    <row r="38" spans="1:17" ht="26.1" customHeight="1" x14ac:dyDescent="0.2">
      <c r="A38" s="14">
        <v>31</v>
      </c>
      <c r="B38" s="13"/>
      <c r="C38" s="14"/>
      <c r="D38" s="14"/>
      <c r="E38" s="15"/>
      <c r="F38" s="16"/>
      <c r="G38" s="16"/>
      <c r="H38" s="35">
        <f t="shared" si="2"/>
        <v>0</v>
      </c>
      <c r="I38" s="17"/>
      <c r="J38" s="18"/>
      <c r="K38" s="18"/>
      <c r="L38" s="18"/>
      <c r="M38" s="19"/>
      <c r="N38" s="20"/>
      <c r="O38" s="20"/>
      <c r="P38" s="20"/>
      <c r="Q38" s="35" t="str">
        <f t="shared" si="1"/>
        <v>OK</v>
      </c>
    </row>
    <row r="39" spans="1:17" ht="26.1" customHeight="1" x14ac:dyDescent="0.2">
      <c r="A39" s="14">
        <v>32</v>
      </c>
      <c r="B39" s="13"/>
      <c r="C39" s="14"/>
      <c r="D39" s="14"/>
      <c r="E39" s="15"/>
      <c r="F39" s="16"/>
      <c r="G39" s="16"/>
      <c r="H39" s="35">
        <f t="shared" si="2"/>
        <v>0</v>
      </c>
      <c r="I39" s="17"/>
      <c r="J39" s="18"/>
      <c r="K39" s="18"/>
      <c r="L39" s="18"/>
      <c r="M39" s="19"/>
      <c r="N39" s="20"/>
      <c r="O39" s="20"/>
      <c r="P39" s="20"/>
      <c r="Q39" s="35" t="str">
        <f t="shared" si="1"/>
        <v>OK</v>
      </c>
    </row>
    <row r="40" spans="1:17" ht="26.1" customHeight="1" x14ac:dyDescent="0.2">
      <c r="A40" s="14">
        <v>33</v>
      </c>
      <c r="B40" s="13"/>
      <c r="C40" s="14"/>
      <c r="D40" s="14"/>
      <c r="E40" s="15"/>
      <c r="F40" s="16"/>
      <c r="G40" s="16"/>
      <c r="H40" s="35">
        <f t="shared" si="2"/>
        <v>0</v>
      </c>
      <c r="I40" s="17"/>
      <c r="J40" s="18"/>
      <c r="K40" s="18"/>
      <c r="L40" s="18"/>
      <c r="M40" s="19"/>
      <c r="N40" s="20"/>
      <c r="O40" s="20"/>
      <c r="P40" s="20"/>
      <c r="Q40" s="35" t="str">
        <f t="shared" si="1"/>
        <v>OK</v>
      </c>
    </row>
    <row r="41" spans="1:17" ht="26.1" customHeight="1" x14ac:dyDescent="0.2">
      <c r="A41" s="14">
        <v>34</v>
      </c>
      <c r="B41" s="13"/>
      <c r="C41" s="14"/>
      <c r="D41" s="14"/>
      <c r="E41" s="15"/>
      <c r="F41" s="16"/>
      <c r="G41" s="16"/>
      <c r="H41" s="35">
        <f t="shared" si="2"/>
        <v>0</v>
      </c>
      <c r="I41" s="17"/>
      <c r="J41" s="18"/>
      <c r="K41" s="18"/>
      <c r="L41" s="18"/>
      <c r="M41" s="19"/>
      <c r="N41" s="20"/>
      <c r="O41" s="20"/>
      <c r="P41" s="20"/>
      <c r="Q41" s="35" t="str">
        <f t="shared" si="1"/>
        <v>OK</v>
      </c>
    </row>
    <row r="42" spans="1:17" ht="26.1" customHeight="1" x14ac:dyDescent="0.2">
      <c r="A42" s="14">
        <v>35</v>
      </c>
      <c r="B42" s="13"/>
      <c r="C42" s="14"/>
      <c r="D42" s="14"/>
      <c r="E42" s="15"/>
      <c r="F42" s="16"/>
      <c r="G42" s="16"/>
      <c r="H42" s="35">
        <f t="shared" si="2"/>
        <v>0</v>
      </c>
      <c r="I42" s="17"/>
      <c r="J42" s="18"/>
      <c r="K42" s="18"/>
      <c r="L42" s="18"/>
      <c r="M42" s="19"/>
      <c r="N42" s="20"/>
      <c r="O42" s="20"/>
      <c r="P42" s="20"/>
      <c r="Q42" s="35" t="str">
        <f t="shared" si="1"/>
        <v>OK</v>
      </c>
    </row>
    <row r="43" spans="1:17" ht="26.1" customHeight="1" x14ac:dyDescent="0.2">
      <c r="A43" s="14">
        <v>36</v>
      </c>
      <c r="B43" s="13"/>
      <c r="C43" s="14"/>
      <c r="D43" s="14"/>
      <c r="E43" s="15"/>
      <c r="F43" s="16"/>
      <c r="G43" s="16"/>
      <c r="H43" s="35">
        <f t="shared" si="2"/>
        <v>0</v>
      </c>
      <c r="I43" s="17"/>
      <c r="J43" s="18"/>
      <c r="K43" s="18"/>
      <c r="L43" s="18"/>
      <c r="M43" s="19"/>
      <c r="N43" s="20"/>
      <c r="O43" s="20"/>
      <c r="P43" s="20"/>
      <c r="Q43" s="35" t="str">
        <f t="shared" si="1"/>
        <v>OK</v>
      </c>
    </row>
    <row r="44" spans="1:17" ht="26.1" customHeight="1" x14ac:dyDescent="0.2">
      <c r="A44" s="14">
        <v>37</v>
      </c>
      <c r="B44" s="13"/>
      <c r="C44" s="14"/>
      <c r="D44" s="14"/>
      <c r="E44" s="15"/>
      <c r="F44" s="16"/>
      <c r="G44" s="16"/>
      <c r="H44" s="35">
        <f t="shared" si="2"/>
        <v>0</v>
      </c>
      <c r="I44" s="17"/>
      <c r="J44" s="18"/>
      <c r="K44" s="18"/>
      <c r="L44" s="18"/>
      <c r="M44" s="19"/>
      <c r="N44" s="20"/>
      <c r="O44" s="20"/>
      <c r="P44" s="20"/>
      <c r="Q44" s="35" t="str">
        <f t="shared" si="1"/>
        <v>OK</v>
      </c>
    </row>
    <row r="45" spans="1:17" ht="26.1" customHeight="1" x14ac:dyDescent="0.2">
      <c r="A45" s="14">
        <v>38</v>
      </c>
      <c r="B45" s="13"/>
      <c r="C45" s="14"/>
      <c r="D45" s="14"/>
      <c r="E45" s="15"/>
      <c r="F45" s="16"/>
      <c r="G45" s="16"/>
      <c r="H45" s="35">
        <f t="shared" si="2"/>
        <v>0</v>
      </c>
      <c r="I45" s="17"/>
      <c r="J45" s="18"/>
      <c r="K45" s="18"/>
      <c r="L45" s="18"/>
      <c r="M45" s="19"/>
      <c r="N45" s="20"/>
      <c r="O45" s="20"/>
      <c r="P45" s="20"/>
      <c r="Q45" s="35" t="str">
        <f t="shared" si="1"/>
        <v>OK</v>
      </c>
    </row>
    <row r="46" spans="1:17" ht="26.1" customHeight="1" x14ac:dyDescent="0.2">
      <c r="A46" s="14">
        <v>39</v>
      </c>
      <c r="B46" s="13"/>
      <c r="C46" s="14"/>
      <c r="D46" s="14"/>
      <c r="E46" s="15"/>
      <c r="F46" s="16"/>
      <c r="G46" s="16"/>
      <c r="H46" s="35">
        <f t="shared" si="2"/>
        <v>0</v>
      </c>
      <c r="I46" s="17"/>
      <c r="J46" s="18"/>
      <c r="K46" s="18"/>
      <c r="L46" s="18"/>
      <c r="M46" s="19"/>
      <c r="N46" s="20"/>
      <c r="O46" s="20"/>
      <c r="P46" s="20"/>
      <c r="Q46" s="35" t="str">
        <f t="shared" si="1"/>
        <v>OK</v>
      </c>
    </row>
    <row r="47" spans="1:17" ht="26.1" customHeight="1" x14ac:dyDescent="0.2">
      <c r="A47" s="14">
        <v>40</v>
      </c>
      <c r="B47" s="13"/>
      <c r="C47" s="14"/>
      <c r="D47" s="14"/>
      <c r="E47" s="15"/>
      <c r="F47" s="16"/>
      <c r="G47" s="16"/>
      <c r="H47" s="35">
        <f t="shared" si="2"/>
        <v>0</v>
      </c>
      <c r="I47" s="17"/>
      <c r="J47" s="18"/>
      <c r="K47" s="18"/>
      <c r="L47" s="18"/>
      <c r="M47" s="19"/>
      <c r="N47" s="20"/>
      <c r="O47" s="20"/>
      <c r="P47" s="20"/>
      <c r="Q47" s="35" t="str">
        <f t="shared" si="1"/>
        <v>OK</v>
      </c>
    </row>
    <row r="48" spans="1:17" ht="26.1" customHeight="1" x14ac:dyDescent="0.2">
      <c r="A48" s="14">
        <v>41</v>
      </c>
      <c r="B48" s="13"/>
      <c r="C48" s="14"/>
      <c r="D48" s="14"/>
      <c r="E48" s="15"/>
      <c r="F48" s="16"/>
      <c r="G48" s="16"/>
      <c r="H48" s="35">
        <f t="shared" si="2"/>
        <v>0</v>
      </c>
      <c r="I48" s="17"/>
      <c r="J48" s="18"/>
      <c r="K48" s="18"/>
      <c r="L48" s="18"/>
      <c r="M48" s="19"/>
      <c r="N48" s="20"/>
      <c r="O48" s="20"/>
      <c r="P48" s="20"/>
      <c r="Q48" s="35" t="str">
        <f t="shared" si="1"/>
        <v>OK</v>
      </c>
    </row>
    <row r="49" spans="1:17" ht="26.1" customHeight="1" x14ac:dyDescent="0.2">
      <c r="A49" s="14">
        <v>42</v>
      </c>
      <c r="B49" s="13"/>
      <c r="C49" s="14"/>
      <c r="D49" s="14"/>
      <c r="E49" s="15"/>
      <c r="F49" s="16"/>
      <c r="G49" s="16"/>
      <c r="H49" s="35">
        <f t="shared" si="2"/>
        <v>0</v>
      </c>
      <c r="I49" s="17"/>
      <c r="J49" s="18"/>
      <c r="K49" s="18"/>
      <c r="L49" s="18"/>
      <c r="M49" s="19"/>
      <c r="N49" s="20"/>
      <c r="O49" s="20"/>
      <c r="P49" s="20"/>
      <c r="Q49" s="35" t="str">
        <f t="shared" si="1"/>
        <v>OK</v>
      </c>
    </row>
    <row r="50" spans="1:17" ht="26.1" customHeight="1" x14ac:dyDescent="0.2">
      <c r="A50" s="14">
        <v>43</v>
      </c>
      <c r="B50" s="13"/>
      <c r="C50" s="14"/>
      <c r="D50" s="14"/>
      <c r="E50" s="15"/>
      <c r="F50" s="16"/>
      <c r="G50" s="16"/>
      <c r="H50" s="35">
        <f t="shared" si="2"/>
        <v>0</v>
      </c>
      <c r="I50" s="17"/>
      <c r="J50" s="18"/>
      <c r="K50" s="18"/>
      <c r="L50" s="18"/>
      <c r="M50" s="19"/>
      <c r="N50" s="20"/>
      <c r="O50" s="20"/>
      <c r="P50" s="20"/>
      <c r="Q50" s="35" t="str">
        <f t="shared" si="1"/>
        <v>OK</v>
      </c>
    </row>
    <row r="51" spans="1:17" ht="26.1" customHeight="1" x14ac:dyDescent="0.2">
      <c r="A51" s="14">
        <v>44</v>
      </c>
      <c r="B51" s="13"/>
      <c r="C51" s="14"/>
      <c r="D51" s="14"/>
      <c r="E51" s="15"/>
      <c r="F51" s="16"/>
      <c r="G51" s="16"/>
      <c r="H51" s="35">
        <f t="shared" ref="H51:H62" si="5">E51*F51</f>
        <v>0</v>
      </c>
      <c r="I51" s="17"/>
      <c r="J51" s="18"/>
      <c r="K51" s="18"/>
      <c r="L51" s="18"/>
      <c r="M51" s="19"/>
      <c r="N51" s="20"/>
      <c r="O51" s="20"/>
      <c r="P51" s="20"/>
      <c r="Q51" s="35" t="str">
        <f t="shared" ref="Q51:Q62" si="6">IF((J51+K51+L51+M51+N51+O51+P51)=H51,"OK","Erreur/Errore")</f>
        <v>OK</v>
      </c>
    </row>
    <row r="52" spans="1:17" ht="26.1" customHeight="1" x14ac:dyDescent="0.2">
      <c r="A52" s="14">
        <v>45</v>
      </c>
      <c r="B52" s="13"/>
      <c r="C52" s="14"/>
      <c r="D52" s="14"/>
      <c r="E52" s="15"/>
      <c r="F52" s="16"/>
      <c r="G52" s="16"/>
      <c r="H52" s="35">
        <f t="shared" si="5"/>
        <v>0</v>
      </c>
      <c r="I52" s="17"/>
      <c r="J52" s="18"/>
      <c r="K52" s="18"/>
      <c r="L52" s="18"/>
      <c r="M52" s="19"/>
      <c r="N52" s="20"/>
      <c r="O52" s="20"/>
      <c r="P52" s="20"/>
      <c r="Q52" s="35" t="str">
        <f t="shared" si="6"/>
        <v>OK</v>
      </c>
    </row>
    <row r="53" spans="1:17" ht="26.1" customHeight="1" x14ac:dyDescent="0.2">
      <c r="A53" s="14">
        <v>46</v>
      </c>
      <c r="B53" s="13"/>
      <c r="C53" s="14"/>
      <c r="D53" s="14"/>
      <c r="E53" s="15"/>
      <c r="F53" s="16"/>
      <c r="G53" s="16"/>
      <c r="H53" s="35">
        <f t="shared" si="5"/>
        <v>0</v>
      </c>
      <c r="I53" s="17"/>
      <c r="J53" s="18"/>
      <c r="K53" s="18"/>
      <c r="L53" s="18"/>
      <c r="M53" s="19"/>
      <c r="N53" s="20"/>
      <c r="O53" s="20"/>
      <c r="P53" s="20"/>
      <c r="Q53" s="35" t="str">
        <f t="shared" si="6"/>
        <v>OK</v>
      </c>
    </row>
    <row r="54" spans="1:17" ht="26.1" customHeight="1" x14ac:dyDescent="0.2">
      <c r="A54" s="14">
        <v>47</v>
      </c>
      <c r="B54" s="13"/>
      <c r="C54" s="14"/>
      <c r="D54" s="14"/>
      <c r="E54" s="15"/>
      <c r="F54" s="16"/>
      <c r="G54" s="16"/>
      <c r="H54" s="35">
        <f t="shared" si="5"/>
        <v>0</v>
      </c>
      <c r="I54" s="17"/>
      <c r="J54" s="18"/>
      <c r="K54" s="18"/>
      <c r="L54" s="18"/>
      <c r="M54" s="19"/>
      <c r="N54" s="20"/>
      <c r="O54" s="20"/>
      <c r="P54" s="20"/>
      <c r="Q54" s="35" t="str">
        <f t="shared" si="6"/>
        <v>OK</v>
      </c>
    </row>
    <row r="55" spans="1:17" ht="26.1" customHeight="1" x14ac:dyDescent="0.2">
      <c r="A55" s="14">
        <v>48</v>
      </c>
      <c r="B55" s="13"/>
      <c r="C55" s="14"/>
      <c r="D55" s="14"/>
      <c r="E55" s="15"/>
      <c r="F55" s="16"/>
      <c r="G55" s="16"/>
      <c r="H55" s="35">
        <f t="shared" si="5"/>
        <v>0</v>
      </c>
      <c r="I55" s="17"/>
      <c r="J55" s="18"/>
      <c r="K55" s="18"/>
      <c r="L55" s="18"/>
      <c r="M55" s="19"/>
      <c r="N55" s="20"/>
      <c r="O55" s="20"/>
      <c r="P55" s="20"/>
      <c r="Q55" s="35" t="str">
        <f t="shared" si="6"/>
        <v>OK</v>
      </c>
    </row>
    <row r="56" spans="1:17" ht="26.1" customHeight="1" x14ac:dyDescent="0.2">
      <c r="A56" s="14">
        <v>49</v>
      </c>
      <c r="B56" s="13"/>
      <c r="C56" s="14"/>
      <c r="D56" s="14"/>
      <c r="E56" s="15"/>
      <c r="F56" s="16"/>
      <c r="G56" s="16"/>
      <c r="H56" s="35">
        <f t="shared" si="5"/>
        <v>0</v>
      </c>
      <c r="I56" s="17"/>
      <c r="J56" s="18"/>
      <c r="K56" s="18"/>
      <c r="L56" s="18"/>
      <c r="M56" s="19"/>
      <c r="N56" s="20"/>
      <c r="O56" s="20"/>
      <c r="P56" s="20"/>
      <c r="Q56" s="35" t="str">
        <f t="shared" si="6"/>
        <v>OK</v>
      </c>
    </row>
    <row r="57" spans="1:17" ht="26.1" customHeight="1" x14ac:dyDescent="0.2">
      <c r="A57" s="14">
        <v>50</v>
      </c>
      <c r="B57" s="13"/>
      <c r="C57" s="14"/>
      <c r="D57" s="14"/>
      <c r="E57" s="15"/>
      <c r="F57" s="16"/>
      <c r="G57" s="16"/>
      <c r="H57" s="35">
        <f t="shared" si="5"/>
        <v>0</v>
      </c>
      <c r="I57" s="17"/>
      <c r="J57" s="18"/>
      <c r="K57" s="18"/>
      <c r="L57" s="18"/>
      <c r="M57" s="19"/>
      <c r="N57" s="20"/>
      <c r="O57" s="20"/>
      <c r="P57" s="20"/>
      <c r="Q57" s="35" t="str">
        <f t="shared" si="6"/>
        <v>OK</v>
      </c>
    </row>
    <row r="58" spans="1:17" ht="26.1" customHeight="1" x14ac:dyDescent="0.2">
      <c r="A58" s="14">
        <v>51</v>
      </c>
      <c r="B58" s="13"/>
      <c r="C58" s="14"/>
      <c r="D58" s="14"/>
      <c r="E58" s="15"/>
      <c r="F58" s="16"/>
      <c r="G58" s="16"/>
      <c r="H58" s="35">
        <f t="shared" si="5"/>
        <v>0</v>
      </c>
      <c r="I58" s="17"/>
      <c r="J58" s="18"/>
      <c r="K58" s="18"/>
      <c r="L58" s="18"/>
      <c r="M58" s="19"/>
      <c r="N58" s="20"/>
      <c r="O58" s="20"/>
      <c r="P58" s="20"/>
      <c r="Q58" s="35" t="str">
        <f t="shared" si="6"/>
        <v>OK</v>
      </c>
    </row>
    <row r="59" spans="1:17" ht="26.1" customHeight="1" x14ac:dyDescent="0.2">
      <c r="A59" s="14">
        <v>52</v>
      </c>
      <c r="B59" s="13"/>
      <c r="C59" s="14"/>
      <c r="D59" s="14"/>
      <c r="E59" s="15"/>
      <c r="F59" s="16"/>
      <c r="G59" s="16"/>
      <c r="H59" s="35">
        <f t="shared" si="5"/>
        <v>0</v>
      </c>
      <c r="I59" s="17"/>
      <c r="J59" s="18"/>
      <c r="K59" s="18"/>
      <c r="L59" s="18"/>
      <c r="M59" s="19"/>
      <c r="N59" s="20"/>
      <c r="O59" s="20"/>
      <c r="P59" s="20"/>
      <c r="Q59" s="35" t="str">
        <f t="shared" si="6"/>
        <v>OK</v>
      </c>
    </row>
    <row r="60" spans="1:17" ht="26.1" customHeight="1" x14ac:dyDescent="0.2">
      <c r="A60" s="14">
        <v>53</v>
      </c>
      <c r="B60" s="13"/>
      <c r="C60" s="14"/>
      <c r="D60" s="14"/>
      <c r="E60" s="15"/>
      <c r="F60" s="16"/>
      <c r="G60" s="16"/>
      <c r="H60" s="35">
        <f t="shared" si="5"/>
        <v>0</v>
      </c>
      <c r="I60" s="17"/>
      <c r="J60" s="18"/>
      <c r="K60" s="18"/>
      <c r="L60" s="18"/>
      <c r="M60" s="19"/>
      <c r="N60" s="20"/>
      <c r="O60" s="20"/>
      <c r="P60" s="20"/>
      <c r="Q60" s="35" t="str">
        <f t="shared" si="6"/>
        <v>OK</v>
      </c>
    </row>
    <row r="61" spans="1:17" ht="26.1" customHeight="1" x14ac:dyDescent="0.2">
      <c r="A61" s="14">
        <v>54</v>
      </c>
      <c r="B61" s="13"/>
      <c r="C61" s="14"/>
      <c r="D61" s="14"/>
      <c r="E61" s="15"/>
      <c r="F61" s="16"/>
      <c r="G61" s="16"/>
      <c r="H61" s="35">
        <f t="shared" si="5"/>
        <v>0</v>
      </c>
      <c r="I61" s="17"/>
      <c r="J61" s="18"/>
      <c r="K61" s="18"/>
      <c r="L61" s="18"/>
      <c r="M61" s="19"/>
      <c r="N61" s="20"/>
      <c r="O61" s="20"/>
      <c r="P61" s="20"/>
      <c r="Q61" s="35" t="str">
        <f t="shared" si="6"/>
        <v>OK</v>
      </c>
    </row>
    <row r="62" spans="1:17" ht="26.1" customHeight="1" x14ac:dyDescent="0.2">
      <c r="A62" s="14">
        <v>55</v>
      </c>
      <c r="B62" s="13"/>
      <c r="C62" s="14"/>
      <c r="D62" s="14"/>
      <c r="E62" s="15"/>
      <c r="F62" s="16"/>
      <c r="G62" s="16"/>
      <c r="H62" s="35">
        <f t="shared" si="5"/>
        <v>0</v>
      </c>
      <c r="I62" s="17"/>
      <c r="J62" s="18"/>
      <c r="K62" s="18"/>
      <c r="L62" s="18"/>
      <c r="M62" s="19"/>
      <c r="N62" s="20"/>
      <c r="O62" s="20"/>
      <c r="P62" s="20"/>
      <c r="Q62" s="35" t="str">
        <f t="shared" si="6"/>
        <v>OK</v>
      </c>
    </row>
    <row r="63" spans="1:17" ht="26.1" customHeight="1" x14ac:dyDescent="0.2">
      <c r="A63" s="14">
        <v>56</v>
      </c>
      <c r="B63" s="13"/>
      <c r="C63" s="14"/>
      <c r="D63" s="14"/>
      <c r="E63" s="15"/>
      <c r="F63" s="16"/>
      <c r="G63" s="16"/>
      <c r="H63" s="35">
        <f t="shared" si="2"/>
        <v>0</v>
      </c>
      <c r="I63" s="17"/>
      <c r="J63" s="18"/>
      <c r="K63" s="18"/>
      <c r="L63" s="18"/>
      <c r="M63" s="19"/>
      <c r="N63" s="20"/>
      <c r="O63" s="20"/>
      <c r="P63" s="20"/>
      <c r="Q63" s="35" t="str">
        <f t="shared" si="1"/>
        <v>OK</v>
      </c>
    </row>
    <row r="64" spans="1:17" ht="26.1" customHeight="1" x14ac:dyDescent="0.2">
      <c r="A64" s="14">
        <v>57</v>
      </c>
      <c r="B64" s="13"/>
      <c r="C64" s="14"/>
      <c r="D64" s="14"/>
      <c r="E64" s="15"/>
      <c r="F64" s="16"/>
      <c r="G64" s="16"/>
      <c r="H64" s="35">
        <f t="shared" si="2"/>
        <v>0</v>
      </c>
      <c r="I64" s="17"/>
      <c r="J64" s="18"/>
      <c r="K64" s="18"/>
      <c r="L64" s="18"/>
      <c r="M64" s="19"/>
      <c r="N64" s="20"/>
      <c r="O64" s="20"/>
      <c r="P64" s="20"/>
      <c r="Q64" s="35" t="str">
        <f t="shared" si="1"/>
        <v>OK</v>
      </c>
    </row>
    <row r="65" spans="1:17" ht="26.1" customHeight="1" x14ac:dyDescent="0.2">
      <c r="A65" s="14">
        <v>58</v>
      </c>
      <c r="B65" s="13"/>
      <c r="C65" s="14"/>
      <c r="D65" s="14"/>
      <c r="E65" s="15"/>
      <c r="F65" s="16"/>
      <c r="G65" s="16"/>
      <c r="H65" s="35">
        <f t="shared" si="2"/>
        <v>0</v>
      </c>
      <c r="I65" s="17"/>
      <c r="J65" s="18"/>
      <c r="K65" s="18"/>
      <c r="L65" s="18"/>
      <c r="M65" s="19"/>
      <c r="N65" s="20"/>
      <c r="O65" s="20"/>
      <c r="P65" s="20"/>
      <c r="Q65" s="35" t="str">
        <f t="shared" si="1"/>
        <v>OK</v>
      </c>
    </row>
    <row r="66" spans="1:17" ht="26.1" customHeight="1" x14ac:dyDescent="0.2">
      <c r="A66" s="14">
        <v>59</v>
      </c>
      <c r="B66" s="13"/>
      <c r="C66" s="14"/>
      <c r="D66" s="14"/>
      <c r="E66" s="15"/>
      <c r="F66" s="16"/>
      <c r="G66" s="16"/>
      <c r="H66" s="35">
        <f t="shared" ref="H66" si="7">E66*F66</f>
        <v>0</v>
      </c>
      <c r="I66" s="17"/>
      <c r="J66" s="18"/>
      <c r="K66" s="18"/>
      <c r="L66" s="18"/>
      <c r="M66" s="19"/>
      <c r="N66" s="20"/>
      <c r="O66" s="20"/>
      <c r="P66" s="20"/>
      <c r="Q66" s="35" t="str">
        <f t="shared" ref="Q66" si="8">IF((J66+K66+L66+M66+N66+O66+P66)=H66,"OK","Erreur/Errore")</f>
        <v>OK</v>
      </c>
    </row>
    <row r="67" spans="1:17" ht="26.1" customHeight="1" x14ac:dyDescent="0.2">
      <c r="A67" s="14">
        <v>60</v>
      </c>
      <c r="B67" s="13"/>
      <c r="C67" s="14"/>
      <c r="D67" s="14"/>
      <c r="E67" s="15"/>
      <c r="F67" s="16"/>
      <c r="G67" s="16"/>
      <c r="H67" s="35">
        <f t="shared" si="2"/>
        <v>0</v>
      </c>
      <c r="I67" s="17"/>
      <c r="J67" s="18"/>
      <c r="K67" s="18"/>
      <c r="L67" s="18"/>
      <c r="M67" s="19"/>
      <c r="N67" s="20"/>
      <c r="O67" s="20"/>
      <c r="P67" s="20"/>
      <c r="Q67" s="35" t="str">
        <f t="shared" si="1"/>
        <v>OK</v>
      </c>
    </row>
    <row r="68" spans="1:17" ht="27.6" customHeight="1" x14ac:dyDescent="0.2">
      <c r="A68" s="49"/>
      <c r="B68" s="32"/>
      <c r="C68" s="33"/>
      <c r="D68" s="33"/>
      <c r="E68" s="31"/>
      <c r="F68" s="31"/>
      <c r="G68" s="31"/>
      <c r="H68" s="31">
        <f>SUBTOTAL(9,H8:H67)</f>
        <v>0</v>
      </c>
      <c r="I68" s="34"/>
      <c r="J68" s="31">
        <f t="shared" ref="J68:P68" si="9">SUBTOTAL(9,J8:J67)</f>
        <v>0</v>
      </c>
      <c r="K68" s="31">
        <f t="shared" si="9"/>
        <v>0</v>
      </c>
      <c r="L68" s="31">
        <f t="shared" si="9"/>
        <v>0</v>
      </c>
      <c r="M68" s="31">
        <f t="shared" si="9"/>
        <v>0</v>
      </c>
      <c r="N68" s="31">
        <f t="shared" si="9"/>
        <v>0</v>
      </c>
      <c r="O68" s="31">
        <f t="shared" si="9"/>
        <v>0</v>
      </c>
      <c r="P68" s="31">
        <f t="shared" si="9"/>
        <v>0</v>
      </c>
      <c r="Q68" s="31">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9</v>
      </c>
      <c r="J73" s="121">
        <f>(J78+J77+J76)*0.2</f>
        <v>0</v>
      </c>
      <c r="K73" s="121">
        <f t="shared" ref="K73:P73" si="10">(K78+K77+K76)*0.2</f>
        <v>0</v>
      </c>
      <c r="L73" s="121">
        <f t="shared" si="10"/>
        <v>0</v>
      </c>
      <c r="M73" s="121">
        <f t="shared" si="10"/>
        <v>0</v>
      </c>
      <c r="N73" s="121">
        <f t="shared" si="10"/>
        <v>0</v>
      </c>
      <c r="O73" s="121">
        <f t="shared" si="10"/>
        <v>0</v>
      </c>
      <c r="P73" s="121">
        <f t="shared" si="10"/>
        <v>0</v>
      </c>
      <c r="Q73" s="116">
        <f>ROUND(SUM(J73:P73),13)</f>
        <v>0</v>
      </c>
    </row>
    <row r="74" spans="1:17" s="91" customFormat="1" x14ac:dyDescent="0.25">
      <c r="A74" s="86"/>
      <c r="B74" s="87"/>
      <c r="C74" s="86"/>
      <c r="D74" s="86"/>
      <c r="E74" s="88"/>
      <c r="F74" s="88"/>
      <c r="G74" s="88"/>
      <c r="H74" s="89"/>
      <c r="I74" s="90" t="s">
        <v>10</v>
      </c>
      <c r="J74" s="122">
        <f>J73*0.15</f>
        <v>0</v>
      </c>
      <c r="K74" s="122">
        <f>K73*0.15</f>
        <v>0</v>
      </c>
      <c r="L74" s="122">
        <f t="shared" ref="L74:P74" si="11">L73*0.15</f>
        <v>0</v>
      </c>
      <c r="M74" s="122">
        <f t="shared" si="11"/>
        <v>0</v>
      </c>
      <c r="N74" s="122">
        <f t="shared" si="11"/>
        <v>0</v>
      </c>
      <c r="O74" s="122">
        <f t="shared" si="11"/>
        <v>0</v>
      </c>
      <c r="P74" s="122">
        <f t="shared" si="11"/>
        <v>0</v>
      </c>
      <c r="Q74" s="116">
        <f t="shared" ref="Q74:Q78" si="12">ROUND(SUM(J74:P74),13)</f>
        <v>0</v>
      </c>
    </row>
    <row r="75" spans="1:17" s="91" customFormat="1" x14ac:dyDescent="0.25">
      <c r="A75" s="86"/>
      <c r="B75" s="87"/>
      <c r="C75" s="86"/>
      <c r="D75" s="86"/>
      <c r="E75" s="88"/>
      <c r="F75" s="88"/>
      <c r="G75" s="88"/>
      <c r="H75" s="89"/>
      <c r="I75" s="90" t="s">
        <v>11</v>
      </c>
      <c r="J75" s="122">
        <f>J73*0.1</f>
        <v>0</v>
      </c>
      <c r="K75" s="122">
        <f t="shared" ref="K75:P75" si="13">K73*0.1</f>
        <v>0</v>
      </c>
      <c r="L75" s="122">
        <f t="shared" si="13"/>
        <v>0</v>
      </c>
      <c r="M75" s="122">
        <f t="shared" si="13"/>
        <v>0</v>
      </c>
      <c r="N75" s="122">
        <f t="shared" si="13"/>
        <v>0</v>
      </c>
      <c r="O75" s="122">
        <f t="shared" si="13"/>
        <v>0</v>
      </c>
      <c r="P75" s="122">
        <f t="shared" si="13"/>
        <v>0</v>
      </c>
      <c r="Q75" s="116">
        <f t="shared" si="12"/>
        <v>0</v>
      </c>
    </row>
    <row r="76" spans="1:17" s="91" customFormat="1" x14ac:dyDescent="0.25">
      <c r="A76" s="86"/>
      <c r="B76" s="87"/>
      <c r="C76" s="86"/>
      <c r="D76" s="86"/>
      <c r="E76" s="88"/>
      <c r="F76" s="88"/>
      <c r="G76" s="88"/>
      <c r="H76" s="89"/>
      <c r="I76" s="90" t="s">
        <v>12</v>
      </c>
      <c r="J76" s="122">
        <f>SUMIF(I8:I67,"Frais liés au recours à des compétences et à des services externes / Costi per consulenze e servizi esterni",J8:J67)</f>
        <v>0</v>
      </c>
      <c r="K76" s="122">
        <f>SUMIF(I8:I67,"Frais liés au recours à des compétences et à des services externes / Costi per consulenze e servizi esterni",K8:K67)</f>
        <v>0</v>
      </c>
      <c r="L76" s="122">
        <f>SUMIF(I8:I67,"Frais liés au recours à des compétences et à des services externes / Costi per consulenze e servizi esterni",L8:L67)</f>
        <v>0</v>
      </c>
      <c r="M76" s="122">
        <f>SUMIF(I8:I67,"Frais liés au recours à des compétences et à des services externes / Costi per consulenze e servizi esterni",M8:M67)</f>
        <v>0</v>
      </c>
      <c r="N76" s="122">
        <f>SUMIF(I8:I67,"Frais liés au recours à des compétences et à des services externes / Costi per consulenze e servizi esterni",N8:N67)</f>
        <v>0</v>
      </c>
      <c r="O76" s="122">
        <f>SUMIF(I8:I67,"Frais liés au recours à des compétences et à des services externes / Costi per consulenze e servizi esterni",O8:O67)</f>
        <v>0</v>
      </c>
      <c r="P76" s="122">
        <f>SUMIF(I8:I67,"Frais liés au recours à des compétences et à des services externes / Costi per consulenze e servizi esterni",P8:P67)</f>
        <v>0</v>
      </c>
      <c r="Q76" s="116">
        <f t="shared" si="12"/>
        <v>0</v>
      </c>
    </row>
    <row r="77" spans="1:17" s="91" customFormat="1" x14ac:dyDescent="0.25">
      <c r="A77" s="86"/>
      <c r="B77" s="87"/>
      <c r="C77" s="86"/>
      <c r="D77" s="86"/>
      <c r="E77" s="88"/>
      <c r="F77" s="88"/>
      <c r="G77" s="88"/>
      <c r="H77" s="89"/>
      <c r="I77" s="90" t="s">
        <v>13</v>
      </c>
      <c r="J77" s="122">
        <f>SUMIF(I8:I67,"Frais d’équipement / Spese relative alle attrezzature",J8:J67)</f>
        <v>0</v>
      </c>
      <c r="K77" s="122">
        <f>SUMIF(I8:I67,"Frais d’équipement / Spese relative alle attrezzature",K8:K67)</f>
        <v>0</v>
      </c>
      <c r="L77" s="122">
        <f>SUMIF(I8:I67,"Frais d’équipement / Spese relative alle attrezzature",L8:L67)</f>
        <v>0</v>
      </c>
      <c r="M77" s="122">
        <f>SUMIF(I8:I67,"Frais d’équipement / Spese relative alle attrezzature",M8:M67)</f>
        <v>0</v>
      </c>
      <c r="N77" s="122">
        <f>SUMIF(I8:I67,"Frais d’équipement / Spese relative alle attrezzature",N8:N67)</f>
        <v>0</v>
      </c>
      <c r="O77" s="122">
        <f>SUMIF(I8:I67,"Frais d’équipement / Spese relative alle attrezzature",O8:O67)</f>
        <v>0</v>
      </c>
      <c r="P77" s="122">
        <f>SUMIF(I8:I67,"Frais d’équipement / Spese relative alle attrezzature",P8:P67)</f>
        <v>0</v>
      </c>
      <c r="Q77" s="116">
        <f t="shared" si="12"/>
        <v>0</v>
      </c>
    </row>
    <row r="78" spans="1:17" s="91" customFormat="1" x14ac:dyDescent="0.25">
      <c r="A78" s="86"/>
      <c r="B78" s="87"/>
      <c r="C78" s="86"/>
      <c r="D78" s="86"/>
      <c r="E78" s="88"/>
      <c r="F78" s="88"/>
      <c r="G78" s="88"/>
      <c r="H78" s="89"/>
      <c r="I78" s="90" t="s">
        <v>14</v>
      </c>
      <c r="J78" s="121">
        <f>SUMIF(I8:I67,"Frais d’infrastructures et de travaux / Spese per infrastrutture e lavori",J8:J67)</f>
        <v>0</v>
      </c>
      <c r="K78" s="121">
        <f>SUMIF(I8:I67,"Frais d’infrastructures et de travaux / Spese per infrastrutture e lavori",K8:K67)</f>
        <v>0</v>
      </c>
      <c r="L78" s="121">
        <f>SUMIF(I8:I67,"Frais d’infrastructures et de travaux / Spese per infrastrutture e lavori",L8:L67)</f>
        <v>0</v>
      </c>
      <c r="M78" s="121">
        <f>SUMIF(I8:I67,"Frais d’infrastructures et de travaux / Spese per infrastrutture e lavori",M8:M67)</f>
        <v>0</v>
      </c>
      <c r="N78" s="121">
        <f>SUMIF(I8:I67,"Frais d’infrastructures et de travaux / Spese per infrastrutture e lavori",N8:N67)</f>
        <v>0</v>
      </c>
      <c r="O78" s="121">
        <f>SUMIF(I8:I67,"Frais d’infrastructures et de travaux / Spese per infrastrutture e lavori",O8:O67)</f>
        <v>0</v>
      </c>
      <c r="P78" s="121">
        <f>SUMIF(I8:I67,"Frais d’infrastructures et de travaux / Spese per infrastrutture e lavori",P8:P67)</f>
        <v>0</v>
      </c>
      <c r="Q78" s="116">
        <f t="shared" si="12"/>
        <v>0</v>
      </c>
    </row>
    <row r="79" spans="1:17" x14ac:dyDescent="0.2">
      <c r="A79" s="7"/>
      <c r="B79" s="10"/>
      <c r="C79" s="7"/>
      <c r="D79" s="7"/>
      <c r="E79" s="8"/>
      <c r="F79" s="8"/>
      <c r="G79" s="8"/>
      <c r="H79" s="9"/>
      <c r="I79" s="35" t="s">
        <v>5</v>
      </c>
      <c r="J79" s="116">
        <f>ROUND(SUM(J73:J78),13)</f>
        <v>0</v>
      </c>
      <c r="K79" s="116">
        <f t="shared" ref="K79:P79" si="14">ROUND(SUM(K73:K78),13)</f>
        <v>0</v>
      </c>
      <c r="L79" s="116">
        <f t="shared" si="14"/>
        <v>0</v>
      </c>
      <c r="M79" s="116">
        <f t="shared" si="14"/>
        <v>0</v>
      </c>
      <c r="N79" s="116">
        <f t="shared" si="14"/>
        <v>0</v>
      </c>
      <c r="O79" s="116">
        <f t="shared" si="14"/>
        <v>0</v>
      </c>
      <c r="P79" s="116">
        <f t="shared" si="14"/>
        <v>0</v>
      </c>
      <c r="Q79" s="36">
        <f t="shared" ref="Q79" si="15">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(SUMIF($C$8:$C$67,"0",J$8:J$67))+(SUMIF($C$8:$C$67,"0",J$8:J$67))*0.2+(SUMIF($C$8:$C$67,"0",J$8:J$67))*0.2*0.15+(SUMIF($C$8:$C$67,"0",J$8:J$67))*0.2*0.1</f>
        <v>0</v>
      </c>
      <c r="K83" s="97"/>
      <c r="L83" s="97"/>
      <c r="M83" s="97"/>
      <c r="N83" s="97"/>
      <c r="O83" s="97"/>
      <c r="P83" s="97"/>
      <c r="Q83" s="116">
        <f t="shared" ref="Q83:Q88" si="16">ROUND(SUM(J83:P83),13)</f>
        <v>0</v>
      </c>
    </row>
    <row r="84" spans="1:17" s="91" customFormat="1" x14ac:dyDescent="0.25">
      <c r="A84" s="86"/>
      <c r="B84" s="87"/>
      <c r="C84" s="87"/>
      <c r="D84" s="87"/>
      <c r="E84" s="87"/>
      <c r="F84" s="95"/>
      <c r="G84" s="95"/>
      <c r="H84" s="94"/>
      <c r="I84" s="96">
        <v>1</v>
      </c>
      <c r="J84" s="97"/>
      <c r="K84" s="97">
        <f>(SUMIF($C$8:$C$67,$I84,K$8:K$67))+(SUMIF($C$8:$C$67,$I84,K$8:K$67))*0.2+(SUMIF($C$8:$C$67,$I84,K$8:K$67))*0.2*0.15+(SUMIF($C$8:$C$67,$I84,K$8:K$67))*0.2*0.1</f>
        <v>0</v>
      </c>
      <c r="L84" s="97">
        <f>(SUMIF($C$8:$C$67,$I84,L$8:L$67))+(SUMIF($C$8:$C$67,$I84,L$8:L$67))*0.2+(SUMIF($C$8:$C$67,$I84,L$8:L$67))*0.2*0.15+(SUMIF($C$8:$C$67,$I84,L$8:L$67))*0.2*0.1</f>
        <v>0</v>
      </c>
      <c r="M84" s="97">
        <f>(SUMIF($C$8:$C$67,$I84,M$8:M$67))+(SUMIF($C$8:$C$67,$I84,M$8:M$67))*0.2+(SUMIF($C$8:$C$67,$I84,M$8:M$67))*0.2*0.15+(SUMIF($C$8:$C$67,$I84,M$8:M$67))*0.2*0.1</f>
        <v>0</v>
      </c>
      <c r="N84" s="97">
        <f>(SUMIF($C$8:$C$67,$I84,N$8:N$67))+(SUMIF($C$8:$C$67,$I84,N$8:N$67))*0.2+(SUMIF($C$8:$C$67,$I84,N$8:N$67))*0.2*0.15+(SUMIF($C$8:$C$67,$I84,N$8:N$67))*0.2*0.1</f>
        <v>0</v>
      </c>
      <c r="O84" s="97">
        <f>(SUMIF($C$8:$C$67,$I84,O$8:O$67))+(SUMIF($C$8:$C$67,$I84,O$8:O$67))*0.2+(SUMIF($C$8:$C$67,$I84,O$8:O$67))*0.2*0.15+(SUMIF($C$8:$C$67,$I84,O$8:O$67))*0.2*0.1</f>
        <v>0</v>
      </c>
      <c r="P84" s="97">
        <f>(SUMIF($C$8:$C$67,$I84,P$8:P$67))+(SUMIF($C$8:$C$67,$I84,P$8:P$67))*0.2+(SUMIF($C$8:$C$67,$I84,P$8:P$67))*0.2*0.15+(SUMIF($C$8:$C$67,$I84,P$8:P$67))*0.2*0.1</f>
        <v>0</v>
      </c>
      <c r="Q84" s="116">
        <f t="shared" si="16"/>
        <v>0</v>
      </c>
    </row>
    <row r="85" spans="1:17" s="91" customFormat="1" x14ac:dyDescent="0.25">
      <c r="A85" s="86"/>
      <c r="B85" s="87"/>
      <c r="C85" s="87"/>
      <c r="D85" s="87"/>
      <c r="E85" s="87"/>
      <c r="F85" s="95"/>
      <c r="G85" s="95"/>
      <c r="H85" s="94"/>
      <c r="I85" s="96">
        <v>2</v>
      </c>
      <c r="J85" s="97"/>
      <c r="K85" s="97">
        <f>(SUMIF($C$8:$C$67,$I85,K$8:K$67))+(SUMIF($C$8:$C$67,$I85,K$8:K$67))*0.2+(SUMIF($C$8:$C$67,$I85,K$8:K$67))*0.2*0.15+(SUMIF($C$8:$C$67,$I85,K$8:K$67))*0.2*0.1</f>
        <v>0</v>
      </c>
      <c r="L85" s="97">
        <f>(SUMIF($C$8:$C$67,$I85,L$8:L$67))+(SUMIF($C$8:$C$67,$I85,L$8:L$67))*0.2+(SUMIF($C$8:$C$67,$I85,L$8:L$67))*0.2*0.15+(SUMIF($C$8:$C$67,$I85,L$8:L$67))*0.2*0.1</f>
        <v>0</v>
      </c>
      <c r="M85" s="97">
        <f>(SUMIF($C$8:$C$67,$I85,M$8:M$67))+(SUMIF($C$8:$C$67,$I85,M$8:M$67))*0.2+(SUMIF($C$8:$C$67,$I85,M$8:M$67))*0.2*0.15+(SUMIF($C$8:$C$67,$I85,M$8:M$67))*0.2*0.1</f>
        <v>0</v>
      </c>
      <c r="N85" s="97">
        <f>(SUMIF($C$8:$C$67,$I85,N$8:N$67))+(SUMIF($C$8:$C$67,$I85,N$8:N$67))*0.2+(SUMIF($C$8:$C$67,$I85,N$8:N$67))*0.2*0.15+(SUMIF($C$8:$C$67,$I85,N$8:N$67))*0.2*0.1</f>
        <v>0</v>
      </c>
      <c r="O85" s="97">
        <f>(SUMIF($C$8:$C$67,$I85,O$8:O$67))+(SUMIF($C$8:$C$67,$I85,O$8:O$67))*0.2+(SUMIF($C$8:$C$67,$I85,O$8:O$67))*0.2*0.15+(SUMIF($C$8:$C$67,$I85,O$8:O$67))*0.2*0.1</f>
        <v>0</v>
      </c>
      <c r="P85" s="97">
        <f>(SUMIF($C$8:$C$67,$I85,P$8:P$67))+(SUMIF($C$8:$C$67,$I85,P$8:P$67))*0.2+(SUMIF($C$8:$C$67,$I85,P$8:P$67))*0.2*0.15+(SUMIF($C$8:$C$67,$I85,P$8:P$67))*0.2*0.1</f>
        <v>0</v>
      </c>
      <c r="Q85" s="116">
        <f t="shared" si="16"/>
        <v>0</v>
      </c>
    </row>
    <row r="86" spans="1:17" s="91" customFormat="1" x14ac:dyDescent="0.25">
      <c r="A86" s="86"/>
      <c r="B86" s="87"/>
      <c r="C86" s="87"/>
      <c r="D86" s="87"/>
      <c r="E86" s="87"/>
      <c r="F86" s="95"/>
      <c r="G86" s="95"/>
      <c r="H86" s="94"/>
      <c r="I86" s="96">
        <v>3</v>
      </c>
      <c r="J86" s="97"/>
      <c r="K86" s="97">
        <f>(SUMIF($C$8:$C$67,$I86,K$8:K$67))+(SUMIF($C$8:$C$67,$I86,K$8:K$67))*0.2+(SUMIF($C$8:$C$67,$I86,K$8:K$67))*0.2*0.15+(SUMIF($C$8:$C$67,$I86,K$8:K$67))*0.2*0.1</f>
        <v>0</v>
      </c>
      <c r="L86" s="97">
        <f>(SUMIF($C$8:$C$67,$I86,L$8:L$67))+(SUMIF($C$8:$C$67,$I86,L$8:L$67))*0.2+(SUMIF($C$8:$C$67,$I86,L$8:L$67))*0.2*0.15+(SUMIF($C$8:$C$67,$I86,L$8:L$67))*0.2*0.1</f>
        <v>0</v>
      </c>
      <c r="M86" s="97">
        <f>(SUMIF($C$8:$C$67,$I86,M$8:M$67))+(SUMIF($C$8:$C$67,$I86,M$8:M$67))*0.2+(SUMIF($C$8:$C$67,$I86,M$8:M$67))*0.2*0.15+(SUMIF($C$8:$C$67,$I86,M$8:M$67))*0.2*0.1</f>
        <v>0</v>
      </c>
      <c r="N86" s="97">
        <f>(SUMIF($C$8:$C$67,$I86,N$8:N$67))+(SUMIF($C$8:$C$67,$I86,N$8:N$67))*0.2+(SUMIF($C$8:$C$67,$I86,N$8:N$67))*0.2*0.15+(SUMIF($C$8:$C$67,$I86,N$8:N$67))*0.2*0.1</f>
        <v>0</v>
      </c>
      <c r="O86" s="97">
        <f>(SUMIF($C$8:$C$67,$I86,O$8:O$67))+(SUMIF($C$8:$C$67,$I86,O$8:O$67))*0.2+(SUMIF($C$8:$C$67,$I86,O$8:O$67))*0.2*0.15+(SUMIF($C$8:$C$67,$I86,O$8:O$67))*0.2*0.1</f>
        <v>0</v>
      </c>
      <c r="P86" s="97">
        <f>(SUMIF($C$8:$C$67,$I86,P$8:P$67))+(SUMIF($C$8:$C$67,$I86,P$8:P$67))*0.2+(SUMIF($C$8:$C$67,$I86,P$8:P$67))*0.2*0.15+(SUMIF($C$8:$C$67,$I86,P$8:P$67))*0.2*0.1</f>
        <v>0</v>
      </c>
      <c r="Q86" s="116">
        <f t="shared" si="16"/>
        <v>0</v>
      </c>
    </row>
    <row r="87" spans="1:17" s="91" customFormat="1" x14ac:dyDescent="0.25">
      <c r="A87" s="86"/>
      <c r="B87" s="87"/>
      <c r="C87" s="87"/>
      <c r="D87" s="87"/>
      <c r="E87" s="87"/>
      <c r="F87" s="95"/>
      <c r="G87" s="95"/>
      <c r="H87" s="94"/>
      <c r="I87" s="96">
        <v>4</v>
      </c>
      <c r="J87" s="97"/>
      <c r="K87" s="97">
        <f>(SUMIF($C$8:$C$67,$I87,K$8:K$67))+(SUMIF($C$8:$C$67,$I87,K$8:K$67))*0.2+(SUMIF($C$8:$C$67,$I87,K$8:K$67))*0.2*0.15+(SUMIF($C$8:$C$67,$I87,K$8:K$67))*0.2*0.1</f>
        <v>0</v>
      </c>
      <c r="L87" s="97">
        <f>(SUMIF($C$8:$C$67,$I87,L$8:L$67))+(SUMIF($C$8:$C$67,$I87,L$8:L$67))*0.2+(SUMIF($C$8:$C$67,$I87,L$8:L$67))*0.2*0.15+(SUMIF($C$8:$C$67,$I87,L$8:L$67))*0.2*0.1</f>
        <v>0</v>
      </c>
      <c r="M87" s="97">
        <f>(SUMIF($C$8:$C$67,$I87,M$8:M$67))+(SUMIF($C$8:$C$67,$I87,M$8:M$67))*0.2+(SUMIF($C$8:$C$67,$I87,M$8:M$67))*0.2*0.15+(SUMIF($C$8:$C$67,$I87,M$8:M$67))*0.2*0.1</f>
        <v>0</v>
      </c>
      <c r="N87" s="97">
        <f>(SUMIF($C$8:$C$67,$I87,N$8:N$67))+(SUMIF($C$8:$C$67,$I87,N$8:N$67))*0.2+(SUMIF($C$8:$C$67,$I87,N$8:N$67))*0.2*0.15+(SUMIF($C$8:$C$67,$I87,N$8:N$67))*0.2*0.1</f>
        <v>0</v>
      </c>
      <c r="O87" s="97">
        <f>(SUMIF($C$8:$C$67,$I87,O$8:O$67))+(SUMIF($C$8:$C$67,$I87,O$8:O$67))*0.2+(SUMIF($C$8:$C$67,$I87,O$8:O$67))*0.2*0.15+(SUMIF($C$8:$C$67,$I87,O$8:O$67))*0.2*0.1</f>
        <v>0</v>
      </c>
      <c r="P87" s="97">
        <f>(SUMIF($C$8:$C$67,$I87,P$8:P$67))+(SUMIF($C$8:$C$67,$I87,P$8:P$67))*0.2+(SUMIF($C$8:$C$67,$I87,P$8:P$67))*0.2*0.15+(SUMIF($C$8:$C$67,$I87,P$8:P$67))*0.2*0.1</f>
        <v>0</v>
      </c>
      <c r="Q87" s="116">
        <f t="shared" si="16"/>
        <v>0</v>
      </c>
    </row>
    <row r="88" spans="1:17" s="91" customFormat="1" x14ac:dyDescent="0.25">
      <c r="A88" s="86"/>
      <c r="B88" s="87"/>
      <c r="C88" s="87"/>
      <c r="D88" s="87"/>
      <c r="E88" s="87"/>
      <c r="F88" s="95"/>
      <c r="G88" s="95"/>
      <c r="H88" s="94"/>
      <c r="I88" s="96">
        <v>5</v>
      </c>
      <c r="J88" s="97"/>
      <c r="K88" s="97">
        <f>(SUMIF($C$8:$C$67,$I88,K$8:K$67))+(SUMIF($C$8:$C$67,$I88,K$8:K$67))*0.2+(SUMIF($C$8:$C$67,$I88,K$8:K$67))*0.2*0.15+(SUMIF($C$8:$C$67,$I88,K$8:K$67))*0.2*0.1</f>
        <v>0</v>
      </c>
      <c r="L88" s="97">
        <f>(SUMIF($C$8:$C$67,$I88,L$8:L$67))+(SUMIF($C$8:$C$67,$I88,L$8:L$67))*0.2+(SUMIF($C$8:$C$67,$I88,L$8:L$67))*0.2*0.15+(SUMIF($C$8:$C$67,$I88,L$8:L$67))*0.2*0.1</f>
        <v>0</v>
      </c>
      <c r="M88" s="97">
        <f>(SUMIF($C$8:$C$67,$I88,M$8:M$67))+(SUMIF($C$8:$C$67,$I88,M$8:M$67))*0.2+(SUMIF($C$8:$C$67,$I88,M$8:M$67))*0.2*0.15+(SUMIF($C$8:$C$67,$I88,M$8:M$67))*0.2*0.1</f>
        <v>0</v>
      </c>
      <c r="N88" s="97">
        <f>(SUMIF($C$8:$C$67,$I88,N$8:N$67))+(SUMIF($C$8:$C$67,$I88,N$8:N$67))*0.2+(SUMIF($C$8:$C$67,$I88,N$8:N$67))*0.2*0.15+(SUMIF($C$8:$C$67,$I88,N$8:N$67))*0.2*0.1</f>
        <v>0</v>
      </c>
      <c r="O88" s="97">
        <f>(SUMIF($C$8:$C$67,$I88,O$8:O$67))+(SUMIF($C$8:$C$67,$I88,O$8:O$67))*0.2+(SUMIF($C$8:$C$67,$I88,O$8:O$67))*0.2*0.15+(SUMIF($C$8:$C$67,$I88,O$8:O$67))*0.2*0.1</f>
        <v>0</v>
      </c>
      <c r="P88" s="97">
        <f>(SUMIF($C$8:$C$67,$I88,P$8:P$67))+(SUMIF($C$8:$C$67,$I88,P$8:P$67))*0.2+(SUMIF($C$8:$C$67,$I88,P$8:P$67))*0.2*0.15+(SUMIF($C$8:$C$67,$I88,P$8:P$67))*0.2*0.1</f>
        <v>0</v>
      </c>
      <c r="Q88" s="116">
        <f t="shared" si="16"/>
        <v>0</v>
      </c>
    </row>
    <row r="89" spans="1:17" s="91" customFormat="1" x14ac:dyDescent="0.25">
      <c r="A89" s="86"/>
      <c r="B89" s="87"/>
      <c r="C89" s="87"/>
      <c r="D89" s="87"/>
      <c r="E89" s="87"/>
      <c r="F89" s="95"/>
      <c r="G89" s="95"/>
      <c r="H89" s="94"/>
      <c r="I89" s="35" t="s">
        <v>5</v>
      </c>
      <c r="J89" s="119">
        <f>ROUND(SUM(J83:J88),13)</f>
        <v>0</v>
      </c>
      <c r="K89" s="119">
        <f t="shared" ref="K89:P89" si="17">ROUND(SUM(K83:K88),13)</f>
        <v>0</v>
      </c>
      <c r="L89" s="119">
        <f t="shared" si="17"/>
        <v>0</v>
      </c>
      <c r="M89" s="119">
        <f t="shared" si="17"/>
        <v>0</v>
      </c>
      <c r="N89" s="119">
        <f t="shared" si="17"/>
        <v>0</v>
      </c>
      <c r="O89" s="119">
        <f t="shared" si="17"/>
        <v>0</v>
      </c>
      <c r="P89" s="119">
        <f t="shared" si="17"/>
        <v>0</v>
      </c>
      <c r="Q89" s="36">
        <f>SUM(J89:P89)</f>
        <v>0</v>
      </c>
    </row>
    <row r="90" spans="1:17" x14ac:dyDescent="0.2">
      <c r="C90" s="1"/>
      <c r="D90" s="1"/>
      <c r="E90" s="1"/>
      <c r="F90" s="28"/>
      <c r="G90" s="28"/>
      <c r="H90" s="27"/>
      <c r="I90" s="1"/>
      <c r="J90" s="59" t="str">
        <f>IF(J79=J89,"", "Erreur")</f>
        <v/>
      </c>
      <c r="K90" s="59" t="str">
        <f t="shared" ref="K90:Q90" si="18">IF(K79=K89,"", "Erreur")</f>
        <v/>
      </c>
      <c r="L90" s="59" t="str">
        <f t="shared" si="18"/>
        <v/>
      </c>
      <c r="M90" s="59" t="str">
        <f t="shared" si="18"/>
        <v/>
      </c>
      <c r="N90" s="59" t="str">
        <f t="shared" si="18"/>
        <v/>
      </c>
      <c r="O90" s="59" t="str">
        <f t="shared" si="18"/>
        <v/>
      </c>
      <c r="P90" s="59" t="str">
        <f t="shared" si="18"/>
        <v/>
      </c>
      <c r="Q90" s="59" t="str">
        <f t="shared" si="18"/>
        <v/>
      </c>
    </row>
    <row r="91" spans="1:17" x14ac:dyDescent="0.2">
      <c r="C91" s="1"/>
      <c r="D91" s="1"/>
      <c r="E91" s="1"/>
      <c r="F91" s="1"/>
      <c r="G91" s="1"/>
      <c r="H91" s="1"/>
      <c r="I91" s="1"/>
      <c r="J91" s="1"/>
      <c r="K91" s="1"/>
    </row>
  </sheetData>
  <sheetProtection selectLockedCells="1"/>
  <mergeCells count="4">
    <mergeCell ref="A2:Q2"/>
    <mergeCell ref="A3:Q3"/>
    <mergeCell ref="K6:P6"/>
    <mergeCell ref="A1:Q1"/>
  </mergeCells>
  <dataValidations count="4">
    <dataValidation type="list" allowBlank="1" showInputMessage="1" showErrorMessage="1" sqref="I8:I67" xr:uid="{2C1948C8-3D14-4581-8F9B-374C4E3549FF}">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42:WVB983083 WLF983042:WLF983083 WBJ983042:WBJ983083 VRN983042:VRN983083 VHR983042:VHR983083 UXV983042:UXV983083 UNZ983042:UNZ983083 UED983042:UED983083 TUH983042:TUH983083 TKL983042:TKL983083 TAP983042:TAP983083 SQT983042:SQT983083 SGX983042:SGX983083 RXB983042:RXB983083 RNF983042:RNF983083 RDJ983042:RDJ983083 QTN983042:QTN983083 QJR983042:QJR983083 PZV983042:PZV983083 PPZ983042:PPZ983083 PGD983042:PGD983083 OWH983042:OWH983083 OML983042:OML983083 OCP983042:OCP983083 NST983042:NST983083 NIX983042:NIX983083 MZB983042:MZB983083 MPF983042:MPF983083 MFJ983042:MFJ983083 LVN983042:LVN983083 LLR983042:LLR983083 LBV983042:LBV983083 KRZ983042:KRZ983083 KID983042:KID983083 JYH983042:JYH983083 JOL983042:JOL983083 JEP983042:JEP983083 IUT983042:IUT983083 IKX983042:IKX983083 IBB983042:IBB983083 HRF983042:HRF983083 HHJ983042:HHJ983083 GXN983042:GXN983083 GNR983042:GNR983083 GDV983042:GDV983083 FTZ983042:FTZ983083 FKD983042:FKD983083 FAH983042:FAH983083 EQL983042:EQL983083 EGP983042:EGP983083 DWT983042:DWT983083 DMX983042:DMX983083 DDB983042:DDB983083 CTF983042:CTF983083 CJJ983042:CJJ983083 BZN983042:BZN983083 BPR983042:BPR983083 BFV983042:BFV983083 AVZ983042:AVZ983083 AMD983042:AMD983083 ACH983042:ACH983083 SL983042:SL983083 IP983042:IP983083 WVB917506:WVB917547 WLF917506:WLF917547 WBJ917506:WBJ917547 VRN917506:VRN917547 VHR917506:VHR917547 UXV917506:UXV917547 UNZ917506:UNZ917547 UED917506:UED917547 TUH917506:TUH917547 TKL917506:TKL917547 TAP917506:TAP917547 SQT917506:SQT917547 SGX917506:SGX917547 RXB917506:RXB917547 RNF917506:RNF917547 RDJ917506:RDJ917547 QTN917506:QTN917547 QJR917506:QJR917547 PZV917506:PZV917547 PPZ917506:PPZ917547 PGD917506:PGD917547 OWH917506:OWH917547 OML917506:OML917547 OCP917506:OCP917547 NST917506:NST917547 NIX917506:NIX917547 MZB917506:MZB917547 MPF917506:MPF917547 MFJ917506:MFJ917547 LVN917506:LVN917547 LLR917506:LLR917547 LBV917506:LBV917547 KRZ917506:KRZ917547 KID917506:KID917547 JYH917506:JYH917547 JOL917506:JOL917547 JEP917506:JEP917547 IUT917506:IUT917547 IKX917506:IKX917547 IBB917506:IBB917547 HRF917506:HRF917547 HHJ917506:HHJ917547 GXN917506:GXN917547 GNR917506:GNR917547 GDV917506:GDV917547 FTZ917506:FTZ917547 FKD917506:FKD917547 FAH917506:FAH917547 EQL917506:EQL917547 EGP917506:EGP917547 DWT917506:DWT917547 DMX917506:DMX917547 DDB917506:DDB917547 CTF917506:CTF917547 CJJ917506:CJJ917547 BZN917506:BZN917547 BPR917506:BPR917547 BFV917506:BFV917547 AVZ917506:AVZ917547 AMD917506:AMD917547 ACH917506:ACH917547 SL917506:SL917547 IP917506:IP917547 WVB851970:WVB852011 WLF851970:WLF852011 WBJ851970:WBJ852011 VRN851970:VRN852011 VHR851970:VHR852011 UXV851970:UXV852011 UNZ851970:UNZ852011 UED851970:UED852011 TUH851970:TUH852011 TKL851970:TKL852011 TAP851970:TAP852011 SQT851970:SQT852011 SGX851970:SGX852011 RXB851970:RXB852011 RNF851970:RNF852011 RDJ851970:RDJ852011 QTN851970:QTN852011 QJR851970:QJR852011 PZV851970:PZV852011 PPZ851970:PPZ852011 PGD851970:PGD852011 OWH851970:OWH852011 OML851970:OML852011 OCP851970:OCP852011 NST851970:NST852011 NIX851970:NIX852011 MZB851970:MZB852011 MPF851970:MPF852011 MFJ851970:MFJ852011 LVN851970:LVN852011 LLR851970:LLR852011 LBV851970:LBV852011 KRZ851970:KRZ852011 KID851970:KID852011 JYH851970:JYH852011 JOL851970:JOL852011 JEP851970:JEP852011 IUT851970:IUT852011 IKX851970:IKX852011 IBB851970:IBB852011 HRF851970:HRF852011 HHJ851970:HHJ852011 GXN851970:GXN852011 GNR851970:GNR852011 GDV851970:GDV852011 FTZ851970:FTZ852011 FKD851970:FKD852011 FAH851970:FAH852011 EQL851970:EQL852011 EGP851970:EGP852011 DWT851970:DWT852011 DMX851970:DMX852011 DDB851970:DDB852011 CTF851970:CTF852011 CJJ851970:CJJ852011 BZN851970:BZN852011 BPR851970:BPR852011 BFV851970:BFV852011 AVZ851970:AVZ852011 AMD851970:AMD852011 ACH851970:ACH852011 SL851970:SL852011 IP851970:IP852011 WVB786434:WVB786475 WLF786434:WLF786475 WBJ786434:WBJ786475 VRN786434:VRN786475 VHR786434:VHR786475 UXV786434:UXV786475 UNZ786434:UNZ786475 UED786434:UED786475 TUH786434:TUH786475 TKL786434:TKL786475 TAP786434:TAP786475 SQT786434:SQT786475 SGX786434:SGX786475 RXB786434:RXB786475 RNF786434:RNF786475 RDJ786434:RDJ786475 QTN786434:QTN786475 QJR786434:QJR786475 PZV786434:PZV786475 PPZ786434:PPZ786475 PGD786434:PGD786475 OWH786434:OWH786475 OML786434:OML786475 OCP786434:OCP786475 NST786434:NST786475 NIX786434:NIX786475 MZB786434:MZB786475 MPF786434:MPF786475 MFJ786434:MFJ786475 LVN786434:LVN786475 LLR786434:LLR786475 LBV786434:LBV786475 KRZ786434:KRZ786475 KID786434:KID786475 JYH786434:JYH786475 JOL786434:JOL786475 JEP786434:JEP786475 IUT786434:IUT786475 IKX786434:IKX786475 IBB786434:IBB786475 HRF786434:HRF786475 HHJ786434:HHJ786475 GXN786434:GXN786475 GNR786434:GNR786475 GDV786434:GDV786475 FTZ786434:FTZ786475 FKD786434:FKD786475 FAH786434:FAH786475 EQL786434:EQL786475 EGP786434:EGP786475 DWT786434:DWT786475 DMX786434:DMX786475 DDB786434:DDB786475 CTF786434:CTF786475 CJJ786434:CJJ786475 BZN786434:BZN786475 BPR786434:BPR786475 BFV786434:BFV786475 AVZ786434:AVZ786475 AMD786434:AMD786475 ACH786434:ACH786475 SL786434:SL786475 IP786434:IP786475 WVB720898:WVB720939 WLF720898:WLF720939 WBJ720898:WBJ720939 VRN720898:VRN720939 VHR720898:VHR720939 UXV720898:UXV720939 UNZ720898:UNZ720939 UED720898:UED720939 TUH720898:TUH720939 TKL720898:TKL720939 TAP720898:TAP720939 SQT720898:SQT720939 SGX720898:SGX720939 RXB720898:RXB720939 RNF720898:RNF720939 RDJ720898:RDJ720939 QTN720898:QTN720939 QJR720898:QJR720939 PZV720898:PZV720939 PPZ720898:PPZ720939 PGD720898:PGD720939 OWH720898:OWH720939 OML720898:OML720939 OCP720898:OCP720939 NST720898:NST720939 NIX720898:NIX720939 MZB720898:MZB720939 MPF720898:MPF720939 MFJ720898:MFJ720939 LVN720898:LVN720939 LLR720898:LLR720939 LBV720898:LBV720939 KRZ720898:KRZ720939 KID720898:KID720939 JYH720898:JYH720939 JOL720898:JOL720939 JEP720898:JEP720939 IUT720898:IUT720939 IKX720898:IKX720939 IBB720898:IBB720939 HRF720898:HRF720939 HHJ720898:HHJ720939 GXN720898:GXN720939 GNR720898:GNR720939 GDV720898:GDV720939 FTZ720898:FTZ720939 FKD720898:FKD720939 FAH720898:FAH720939 EQL720898:EQL720939 EGP720898:EGP720939 DWT720898:DWT720939 DMX720898:DMX720939 DDB720898:DDB720939 CTF720898:CTF720939 CJJ720898:CJJ720939 BZN720898:BZN720939 BPR720898:BPR720939 BFV720898:BFV720939 AVZ720898:AVZ720939 AMD720898:AMD720939 ACH720898:ACH720939 SL720898:SL720939 IP720898:IP720939 WVB655362:WVB655403 WLF655362:WLF655403 WBJ655362:WBJ655403 VRN655362:VRN655403 VHR655362:VHR655403 UXV655362:UXV655403 UNZ655362:UNZ655403 UED655362:UED655403 TUH655362:TUH655403 TKL655362:TKL655403 TAP655362:TAP655403 SQT655362:SQT655403 SGX655362:SGX655403 RXB655362:RXB655403 RNF655362:RNF655403 RDJ655362:RDJ655403 QTN655362:QTN655403 QJR655362:QJR655403 PZV655362:PZV655403 PPZ655362:PPZ655403 PGD655362:PGD655403 OWH655362:OWH655403 OML655362:OML655403 OCP655362:OCP655403 NST655362:NST655403 NIX655362:NIX655403 MZB655362:MZB655403 MPF655362:MPF655403 MFJ655362:MFJ655403 LVN655362:LVN655403 LLR655362:LLR655403 LBV655362:LBV655403 KRZ655362:KRZ655403 KID655362:KID655403 JYH655362:JYH655403 JOL655362:JOL655403 JEP655362:JEP655403 IUT655362:IUT655403 IKX655362:IKX655403 IBB655362:IBB655403 HRF655362:HRF655403 HHJ655362:HHJ655403 GXN655362:GXN655403 GNR655362:GNR655403 GDV655362:GDV655403 FTZ655362:FTZ655403 FKD655362:FKD655403 FAH655362:FAH655403 EQL655362:EQL655403 EGP655362:EGP655403 DWT655362:DWT655403 DMX655362:DMX655403 DDB655362:DDB655403 CTF655362:CTF655403 CJJ655362:CJJ655403 BZN655362:BZN655403 BPR655362:BPR655403 BFV655362:BFV655403 AVZ655362:AVZ655403 AMD655362:AMD655403 ACH655362:ACH655403 SL655362:SL655403 IP655362:IP655403 WVB589826:WVB589867 WLF589826:WLF589867 WBJ589826:WBJ589867 VRN589826:VRN589867 VHR589826:VHR589867 UXV589826:UXV589867 UNZ589826:UNZ589867 UED589826:UED589867 TUH589826:TUH589867 TKL589826:TKL589867 TAP589826:TAP589867 SQT589826:SQT589867 SGX589826:SGX589867 RXB589826:RXB589867 RNF589826:RNF589867 RDJ589826:RDJ589867 QTN589826:QTN589867 QJR589826:QJR589867 PZV589826:PZV589867 PPZ589826:PPZ589867 PGD589826:PGD589867 OWH589826:OWH589867 OML589826:OML589867 OCP589826:OCP589867 NST589826:NST589867 NIX589826:NIX589867 MZB589826:MZB589867 MPF589826:MPF589867 MFJ589826:MFJ589867 LVN589826:LVN589867 LLR589826:LLR589867 LBV589826:LBV589867 KRZ589826:KRZ589867 KID589826:KID589867 JYH589826:JYH589867 JOL589826:JOL589867 JEP589826:JEP589867 IUT589826:IUT589867 IKX589826:IKX589867 IBB589826:IBB589867 HRF589826:HRF589867 HHJ589826:HHJ589867 GXN589826:GXN589867 GNR589826:GNR589867 GDV589826:GDV589867 FTZ589826:FTZ589867 FKD589826:FKD589867 FAH589826:FAH589867 EQL589826:EQL589867 EGP589826:EGP589867 DWT589826:DWT589867 DMX589826:DMX589867 DDB589826:DDB589867 CTF589826:CTF589867 CJJ589826:CJJ589867 BZN589826:BZN589867 BPR589826:BPR589867 BFV589826:BFV589867 AVZ589826:AVZ589867 AMD589826:AMD589867 ACH589826:ACH589867 SL589826:SL589867 IP589826:IP589867 WVB524290:WVB524331 WLF524290:WLF524331 WBJ524290:WBJ524331 VRN524290:VRN524331 VHR524290:VHR524331 UXV524290:UXV524331 UNZ524290:UNZ524331 UED524290:UED524331 TUH524290:TUH524331 TKL524290:TKL524331 TAP524290:TAP524331 SQT524290:SQT524331 SGX524290:SGX524331 RXB524290:RXB524331 RNF524290:RNF524331 RDJ524290:RDJ524331 QTN524290:QTN524331 QJR524290:QJR524331 PZV524290:PZV524331 PPZ524290:PPZ524331 PGD524290:PGD524331 OWH524290:OWH524331 OML524290:OML524331 OCP524290:OCP524331 NST524290:NST524331 NIX524290:NIX524331 MZB524290:MZB524331 MPF524290:MPF524331 MFJ524290:MFJ524331 LVN524290:LVN524331 LLR524290:LLR524331 LBV524290:LBV524331 KRZ524290:KRZ524331 KID524290:KID524331 JYH524290:JYH524331 JOL524290:JOL524331 JEP524290:JEP524331 IUT524290:IUT524331 IKX524290:IKX524331 IBB524290:IBB524331 HRF524290:HRF524331 HHJ524290:HHJ524331 GXN524290:GXN524331 GNR524290:GNR524331 GDV524290:GDV524331 FTZ524290:FTZ524331 FKD524290:FKD524331 FAH524290:FAH524331 EQL524290:EQL524331 EGP524290:EGP524331 DWT524290:DWT524331 DMX524290:DMX524331 DDB524290:DDB524331 CTF524290:CTF524331 CJJ524290:CJJ524331 BZN524290:BZN524331 BPR524290:BPR524331 BFV524290:BFV524331 AVZ524290:AVZ524331 AMD524290:AMD524331 ACH524290:ACH524331 SL524290:SL524331 IP524290:IP524331 WVB458754:WVB458795 WLF458754:WLF458795 WBJ458754:WBJ458795 VRN458754:VRN458795 VHR458754:VHR458795 UXV458754:UXV458795 UNZ458754:UNZ458795 UED458754:UED458795 TUH458754:TUH458795 TKL458754:TKL458795 TAP458754:TAP458795 SQT458754:SQT458795 SGX458754:SGX458795 RXB458754:RXB458795 RNF458754:RNF458795 RDJ458754:RDJ458795 QTN458754:QTN458795 QJR458754:QJR458795 PZV458754:PZV458795 PPZ458754:PPZ458795 PGD458754:PGD458795 OWH458754:OWH458795 OML458754:OML458795 OCP458754:OCP458795 NST458754:NST458795 NIX458754:NIX458795 MZB458754:MZB458795 MPF458754:MPF458795 MFJ458754:MFJ458795 LVN458754:LVN458795 LLR458754:LLR458795 LBV458754:LBV458795 KRZ458754:KRZ458795 KID458754:KID458795 JYH458754:JYH458795 JOL458754:JOL458795 JEP458754:JEP458795 IUT458754:IUT458795 IKX458754:IKX458795 IBB458754:IBB458795 HRF458754:HRF458795 HHJ458754:HHJ458795 GXN458754:GXN458795 GNR458754:GNR458795 GDV458754:GDV458795 FTZ458754:FTZ458795 FKD458754:FKD458795 FAH458754:FAH458795 EQL458754:EQL458795 EGP458754:EGP458795 DWT458754:DWT458795 DMX458754:DMX458795 DDB458754:DDB458795 CTF458754:CTF458795 CJJ458754:CJJ458795 BZN458754:BZN458795 BPR458754:BPR458795 BFV458754:BFV458795 AVZ458754:AVZ458795 AMD458754:AMD458795 ACH458754:ACH458795 SL458754:SL458795 IP458754:IP458795 WVB393218:WVB393259 WLF393218:WLF393259 WBJ393218:WBJ393259 VRN393218:VRN393259 VHR393218:VHR393259 UXV393218:UXV393259 UNZ393218:UNZ393259 UED393218:UED393259 TUH393218:TUH393259 TKL393218:TKL393259 TAP393218:TAP393259 SQT393218:SQT393259 SGX393218:SGX393259 RXB393218:RXB393259 RNF393218:RNF393259 RDJ393218:RDJ393259 QTN393218:QTN393259 QJR393218:QJR393259 PZV393218:PZV393259 PPZ393218:PPZ393259 PGD393218:PGD393259 OWH393218:OWH393259 OML393218:OML393259 OCP393218:OCP393259 NST393218:NST393259 NIX393218:NIX393259 MZB393218:MZB393259 MPF393218:MPF393259 MFJ393218:MFJ393259 LVN393218:LVN393259 LLR393218:LLR393259 LBV393218:LBV393259 KRZ393218:KRZ393259 KID393218:KID393259 JYH393218:JYH393259 JOL393218:JOL393259 JEP393218:JEP393259 IUT393218:IUT393259 IKX393218:IKX393259 IBB393218:IBB393259 HRF393218:HRF393259 HHJ393218:HHJ393259 GXN393218:GXN393259 GNR393218:GNR393259 GDV393218:GDV393259 FTZ393218:FTZ393259 FKD393218:FKD393259 FAH393218:FAH393259 EQL393218:EQL393259 EGP393218:EGP393259 DWT393218:DWT393259 DMX393218:DMX393259 DDB393218:DDB393259 CTF393218:CTF393259 CJJ393218:CJJ393259 BZN393218:BZN393259 BPR393218:BPR393259 BFV393218:BFV393259 AVZ393218:AVZ393259 AMD393218:AMD393259 ACH393218:ACH393259 SL393218:SL393259 IP393218:IP393259 WVB327682:WVB327723 WLF327682:WLF327723 WBJ327682:WBJ327723 VRN327682:VRN327723 VHR327682:VHR327723 UXV327682:UXV327723 UNZ327682:UNZ327723 UED327682:UED327723 TUH327682:TUH327723 TKL327682:TKL327723 TAP327682:TAP327723 SQT327682:SQT327723 SGX327682:SGX327723 RXB327682:RXB327723 RNF327682:RNF327723 RDJ327682:RDJ327723 QTN327682:QTN327723 QJR327682:QJR327723 PZV327682:PZV327723 PPZ327682:PPZ327723 PGD327682:PGD327723 OWH327682:OWH327723 OML327682:OML327723 OCP327682:OCP327723 NST327682:NST327723 NIX327682:NIX327723 MZB327682:MZB327723 MPF327682:MPF327723 MFJ327682:MFJ327723 LVN327682:LVN327723 LLR327682:LLR327723 LBV327682:LBV327723 KRZ327682:KRZ327723 KID327682:KID327723 JYH327682:JYH327723 JOL327682:JOL327723 JEP327682:JEP327723 IUT327682:IUT327723 IKX327682:IKX327723 IBB327682:IBB327723 HRF327682:HRF327723 HHJ327682:HHJ327723 GXN327682:GXN327723 GNR327682:GNR327723 GDV327682:GDV327723 FTZ327682:FTZ327723 FKD327682:FKD327723 FAH327682:FAH327723 EQL327682:EQL327723 EGP327682:EGP327723 DWT327682:DWT327723 DMX327682:DMX327723 DDB327682:DDB327723 CTF327682:CTF327723 CJJ327682:CJJ327723 BZN327682:BZN327723 BPR327682:BPR327723 BFV327682:BFV327723 AVZ327682:AVZ327723 AMD327682:AMD327723 ACH327682:ACH327723 SL327682:SL327723 IP327682:IP327723 WVB262146:WVB262187 WLF262146:WLF262187 WBJ262146:WBJ262187 VRN262146:VRN262187 VHR262146:VHR262187 UXV262146:UXV262187 UNZ262146:UNZ262187 UED262146:UED262187 TUH262146:TUH262187 TKL262146:TKL262187 TAP262146:TAP262187 SQT262146:SQT262187 SGX262146:SGX262187 RXB262146:RXB262187 RNF262146:RNF262187 RDJ262146:RDJ262187 QTN262146:QTN262187 QJR262146:QJR262187 PZV262146:PZV262187 PPZ262146:PPZ262187 PGD262146:PGD262187 OWH262146:OWH262187 OML262146:OML262187 OCP262146:OCP262187 NST262146:NST262187 NIX262146:NIX262187 MZB262146:MZB262187 MPF262146:MPF262187 MFJ262146:MFJ262187 LVN262146:LVN262187 LLR262146:LLR262187 LBV262146:LBV262187 KRZ262146:KRZ262187 KID262146:KID262187 JYH262146:JYH262187 JOL262146:JOL262187 JEP262146:JEP262187 IUT262146:IUT262187 IKX262146:IKX262187 IBB262146:IBB262187 HRF262146:HRF262187 HHJ262146:HHJ262187 GXN262146:GXN262187 GNR262146:GNR262187 GDV262146:GDV262187 FTZ262146:FTZ262187 FKD262146:FKD262187 FAH262146:FAH262187 EQL262146:EQL262187 EGP262146:EGP262187 DWT262146:DWT262187 DMX262146:DMX262187 DDB262146:DDB262187 CTF262146:CTF262187 CJJ262146:CJJ262187 BZN262146:BZN262187 BPR262146:BPR262187 BFV262146:BFV262187 AVZ262146:AVZ262187 AMD262146:AMD262187 ACH262146:ACH262187 SL262146:SL262187 IP262146:IP262187 WVB196610:WVB196651 WLF196610:WLF196651 WBJ196610:WBJ196651 VRN196610:VRN196651 VHR196610:VHR196651 UXV196610:UXV196651 UNZ196610:UNZ196651 UED196610:UED196651 TUH196610:TUH196651 TKL196610:TKL196651 TAP196610:TAP196651 SQT196610:SQT196651 SGX196610:SGX196651 RXB196610:RXB196651 RNF196610:RNF196651 RDJ196610:RDJ196651 QTN196610:QTN196651 QJR196610:QJR196651 PZV196610:PZV196651 PPZ196610:PPZ196651 PGD196610:PGD196651 OWH196610:OWH196651 OML196610:OML196651 OCP196610:OCP196651 NST196610:NST196651 NIX196610:NIX196651 MZB196610:MZB196651 MPF196610:MPF196651 MFJ196610:MFJ196651 LVN196610:LVN196651 LLR196610:LLR196651 LBV196610:LBV196651 KRZ196610:KRZ196651 KID196610:KID196651 JYH196610:JYH196651 JOL196610:JOL196651 JEP196610:JEP196651 IUT196610:IUT196651 IKX196610:IKX196651 IBB196610:IBB196651 HRF196610:HRF196651 HHJ196610:HHJ196651 GXN196610:GXN196651 GNR196610:GNR196651 GDV196610:GDV196651 FTZ196610:FTZ196651 FKD196610:FKD196651 FAH196610:FAH196651 EQL196610:EQL196651 EGP196610:EGP196651 DWT196610:DWT196651 DMX196610:DMX196651 DDB196610:DDB196651 CTF196610:CTF196651 CJJ196610:CJJ196651 BZN196610:BZN196651 BPR196610:BPR196651 BFV196610:BFV196651 AVZ196610:AVZ196651 AMD196610:AMD196651 ACH196610:ACH196651 SL196610:SL196651 IP196610:IP196651 WVB131074:WVB131115 WLF131074:WLF131115 WBJ131074:WBJ131115 VRN131074:VRN131115 VHR131074:VHR131115 UXV131074:UXV131115 UNZ131074:UNZ131115 UED131074:UED131115 TUH131074:TUH131115 TKL131074:TKL131115 TAP131074:TAP131115 SQT131074:SQT131115 SGX131074:SGX131115 RXB131074:RXB131115 RNF131074:RNF131115 RDJ131074:RDJ131115 QTN131074:QTN131115 QJR131074:QJR131115 PZV131074:PZV131115 PPZ131074:PPZ131115 PGD131074:PGD131115 OWH131074:OWH131115 OML131074:OML131115 OCP131074:OCP131115 NST131074:NST131115 NIX131074:NIX131115 MZB131074:MZB131115 MPF131074:MPF131115 MFJ131074:MFJ131115 LVN131074:LVN131115 LLR131074:LLR131115 LBV131074:LBV131115 KRZ131074:KRZ131115 KID131074:KID131115 JYH131074:JYH131115 JOL131074:JOL131115 JEP131074:JEP131115 IUT131074:IUT131115 IKX131074:IKX131115 IBB131074:IBB131115 HRF131074:HRF131115 HHJ131074:HHJ131115 GXN131074:GXN131115 GNR131074:GNR131115 GDV131074:GDV131115 FTZ131074:FTZ131115 FKD131074:FKD131115 FAH131074:FAH131115 EQL131074:EQL131115 EGP131074:EGP131115 DWT131074:DWT131115 DMX131074:DMX131115 DDB131074:DDB131115 CTF131074:CTF131115 CJJ131074:CJJ131115 BZN131074:BZN131115 BPR131074:BPR131115 BFV131074:BFV131115 AVZ131074:AVZ131115 AMD131074:AMD131115 ACH131074:ACH131115 SL131074:SL131115 IP131074:IP131115 WVB65538:WVB65579 WLF65538:WLF65579 WBJ65538:WBJ65579 VRN65538:VRN65579 VHR65538:VHR65579 UXV65538:UXV65579 UNZ65538:UNZ65579 UED65538:UED65579 TUH65538:TUH65579 TKL65538:TKL65579 TAP65538:TAP65579 SQT65538:SQT65579 SGX65538:SGX65579 RXB65538:RXB65579 RNF65538:RNF65579 RDJ65538:RDJ65579 QTN65538:QTN65579 QJR65538:QJR65579 PZV65538:PZV65579 PPZ65538:PPZ65579 PGD65538:PGD65579 OWH65538:OWH65579 OML65538:OML65579 OCP65538:OCP65579 NST65538:NST65579 NIX65538:NIX65579 MZB65538:MZB65579 MPF65538:MPF65579 MFJ65538:MFJ65579 LVN65538:LVN65579 LLR65538:LLR65579 LBV65538:LBV65579 KRZ65538:KRZ65579 KID65538:KID65579 JYH65538:JYH65579 JOL65538:JOL65579 JEP65538:JEP65579 IUT65538:IUT65579 IKX65538:IKX65579 IBB65538:IBB65579 HRF65538:HRF65579 HHJ65538:HHJ65579 GXN65538:GXN65579 GNR65538:GNR65579 GDV65538:GDV65579 FTZ65538:FTZ65579 FKD65538:FKD65579 FAH65538:FAH65579 EQL65538:EQL65579 EGP65538:EGP65579 DWT65538:DWT65579 DMX65538:DMX65579 DDB65538:DDB65579 CTF65538:CTF65579 CJJ65538:CJJ65579 BZN65538:BZN65579 BPR65538:BPR65579 BFV65538:BFV65579 AVZ65538:AVZ65579 AMD65538:AMD65579 ACH65538:ACH65579 SL65538:SL65579 IP65538:IP65579 WVB982994:WVB983040 WLF982994:WLF983040 WBJ982994:WBJ983040 VRN982994:VRN983040 VHR982994:VHR983040 UXV982994:UXV983040 UNZ982994:UNZ983040 UED982994:UED983040 TUH982994:TUH983040 TKL982994:TKL983040 TAP982994:TAP983040 SQT982994:SQT983040 SGX982994:SGX983040 RXB982994:RXB983040 RNF982994:RNF983040 RDJ982994:RDJ983040 QTN982994:QTN983040 QJR982994:QJR983040 PZV982994:PZV983040 PPZ982994:PPZ983040 PGD982994:PGD983040 OWH982994:OWH983040 OML982994:OML983040 OCP982994:OCP983040 NST982994:NST983040 NIX982994:NIX983040 MZB982994:MZB983040 MPF982994:MPF983040 MFJ982994:MFJ983040 LVN982994:LVN983040 LLR982994:LLR983040 LBV982994:LBV983040 KRZ982994:KRZ983040 KID982994:KID983040 JYH982994:JYH983040 JOL982994:JOL983040 JEP982994:JEP983040 IUT982994:IUT983040 IKX982994:IKX983040 IBB982994:IBB983040 HRF982994:HRF983040 HHJ982994:HHJ983040 GXN982994:GXN983040 GNR982994:GNR983040 GDV982994:GDV983040 FTZ982994:FTZ983040 FKD982994:FKD983040 FAH982994:FAH983040 EQL982994:EQL983040 EGP982994:EGP983040 DWT982994:DWT983040 DMX982994:DMX983040 DDB982994:DDB983040 CTF982994:CTF983040 CJJ982994:CJJ983040 BZN982994:BZN983040 BPR982994:BPR983040 BFV982994:BFV983040 AVZ982994:AVZ983040 AMD982994:AMD983040 ACH982994:ACH983040 SL982994:SL983040 IP982994:IP983040 WVB917458:WVB917504 WLF917458:WLF917504 WBJ917458:WBJ917504 VRN917458:VRN917504 VHR917458:VHR917504 UXV917458:UXV917504 UNZ917458:UNZ917504 UED917458:UED917504 TUH917458:TUH917504 TKL917458:TKL917504 TAP917458:TAP917504 SQT917458:SQT917504 SGX917458:SGX917504 RXB917458:RXB917504 RNF917458:RNF917504 RDJ917458:RDJ917504 QTN917458:QTN917504 QJR917458:QJR917504 PZV917458:PZV917504 PPZ917458:PPZ917504 PGD917458:PGD917504 OWH917458:OWH917504 OML917458:OML917504 OCP917458:OCP917504 NST917458:NST917504 NIX917458:NIX917504 MZB917458:MZB917504 MPF917458:MPF917504 MFJ917458:MFJ917504 LVN917458:LVN917504 LLR917458:LLR917504 LBV917458:LBV917504 KRZ917458:KRZ917504 KID917458:KID917504 JYH917458:JYH917504 JOL917458:JOL917504 JEP917458:JEP917504 IUT917458:IUT917504 IKX917458:IKX917504 IBB917458:IBB917504 HRF917458:HRF917504 HHJ917458:HHJ917504 GXN917458:GXN917504 GNR917458:GNR917504 GDV917458:GDV917504 FTZ917458:FTZ917504 FKD917458:FKD917504 FAH917458:FAH917504 EQL917458:EQL917504 EGP917458:EGP917504 DWT917458:DWT917504 DMX917458:DMX917504 DDB917458:DDB917504 CTF917458:CTF917504 CJJ917458:CJJ917504 BZN917458:BZN917504 BPR917458:BPR917504 BFV917458:BFV917504 AVZ917458:AVZ917504 AMD917458:AMD917504 ACH917458:ACH917504 SL917458:SL917504 IP917458:IP917504 WVB851922:WVB851968 WLF851922:WLF851968 WBJ851922:WBJ851968 VRN851922:VRN851968 VHR851922:VHR851968 UXV851922:UXV851968 UNZ851922:UNZ851968 UED851922:UED851968 TUH851922:TUH851968 TKL851922:TKL851968 TAP851922:TAP851968 SQT851922:SQT851968 SGX851922:SGX851968 RXB851922:RXB851968 RNF851922:RNF851968 RDJ851922:RDJ851968 QTN851922:QTN851968 QJR851922:QJR851968 PZV851922:PZV851968 PPZ851922:PPZ851968 PGD851922:PGD851968 OWH851922:OWH851968 OML851922:OML851968 OCP851922:OCP851968 NST851922:NST851968 NIX851922:NIX851968 MZB851922:MZB851968 MPF851922:MPF851968 MFJ851922:MFJ851968 LVN851922:LVN851968 LLR851922:LLR851968 LBV851922:LBV851968 KRZ851922:KRZ851968 KID851922:KID851968 JYH851922:JYH851968 JOL851922:JOL851968 JEP851922:JEP851968 IUT851922:IUT851968 IKX851922:IKX851968 IBB851922:IBB851968 HRF851922:HRF851968 HHJ851922:HHJ851968 GXN851922:GXN851968 GNR851922:GNR851968 GDV851922:GDV851968 FTZ851922:FTZ851968 FKD851922:FKD851968 FAH851922:FAH851968 EQL851922:EQL851968 EGP851922:EGP851968 DWT851922:DWT851968 DMX851922:DMX851968 DDB851922:DDB851968 CTF851922:CTF851968 CJJ851922:CJJ851968 BZN851922:BZN851968 BPR851922:BPR851968 BFV851922:BFV851968 AVZ851922:AVZ851968 AMD851922:AMD851968 ACH851922:ACH851968 SL851922:SL851968 IP851922:IP851968 WVB786386:WVB786432 WLF786386:WLF786432 WBJ786386:WBJ786432 VRN786386:VRN786432 VHR786386:VHR786432 UXV786386:UXV786432 UNZ786386:UNZ786432 UED786386:UED786432 TUH786386:TUH786432 TKL786386:TKL786432 TAP786386:TAP786432 SQT786386:SQT786432 SGX786386:SGX786432 RXB786386:RXB786432 RNF786386:RNF786432 RDJ786386:RDJ786432 QTN786386:QTN786432 QJR786386:QJR786432 PZV786386:PZV786432 PPZ786386:PPZ786432 PGD786386:PGD786432 OWH786386:OWH786432 OML786386:OML786432 OCP786386:OCP786432 NST786386:NST786432 NIX786386:NIX786432 MZB786386:MZB786432 MPF786386:MPF786432 MFJ786386:MFJ786432 LVN786386:LVN786432 LLR786386:LLR786432 LBV786386:LBV786432 KRZ786386:KRZ786432 KID786386:KID786432 JYH786386:JYH786432 JOL786386:JOL786432 JEP786386:JEP786432 IUT786386:IUT786432 IKX786386:IKX786432 IBB786386:IBB786432 HRF786386:HRF786432 HHJ786386:HHJ786432 GXN786386:GXN786432 GNR786386:GNR786432 GDV786386:GDV786432 FTZ786386:FTZ786432 FKD786386:FKD786432 FAH786386:FAH786432 EQL786386:EQL786432 EGP786386:EGP786432 DWT786386:DWT786432 DMX786386:DMX786432 DDB786386:DDB786432 CTF786386:CTF786432 CJJ786386:CJJ786432 BZN786386:BZN786432 BPR786386:BPR786432 BFV786386:BFV786432 AVZ786386:AVZ786432 AMD786386:AMD786432 ACH786386:ACH786432 SL786386:SL786432 IP786386:IP786432 WVB720850:WVB720896 WLF720850:WLF720896 WBJ720850:WBJ720896 VRN720850:VRN720896 VHR720850:VHR720896 UXV720850:UXV720896 UNZ720850:UNZ720896 UED720850:UED720896 TUH720850:TUH720896 TKL720850:TKL720896 TAP720850:TAP720896 SQT720850:SQT720896 SGX720850:SGX720896 RXB720850:RXB720896 RNF720850:RNF720896 RDJ720850:RDJ720896 QTN720850:QTN720896 QJR720850:QJR720896 PZV720850:PZV720896 PPZ720850:PPZ720896 PGD720850:PGD720896 OWH720850:OWH720896 OML720850:OML720896 OCP720850:OCP720896 NST720850:NST720896 NIX720850:NIX720896 MZB720850:MZB720896 MPF720850:MPF720896 MFJ720850:MFJ720896 LVN720850:LVN720896 LLR720850:LLR720896 LBV720850:LBV720896 KRZ720850:KRZ720896 KID720850:KID720896 JYH720850:JYH720896 JOL720850:JOL720896 JEP720850:JEP720896 IUT720850:IUT720896 IKX720850:IKX720896 IBB720850:IBB720896 HRF720850:HRF720896 HHJ720850:HHJ720896 GXN720850:GXN720896 GNR720850:GNR720896 GDV720850:GDV720896 FTZ720850:FTZ720896 FKD720850:FKD720896 FAH720850:FAH720896 EQL720850:EQL720896 EGP720850:EGP720896 DWT720850:DWT720896 DMX720850:DMX720896 DDB720850:DDB720896 CTF720850:CTF720896 CJJ720850:CJJ720896 BZN720850:BZN720896 BPR720850:BPR720896 BFV720850:BFV720896 AVZ720850:AVZ720896 AMD720850:AMD720896 ACH720850:ACH720896 SL720850:SL720896 IP720850:IP720896 WVB655314:WVB655360 WLF655314:WLF655360 WBJ655314:WBJ655360 VRN655314:VRN655360 VHR655314:VHR655360 UXV655314:UXV655360 UNZ655314:UNZ655360 UED655314:UED655360 TUH655314:TUH655360 TKL655314:TKL655360 TAP655314:TAP655360 SQT655314:SQT655360 SGX655314:SGX655360 RXB655314:RXB655360 RNF655314:RNF655360 RDJ655314:RDJ655360 QTN655314:QTN655360 QJR655314:QJR655360 PZV655314:PZV655360 PPZ655314:PPZ655360 PGD655314:PGD655360 OWH655314:OWH655360 OML655314:OML655360 OCP655314:OCP655360 NST655314:NST655360 NIX655314:NIX655360 MZB655314:MZB655360 MPF655314:MPF655360 MFJ655314:MFJ655360 LVN655314:LVN655360 LLR655314:LLR655360 LBV655314:LBV655360 KRZ655314:KRZ655360 KID655314:KID655360 JYH655314:JYH655360 JOL655314:JOL655360 JEP655314:JEP655360 IUT655314:IUT655360 IKX655314:IKX655360 IBB655314:IBB655360 HRF655314:HRF655360 HHJ655314:HHJ655360 GXN655314:GXN655360 GNR655314:GNR655360 GDV655314:GDV655360 FTZ655314:FTZ655360 FKD655314:FKD655360 FAH655314:FAH655360 EQL655314:EQL655360 EGP655314:EGP655360 DWT655314:DWT655360 DMX655314:DMX655360 DDB655314:DDB655360 CTF655314:CTF655360 CJJ655314:CJJ655360 BZN655314:BZN655360 BPR655314:BPR655360 BFV655314:BFV655360 AVZ655314:AVZ655360 AMD655314:AMD655360 ACH655314:ACH655360 SL655314:SL655360 IP655314:IP655360 WVB589778:WVB589824 WLF589778:WLF589824 WBJ589778:WBJ589824 VRN589778:VRN589824 VHR589778:VHR589824 UXV589778:UXV589824 UNZ589778:UNZ589824 UED589778:UED589824 TUH589778:TUH589824 TKL589778:TKL589824 TAP589778:TAP589824 SQT589778:SQT589824 SGX589778:SGX589824 RXB589778:RXB589824 RNF589778:RNF589824 RDJ589778:RDJ589824 QTN589778:QTN589824 QJR589778:QJR589824 PZV589778:PZV589824 PPZ589778:PPZ589824 PGD589778:PGD589824 OWH589778:OWH589824 OML589778:OML589824 OCP589778:OCP589824 NST589778:NST589824 NIX589778:NIX589824 MZB589778:MZB589824 MPF589778:MPF589824 MFJ589778:MFJ589824 LVN589778:LVN589824 LLR589778:LLR589824 LBV589778:LBV589824 KRZ589778:KRZ589824 KID589778:KID589824 JYH589778:JYH589824 JOL589778:JOL589824 JEP589778:JEP589824 IUT589778:IUT589824 IKX589778:IKX589824 IBB589778:IBB589824 HRF589778:HRF589824 HHJ589778:HHJ589824 GXN589778:GXN589824 GNR589778:GNR589824 GDV589778:GDV589824 FTZ589778:FTZ589824 FKD589778:FKD589824 FAH589778:FAH589824 EQL589778:EQL589824 EGP589778:EGP589824 DWT589778:DWT589824 DMX589778:DMX589824 DDB589778:DDB589824 CTF589778:CTF589824 CJJ589778:CJJ589824 BZN589778:BZN589824 BPR589778:BPR589824 BFV589778:BFV589824 AVZ589778:AVZ589824 AMD589778:AMD589824 ACH589778:ACH589824 SL589778:SL589824 IP589778:IP589824 WVB524242:WVB524288 WLF524242:WLF524288 WBJ524242:WBJ524288 VRN524242:VRN524288 VHR524242:VHR524288 UXV524242:UXV524288 UNZ524242:UNZ524288 UED524242:UED524288 TUH524242:TUH524288 TKL524242:TKL524288 TAP524242:TAP524288 SQT524242:SQT524288 SGX524242:SGX524288 RXB524242:RXB524288 RNF524242:RNF524288 RDJ524242:RDJ524288 QTN524242:QTN524288 QJR524242:QJR524288 PZV524242:PZV524288 PPZ524242:PPZ524288 PGD524242:PGD524288 OWH524242:OWH524288 OML524242:OML524288 OCP524242:OCP524288 NST524242:NST524288 NIX524242:NIX524288 MZB524242:MZB524288 MPF524242:MPF524288 MFJ524242:MFJ524288 LVN524242:LVN524288 LLR524242:LLR524288 LBV524242:LBV524288 KRZ524242:KRZ524288 KID524242:KID524288 JYH524242:JYH524288 JOL524242:JOL524288 JEP524242:JEP524288 IUT524242:IUT524288 IKX524242:IKX524288 IBB524242:IBB524288 HRF524242:HRF524288 HHJ524242:HHJ524288 GXN524242:GXN524288 GNR524242:GNR524288 GDV524242:GDV524288 FTZ524242:FTZ524288 FKD524242:FKD524288 FAH524242:FAH524288 EQL524242:EQL524288 EGP524242:EGP524288 DWT524242:DWT524288 DMX524242:DMX524288 DDB524242:DDB524288 CTF524242:CTF524288 CJJ524242:CJJ524288 BZN524242:BZN524288 BPR524242:BPR524288 BFV524242:BFV524288 AVZ524242:AVZ524288 AMD524242:AMD524288 ACH524242:ACH524288 SL524242:SL524288 IP524242:IP524288 WVB458706:WVB458752 WLF458706:WLF458752 WBJ458706:WBJ458752 VRN458706:VRN458752 VHR458706:VHR458752 UXV458706:UXV458752 UNZ458706:UNZ458752 UED458706:UED458752 TUH458706:TUH458752 TKL458706:TKL458752 TAP458706:TAP458752 SQT458706:SQT458752 SGX458706:SGX458752 RXB458706:RXB458752 RNF458706:RNF458752 RDJ458706:RDJ458752 QTN458706:QTN458752 QJR458706:QJR458752 PZV458706:PZV458752 PPZ458706:PPZ458752 PGD458706:PGD458752 OWH458706:OWH458752 OML458706:OML458752 OCP458706:OCP458752 NST458706:NST458752 NIX458706:NIX458752 MZB458706:MZB458752 MPF458706:MPF458752 MFJ458706:MFJ458752 LVN458706:LVN458752 LLR458706:LLR458752 LBV458706:LBV458752 KRZ458706:KRZ458752 KID458706:KID458752 JYH458706:JYH458752 JOL458706:JOL458752 JEP458706:JEP458752 IUT458706:IUT458752 IKX458706:IKX458752 IBB458706:IBB458752 HRF458706:HRF458752 HHJ458706:HHJ458752 GXN458706:GXN458752 GNR458706:GNR458752 GDV458706:GDV458752 FTZ458706:FTZ458752 FKD458706:FKD458752 FAH458706:FAH458752 EQL458706:EQL458752 EGP458706:EGP458752 DWT458706:DWT458752 DMX458706:DMX458752 DDB458706:DDB458752 CTF458706:CTF458752 CJJ458706:CJJ458752 BZN458706:BZN458752 BPR458706:BPR458752 BFV458706:BFV458752 AVZ458706:AVZ458752 AMD458706:AMD458752 ACH458706:ACH458752 SL458706:SL458752 IP458706:IP458752 WVB393170:WVB393216 WLF393170:WLF393216 WBJ393170:WBJ393216 VRN393170:VRN393216 VHR393170:VHR393216 UXV393170:UXV393216 UNZ393170:UNZ393216 UED393170:UED393216 TUH393170:TUH393216 TKL393170:TKL393216 TAP393170:TAP393216 SQT393170:SQT393216 SGX393170:SGX393216 RXB393170:RXB393216 RNF393170:RNF393216 RDJ393170:RDJ393216 QTN393170:QTN393216 QJR393170:QJR393216 PZV393170:PZV393216 PPZ393170:PPZ393216 PGD393170:PGD393216 OWH393170:OWH393216 OML393170:OML393216 OCP393170:OCP393216 NST393170:NST393216 NIX393170:NIX393216 MZB393170:MZB393216 MPF393170:MPF393216 MFJ393170:MFJ393216 LVN393170:LVN393216 LLR393170:LLR393216 LBV393170:LBV393216 KRZ393170:KRZ393216 KID393170:KID393216 JYH393170:JYH393216 JOL393170:JOL393216 JEP393170:JEP393216 IUT393170:IUT393216 IKX393170:IKX393216 IBB393170:IBB393216 HRF393170:HRF393216 HHJ393170:HHJ393216 GXN393170:GXN393216 GNR393170:GNR393216 GDV393170:GDV393216 FTZ393170:FTZ393216 FKD393170:FKD393216 FAH393170:FAH393216 EQL393170:EQL393216 EGP393170:EGP393216 DWT393170:DWT393216 DMX393170:DMX393216 DDB393170:DDB393216 CTF393170:CTF393216 CJJ393170:CJJ393216 BZN393170:BZN393216 BPR393170:BPR393216 BFV393170:BFV393216 AVZ393170:AVZ393216 AMD393170:AMD393216 ACH393170:ACH393216 SL393170:SL393216 IP393170:IP393216 WVB327634:WVB327680 WLF327634:WLF327680 WBJ327634:WBJ327680 VRN327634:VRN327680 VHR327634:VHR327680 UXV327634:UXV327680 UNZ327634:UNZ327680 UED327634:UED327680 TUH327634:TUH327680 TKL327634:TKL327680 TAP327634:TAP327680 SQT327634:SQT327680 SGX327634:SGX327680 RXB327634:RXB327680 RNF327634:RNF327680 RDJ327634:RDJ327680 QTN327634:QTN327680 QJR327634:QJR327680 PZV327634:PZV327680 PPZ327634:PPZ327680 PGD327634:PGD327680 OWH327634:OWH327680 OML327634:OML327680 OCP327634:OCP327680 NST327634:NST327680 NIX327634:NIX327680 MZB327634:MZB327680 MPF327634:MPF327680 MFJ327634:MFJ327680 LVN327634:LVN327680 LLR327634:LLR327680 LBV327634:LBV327680 KRZ327634:KRZ327680 KID327634:KID327680 JYH327634:JYH327680 JOL327634:JOL327680 JEP327634:JEP327680 IUT327634:IUT327680 IKX327634:IKX327680 IBB327634:IBB327680 HRF327634:HRF327680 HHJ327634:HHJ327680 GXN327634:GXN327680 GNR327634:GNR327680 GDV327634:GDV327680 FTZ327634:FTZ327680 FKD327634:FKD327680 FAH327634:FAH327680 EQL327634:EQL327680 EGP327634:EGP327680 DWT327634:DWT327680 DMX327634:DMX327680 DDB327634:DDB327680 CTF327634:CTF327680 CJJ327634:CJJ327680 BZN327634:BZN327680 BPR327634:BPR327680 BFV327634:BFV327680 AVZ327634:AVZ327680 AMD327634:AMD327680 ACH327634:ACH327680 SL327634:SL327680 IP327634:IP327680 WVB262098:WVB262144 WLF262098:WLF262144 WBJ262098:WBJ262144 VRN262098:VRN262144 VHR262098:VHR262144 UXV262098:UXV262144 UNZ262098:UNZ262144 UED262098:UED262144 TUH262098:TUH262144 TKL262098:TKL262144 TAP262098:TAP262144 SQT262098:SQT262144 SGX262098:SGX262144 RXB262098:RXB262144 RNF262098:RNF262144 RDJ262098:RDJ262144 QTN262098:QTN262144 QJR262098:QJR262144 PZV262098:PZV262144 PPZ262098:PPZ262144 PGD262098:PGD262144 OWH262098:OWH262144 OML262098:OML262144 OCP262098:OCP262144 NST262098:NST262144 NIX262098:NIX262144 MZB262098:MZB262144 MPF262098:MPF262144 MFJ262098:MFJ262144 LVN262098:LVN262144 LLR262098:LLR262144 LBV262098:LBV262144 KRZ262098:KRZ262144 KID262098:KID262144 JYH262098:JYH262144 JOL262098:JOL262144 JEP262098:JEP262144 IUT262098:IUT262144 IKX262098:IKX262144 IBB262098:IBB262144 HRF262098:HRF262144 HHJ262098:HHJ262144 GXN262098:GXN262144 GNR262098:GNR262144 GDV262098:GDV262144 FTZ262098:FTZ262144 FKD262098:FKD262144 FAH262098:FAH262144 EQL262098:EQL262144 EGP262098:EGP262144 DWT262098:DWT262144 DMX262098:DMX262144 DDB262098:DDB262144 CTF262098:CTF262144 CJJ262098:CJJ262144 BZN262098:BZN262144 BPR262098:BPR262144 BFV262098:BFV262144 AVZ262098:AVZ262144 AMD262098:AMD262144 ACH262098:ACH262144 SL262098:SL262144 IP262098:IP262144 WVB196562:WVB196608 WLF196562:WLF196608 WBJ196562:WBJ196608 VRN196562:VRN196608 VHR196562:VHR196608 UXV196562:UXV196608 UNZ196562:UNZ196608 UED196562:UED196608 TUH196562:TUH196608 TKL196562:TKL196608 TAP196562:TAP196608 SQT196562:SQT196608 SGX196562:SGX196608 RXB196562:RXB196608 RNF196562:RNF196608 RDJ196562:RDJ196608 QTN196562:QTN196608 QJR196562:QJR196608 PZV196562:PZV196608 PPZ196562:PPZ196608 PGD196562:PGD196608 OWH196562:OWH196608 OML196562:OML196608 OCP196562:OCP196608 NST196562:NST196608 NIX196562:NIX196608 MZB196562:MZB196608 MPF196562:MPF196608 MFJ196562:MFJ196608 LVN196562:LVN196608 LLR196562:LLR196608 LBV196562:LBV196608 KRZ196562:KRZ196608 KID196562:KID196608 JYH196562:JYH196608 JOL196562:JOL196608 JEP196562:JEP196608 IUT196562:IUT196608 IKX196562:IKX196608 IBB196562:IBB196608 HRF196562:HRF196608 HHJ196562:HHJ196608 GXN196562:GXN196608 GNR196562:GNR196608 GDV196562:GDV196608 FTZ196562:FTZ196608 FKD196562:FKD196608 FAH196562:FAH196608 EQL196562:EQL196608 EGP196562:EGP196608 DWT196562:DWT196608 DMX196562:DMX196608 DDB196562:DDB196608 CTF196562:CTF196608 CJJ196562:CJJ196608 BZN196562:BZN196608 BPR196562:BPR196608 BFV196562:BFV196608 AVZ196562:AVZ196608 AMD196562:AMD196608 ACH196562:ACH196608 SL196562:SL196608 IP196562:IP196608 WVB131026:WVB131072 WLF131026:WLF131072 WBJ131026:WBJ131072 VRN131026:VRN131072 VHR131026:VHR131072 UXV131026:UXV131072 UNZ131026:UNZ131072 UED131026:UED131072 TUH131026:TUH131072 TKL131026:TKL131072 TAP131026:TAP131072 SQT131026:SQT131072 SGX131026:SGX131072 RXB131026:RXB131072 RNF131026:RNF131072 RDJ131026:RDJ131072 QTN131026:QTN131072 QJR131026:QJR131072 PZV131026:PZV131072 PPZ131026:PPZ131072 PGD131026:PGD131072 OWH131026:OWH131072 OML131026:OML131072 OCP131026:OCP131072 NST131026:NST131072 NIX131026:NIX131072 MZB131026:MZB131072 MPF131026:MPF131072 MFJ131026:MFJ131072 LVN131026:LVN131072 LLR131026:LLR131072 LBV131026:LBV131072 KRZ131026:KRZ131072 KID131026:KID131072 JYH131026:JYH131072 JOL131026:JOL131072 JEP131026:JEP131072 IUT131026:IUT131072 IKX131026:IKX131072 IBB131026:IBB131072 HRF131026:HRF131072 HHJ131026:HHJ131072 GXN131026:GXN131072 GNR131026:GNR131072 GDV131026:GDV131072 FTZ131026:FTZ131072 FKD131026:FKD131072 FAH131026:FAH131072 EQL131026:EQL131072 EGP131026:EGP131072 DWT131026:DWT131072 DMX131026:DMX131072 DDB131026:DDB131072 CTF131026:CTF131072 CJJ131026:CJJ131072 BZN131026:BZN131072 BPR131026:BPR131072 BFV131026:BFV131072 AVZ131026:AVZ131072 AMD131026:AMD131072 ACH131026:ACH131072 SL131026:SL131072 IP131026:IP131072 WVB65490:WVB65536 WLF65490:WLF65536 WBJ65490:WBJ65536 VRN65490:VRN65536 VHR65490:VHR65536 UXV65490:UXV65536 UNZ65490:UNZ65536 UED65490:UED65536 TUH65490:TUH65536 TKL65490:TKL65536 TAP65490:TAP65536 SQT65490:SQT65536 SGX65490:SGX65536 RXB65490:RXB65536 RNF65490:RNF65536 RDJ65490:RDJ65536 QTN65490:QTN65536 QJR65490:QJR65536 PZV65490:PZV65536 PPZ65490:PPZ65536 PGD65490:PGD65536 OWH65490:OWH65536 OML65490:OML65536 OCP65490:OCP65536 NST65490:NST65536 NIX65490:NIX65536 MZB65490:MZB65536 MPF65490:MPF65536 MFJ65490:MFJ65536 LVN65490:LVN65536 LLR65490:LLR65536 LBV65490:LBV65536 KRZ65490:KRZ65536 KID65490:KID65536 JYH65490:JYH65536 JOL65490:JOL65536 JEP65490:JEP65536 IUT65490:IUT65536 IKX65490:IKX65536 IBB65490:IBB65536 HRF65490:HRF65536 HHJ65490:HHJ65536 GXN65490:GXN65536 GNR65490:GNR65536 GDV65490:GDV65536 FTZ65490:FTZ65536 FKD65490:FKD65536 FAH65490:FAH65536 EQL65490:EQL65536 EGP65490:EGP65536 DWT65490:DWT65536 DMX65490:DMX65536 DDB65490:DDB65536 CTF65490:CTF65536 CJJ65490:CJJ65536 BZN65490:BZN65536 BPR65490:BPR65536 BFV65490:BFV65536 AVZ65490:AVZ65536 AMD65490:AMD65536 ACH65490:ACH65536 SL65490:SL65536 IP65490:IP65536 WVB983089 WLF983089 WBJ983089 VRN983089 VHR983089 UXV983089 UNZ983089 UED983089 TUH983089 TKL983089 TAP983089 SQT983089 SGX983089 RXB983089 RNF983089 RDJ983089 QTN983089 QJR983089 PZV983089 PPZ983089 PGD983089 OWH983089 OML983089 OCP983089 NST983089 NIX983089 MZB983089 MPF983089 MFJ983089 LVN983089 LLR983089 LBV983089 KRZ983089 KID983089 JYH983089 JOL983089 JEP983089 IUT983089 IKX983089 IBB983089 HRF983089 HHJ983089 GXN983089 GNR983089 GDV983089 FTZ983089 FKD983089 FAH983089 EQL983089 EGP983089 DWT983089 DMX983089 DDB983089 CTF983089 CJJ983089 BZN983089 BPR983089 BFV983089 AVZ983089 AMD983089 ACH983089 SL983089 IP983089 WVB917553 WLF917553 WBJ917553 VRN917553 VHR917553 UXV917553 UNZ917553 UED917553 TUH917553 TKL917553 TAP917553 SQT917553 SGX917553 RXB917553 RNF917553 RDJ917553 QTN917553 QJR917553 PZV917553 PPZ917553 PGD917553 OWH917553 OML917553 OCP917553 NST917553 NIX917553 MZB917553 MPF917553 MFJ917553 LVN917553 LLR917553 LBV917553 KRZ917553 KID917553 JYH917553 JOL917553 JEP917553 IUT917553 IKX917553 IBB917553 HRF917553 HHJ917553 GXN917553 GNR917553 GDV917553 FTZ917553 FKD917553 FAH917553 EQL917553 EGP917553 DWT917553 DMX917553 DDB917553 CTF917553 CJJ917553 BZN917553 BPR917553 BFV917553 AVZ917553 AMD917553 ACH917553 SL917553 IP917553 WVB852017 WLF852017 WBJ852017 VRN852017 VHR852017 UXV852017 UNZ852017 UED852017 TUH852017 TKL852017 TAP852017 SQT852017 SGX852017 RXB852017 RNF852017 RDJ852017 QTN852017 QJR852017 PZV852017 PPZ852017 PGD852017 OWH852017 OML852017 OCP852017 NST852017 NIX852017 MZB852017 MPF852017 MFJ852017 LVN852017 LLR852017 LBV852017 KRZ852017 KID852017 JYH852017 JOL852017 JEP852017 IUT852017 IKX852017 IBB852017 HRF852017 HHJ852017 GXN852017 GNR852017 GDV852017 FTZ852017 FKD852017 FAH852017 EQL852017 EGP852017 DWT852017 DMX852017 DDB852017 CTF852017 CJJ852017 BZN852017 BPR852017 BFV852017 AVZ852017 AMD852017 ACH852017 SL852017 IP852017 WVB786481 WLF786481 WBJ786481 VRN786481 VHR786481 UXV786481 UNZ786481 UED786481 TUH786481 TKL786481 TAP786481 SQT786481 SGX786481 RXB786481 RNF786481 RDJ786481 QTN786481 QJR786481 PZV786481 PPZ786481 PGD786481 OWH786481 OML786481 OCP786481 NST786481 NIX786481 MZB786481 MPF786481 MFJ786481 LVN786481 LLR786481 LBV786481 KRZ786481 KID786481 JYH786481 JOL786481 JEP786481 IUT786481 IKX786481 IBB786481 HRF786481 HHJ786481 GXN786481 GNR786481 GDV786481 FTZ786481 FKD786481 FAH786481 EQL786481 EGP786481 DWT786481 DMX786481 DDB786481 CTF786481 CJJ786481 BZN786481 BPR786481 BFV786481 AVZ786481 AMD786481 ACH786481 SL786481 IP786481 WVB720945 WLF720945 WBJ720945 VRN720945 VHR720945 UXV720945 UNZ720945 UED720945 TUH720945 TKL720945 TAP720945 SQT720945 SGX720945 RXB720945 RNF720945 RDJ720945 QTN720945 QJR720945 PZV720945 PPZ720945 PGD720945 OWH720945 OML720945 OCP720945 NST720945 NIX720945 MZB720945 MPF720945 MFJ720945 LVN720945 LLR720945 LBV720945 KRZ720945 KID720945 JYH720945 JOL720945 JEP720945 IUT720945 IKX720945 IBB720945 HRF720945 HHJ720945 GXN720945 GNR720945 GDV720945 FTZ720945 FKD720945 FAH720945 EQL720945 EGP720945 DWT720945 DMX720945 DDB720945 CTF720945 CJJ720945 BZN720945 BPR720945 BFV720945 AVZ720945 AMD720945 ACH720945 SL720945 IP720945 WVB655409 WLF655409 WBJ655409 VRN655409 VHR655409 UXV655409 UNZ655409 UED655409 TUH655409 TKL655409 TAP655409 SQT655409 SGX655409 RXB655409 RNF655409 RDJ655409 QTN655409 QJR655409 PZV655409 PPZ655409 PGD655409 OWH655409 OML655409 OCP655409 NST655409 NIX655409 MZB655409 MPF655409 MFJ655409 LVN655409 LLR655409 LBV655409 KRZ655409 KID655409 JYH655409 JOL655409 JEP655409 IUT655409 IKX655409 IBB655409 HRF655409 HHJ655409 GXN655409 GNR655409 GDV655409 FTZ655409 FKD655409 FAH655409 EQL655409 EGP655409 DWT655409 DMX655409 DDB655409 CTF655409 CJJ655409 BZN655409 BPR655409 BFV655409 AVZ655409 AMD655409 ACH655409 SL655409 IP655409 WVB589873 WLF589873 WBJ589873 VRN589873 VHR589873 UXV589873 UNZ589873 UED589873 TUH589873 TKL589873 TAP589873 SQT589873 SGX589873 RXB589873 RNF589873 RDJ589873 QTN589873 QJR589873 PZV589873 PPZ589873 PGD589873 OWH589873 OML589873 OCP589873 NST589873 NIX589873 MZB589873 MPF589873 MFJ589873 LVN589873 LLR589873 LBV589873 KRZ589873 KID589873 JYH589873 JOL589873 JEP589873 IUT589873 IKX589873 IBB589873 HRF589873 HHJ589873 GXN589873 GNR589873 GDV589873 FTZ589873 FKD589873 FAH589873 EQL589873 EGP589873 DWT589873 DMX589873 DDB589873 CTF589873 CJJ589873 BZN589873 BPR589873 BFV589873 AVZ589873 AMD589873 ACH589873 SL589873 IP589873 WVB524337 WLF524337 WBJ524337 VRN524337 VHR524337 UXV524337 UNZ524337 UED524337 TUH524337 TKL524337 TAP524337 SQT524337 SGX524337 RXB524337 RNF524337 RDJ524337 QTN524337 QJR524337 PZV524337 PPZ524337 PGD524337 OWH524337 OML524337 OCP524337 NST524337 NIX524337 MZB524337 MPF524337 MFJ524337 LVN524337 LLR524337 LBV524337 KRZ524337 KID524337 JYH524337 JOL524337 JEP524337 IUT524337 IKX524337 IBB524337 HRF524337 HHJ524337 GXN524337 GNR524337 GDV524337 FTZ524337 FKD524337 FAH524337 EQL524337 EGP524337 DWT524337 DMX524337 DDB524337 CTF524337 CJJ524337 BZN524337 BPR524337 BFV524337 AVZ524337 AMD524337 ACH524337 SL524337 IP524337 WVB458801 WLF458801 WBJ458801 VRN458801 VHR458801 UXV458801 UNZ458801 UED458801 TUH458801 TKL458801 TAP458801 SQT458801 SGX458801 RXB458801 RNF458801 RDJ458801 QTN458801 QJR458801 PZV458801 PPZ458801 PGD458801 OWH458801 OML458801 OCP458801 NST458801 NIX458801 MZB458801 MPF458801 MFJ458801 LVN458801 LLR458801 LBV458801 KRZ458801 KID458801 JYH458801 JOL458801 JEP458801 IUT458801 IKX458801 IBB458801 HRF458801 HHJ458801 GXN458801 GNR458801 GDV458801 FTZ458801 FKD458801 FAH458801 EQL458801 EGP458801 DWT458801 DMX458801 DDB458801 CTF458801 CJJ458801 BZN458801 BPR458801 BFV458801 AVZ458801 AMD458801 ACH458801 SL458801 IP458801 WVB393265 WLF393265 WBJ393265 VRN393265 VHR393265 UXV393265 UNZ393265 UED393265 TUH393265 TKL393265 TAP393265 SQT393265 SGX393265 RXB393265 RNF393265 RDJ393265 QTN393265 QJR393265 PZV393265 PPZ393265 PGD393265 OWH393265 OML393265 OCP393265 NST393265 NIX393265 MZB393265 MPF393265 MFJ393265 LVN393265 LLR393265 LBV393265 KRZ393265 KID393265 JYH393265 JOL393265 JEP393265 IUT393265 IKX393265 IBB393265 HRF393265 HHJ393265 GXN393265 GNR393265 GDV393265 FTZ393265 FKD393265 FAH393265 EQL393265 EGP393265 DWT393265 DMX393265 DDB393265 CTF393265 CJJ393265 BZN393265 BPR393265 BFV393265 AVZ393265 AMD393265 ACH393265 SL393265 IP393265 WVB327729 WLF327729 WBJ327729 VRN327729 VHR327729 UXV327729 UNZ327729 UED327729 TUH327729 TKL327729 TAP327729 SQT327729 SGX327729 RXB327729 RNF327729 RDJ327729 QTN327729 QJR327729 PZV327729 PPZ327729 PGD327729 OWH327729 OML327729 OCP327729 NST327729 NIX327729 MZB327729 MPF327729 MFJ327729 LVN327729 LLR327729 LBV327729 KRZ327729 KID327729 JYH327729 JOL327729 JEP327729 IUT327729 IKX327729 IBB327729 HRF327729 HHJ327729 GXN327729 GNR327729 GDV327729 FTZ327729 FKD327729 FAH327729 EQL327729 EGP327729 DWT327729 DMX327729 DDB327729 CTF327729 CJJ327729 BZN327729 BPR327729 BFV327729 AVZ327729 AMD327729 ACH327729 SL327729 IP327729 WVB262193 WLF262193 WBJ262193 VRN262193 VHR262193 UXV262193 UNZ262193 UED262193 TUH262193 TKL262193 TAP262193 SQT262193 SGX262193 RXB262193 RNF262193 RDJ262193 QTN262193 QJR262193 PZV262193 PPZ262193 PGD262193 OWH262193 OML262193 OCP262193 NST262193 NIX262193 MZB262193 MPF262193 MFJ262193 LVN262193 LLR262193 LBV262193 KRZ262193 KID262193 JYH262193 JOL262193 JEP262193 IUT262193 IKX262193 IBB262193 HRF262193 HHJ262193 GXN262193 GNR262193 GDV262193 FTZ262193 FKD262193 FAH262193 EQL262193 EGP262193 DWT262193 DMX262193 DDB262193 CTF262193 CJJ262193 BZN262193 BPR262193 BFV262193 AVZ262193 AMD262193 ACH262193 SL262193 IP262193 WVB196657 WLF196657 WBJ196657 VRN196657 VHR196657 UXV196657 UNZ196657 UED196657 TUH196657 TKL196657 TAP196657 SQT196657 SGX196657 RXB196657 RNF196657 RDJ196657 QTN196657 QJR196657 PZV196657 PPZ196657 PGD196657 OWH196657 OML196657 OCP196657 NST196657 NIX196657 MZB196657 MPF196657 MFJ196657 LVN196657 LLR196657 LBV196657 KRZ196657 KID196657 JYH196657 JOL196657 JEP196657 IUT196657 IKX196657 IBB196657 HRF196657 HHJ196657 GXN196657 GNR196657 GDV196657 FTZ196657 FKD196657 FAH196657 EQL196657 EGP196657 DWT196657 DMX196657 DDB196657 CTF196657 CJJ196657 BZN196657 BPR196657 BFV196657 AVZ196657 AMD196657 ACH196657 SL196657 IP196657 WVB131121 WLF131121 WBJ131121 VRN131121 VHR131121 UXV131121 UNZ131121 UED131121 TUH131121 TKL131121 TAP131121 SQT131121 SGX131121 RXB131121 RNF131121 RDJ131121 QTN131121 QJR131121 PZV131121 PPZ131121 PGD131121 OWH131121 OML131121 OCP131121 NST131121 NIX131121 MZB131121 MPF131121 MFJ131121 LVN131121 LLR131121 LBV131121 KRZ131121 KID131121 JYH131121 JOL131121 JEP131121 IUT131121 IKX131121 IBB131121 HRF131121 HHJ131121 GXN131121 GNR131121 GDV131121 FTZ131121 FKD131121 FAH131121 EQL131121 EGP131121 DWT131121 DMX131121 DDB131121 CTF131121 CJJ131121 BZN131121 BPR131121 BFV131121 AVZ131121 AMD131121 ACH131121 SL131121 IP131121 WVB65585 WLF65585 WBJ65585 VRN65585 VHR65585 UXV65585 UNZ65585 UED65585 TUH65585 TKL65585 TAP65585 SQT65585 SGX65585 RXB65585 RNF65585 RDJ65585 QTN65585 QJR65585 PZV65585 PPZ65585 PGD65585 OWH65585 OML65585 OCP65585 NST65585 NIX65585 MZB65585 MPF65585 MFJ65585 LVN65585 LLR65585 LBV65585 KRZ65585 KID65585 JYH65585 JOL65585 JEP65585 IUT65585 IKX65585 IBB65585 HRF65585 HHJ65585 GXN65585 GNR65585 GDV65585 FTZ65585 FKD65585 FAH65585 EQL65585 EGP65585 DWT65585 DMX65585 DDB65585 CTF65585 CJJ65585 BZN65585 BPR65585 BFV65585 AVZ65585 AMD65585 ACH65585 SL65585 IP65585 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433B43CF-FBE1-4954-B7F1-AE63BC848E1F}">
      <formula1>"1,2"</formula1>
    </dataValidation>
    <dataValidation type="list" allowBlank="1" showInputMessage="1" showErrorMessage="1" sqref="I65585:J65585 WLG982996:WLG983012 WBK982996:WBK983012 VRO982996:VRO983012 VHS982996:VHS983012 UXW982996:UXW983012 UOA982996:UOA983012 UEE982996:UEE983012 TUI982996:TUI983012 TKM982996:TKM983012 TAQ982996:TAQ983012 SQU982996:SQU983012 SGY982996:SGY983012 RXC982996:RXC983012 RNG982996:RNG983012 RDK982996:RDK983012 QTO982996:QTO983012 QJS982996:QJS983012 PZW982996:PZW983012 PQA982996:PQA983012 PGE982996:PGE983012 OWI982996:OWI983012 OMM982996:OMM983012 OCQ982996:OCQ983012 NSU982996:NSU983012 NIY982996:NIY983012 MZC982996:MZC983012 MPG982996:MPG983012 MFK982996:MFK983012 LVO982996:LVO983012 LLS982996:LLS983012 LBW982996:LBW983012 KSA982996:KSA983012 KIE982996:KIE983012 JYI982996:JYI983012 JOM982996:JOM983012 JEQ982996:JEQ983012 IUU982996:IUU983012 IKY982996:IKY983012 IBC982996:IBC983012 HRG982996:HRG983012 HHK982996:HHK983012 GXO982996:GXO983012 GNS982996:GNS983012 GDW982996:GDW983012 FUA982996:FUA983012 FKE982996:FKE983012 FAI982996:FAI983012 EQM982996:EQM983012 EGQ982996:EGQ983012 DWU982996:DWU983012 DMY982996:DMY983012 DDC982996:DDC983012 CTG982996:CTG983012 CJK982996:CJK983012 BZO982996:BZO983012 BPS982996:BPS983012 BFW982996:BFW983012 AWA982996:AWA983012 AME982996:AME983012 ACI982996:ACI983012 SM982996:SM983012 IQ982996:IQ983012 I982996:J983012 WVC917460:WVC917476 WLG917460:WLG917476 WBK917460:WBK917476 VRO917460:VRO917476 VHS917460:VHS917476 UXW917460:UXW917476 UOA917460:UOA917476 UEE917460:UEE917476 TUI917460:TUI917476 TKM917460:TKM917476 TAQ917460:TAQ917476 SQU917460:SQU917476 SGY917460:SGY917476 RXC917460:RXC917476 RNG917460:RNG917476 RDK917460:RDK917476 QTO917460:QTO917476 QJS917460:QJS917476 PZW917460:PZW917476 PQA917460:PQA917476 PGE917460:PGE917476 OWI917460:OWI917476 OMM917460:OMM917476 OCQ917460:OCQ917476 NSU917460:NSU917476 NIY917460:NIY917476 MZC917460:MZC917476 MPG917460:MPG917476 MFK917460:MFK917476 LVO917460:LVO917476 LLS917460:LLS917476 LBW917460:LBW917476 KSA917460:KSA917476 KIE917460:KIE917476 JYI917460:JYI917476 JOM917460:JOM917476 JEQ917460:JEQ917476 IUU917460:IUU917476 IKY917460:IKY917476 IBC917460:IBC917476 HRG917460:HRG917476 HHK917460:HHK917476 GXO917460:GXO917476 GNS917460:GNS917476 GDW917460:GDW917476 FUA917460:FUA917476 FKE917460:FKE917476 FAI917460:FAI917476 EQM917460:EQM917476 EGQ917460:EGQ917476 DWU917460:DWU917476 DMY917460:DMY917476 DDC917460:DDC917476 CTG917460:CTG917476 CJK917460:CJK917476 BZO917460:BZO917476 BPS917460:BPS917476 BFW917460:BFW917476 AWA917460:AWA917476 AME917460:AME917476 ACI917460:ACI917476 SM917460:SM917476 IQ917460:IQ917476 I917460:J917476 WVC851924:WVC851940 WLG851924:WLG851940 WBK851924:WBK851940 VRO851924:VRO851940 VHS851924:VHS851940 UXW851924:UXW851940 UOA851924:UOA851940 UEE851924:UEE851940 TUI851924:TUI851940 TKM851924:TKM851940 TAQ851924:TAQ851940 SQU851924:SQU851940 SGY851924:SGY851940 RXC851924:RXC851940 RNG851924:RNG851940 RDK851924:RDK851940 QTO851924:QTO851940 QJS851924:QJS851940 PZW851924:PZW851940 PQA851924:PQA851940 PGE851924:PGE851940 OWI851924:OWI851940 OMM851924:OMM851940 OCQ851924:OCQ851940 NSU851924:NSU851940 NIY851924:NIY851940 MZC851924:MZC851940 MPG851924:MPG851940 MFK851924:MFK851940 LVO851924:LVO851940 LLS851924:LLS851940 LBW851924:LBW851940 KSA851924:KSA851940 KIE851924:KIE851940 JYI851924:JYI851940 JOM851924:JOM851940 JEQ851924:JEQ851940 IUU851924:IUU851940 IKY851924:IKY851940 IBC851924:IBC851940 HRG851924:HRG851940 HHK851924:HHK851940 GXO851924:GXO851940 GNS851924:GNS851940 GDW851924:GDW851940 FUA851924:FUA851940 FKE851924:FKE851940 FAI851924:FAI851940 EQM851924:EQM851940 EGQ851924:EGQ851940 DWU851924:DWU851940 DMY851924:DMY851940 DDC851924:DDC851940 CTG851924:CTG851940 CJK851924:CJK851940 BZO851924:BZO851940 BPS851924:BPS851940 BFW851924:BFW851940 AWA851924:AWA851940 AME851924:AME851940 ACI851924:ACI851940 SM851924:SM851940 IQ851924:IQ851940 I851924:J851940 WVC786388:WVC786404 WLG786388:WLG786404 WBK786388:WBK786404 VRO786388:VRO786404 VHS786388:VHS786404 UXW786388:UXW786404 UOA786388:UOA786404 UEE786388:UEE786404 TUI786388:TUI786404 TKM786388:TKM786404 TAQ786388:TAQ786404 SQU786388:SQU786404 SGY786388:SGY786404 RXC786388:RXC786404 RNG786388:RNG786404 RDK786388:RDK786404 QTO786388:QTO786404 QJS786388:QJS786404 PZW786388:PZW786404 PQA786388:PQA786404 PGE786388:PGE786404 OWI786388:OWI786404 OMM786388:OMM786404 OCQ786388:OCQ786404 NSU786388:NSU786404 NIY786388:NIY786404 MZC786388:MZC786404 MPG786388:MPG786404 MFK786388:MFK786404 LVO786388:LVO786404 LLS786388:LLS786404 LBW786388:LBW786404 KSA786388:KSA786404 KIE786388:KIE786404 JYI786388:JYI786404 JOM786388:JOM786404 JEQ786388:JEQ786404 IUU786388:IUU786404 IKY786388:IKY786404 IBC786388:IBC786404 HRG786388:HRG786404 HHK786388:HHK786404 GXO786388:GXO786404 GNS786388:GNS786404 GDW786388:GDW786404 FUA786388:FUA786404 FKE786388:FKE786404 FAI786388:FAI786404 EQM786388:EQM786404 EGQ786388:EGQ786404 DWU786388:DWU786404 DMY786388:DMY786404 DDC786388:DDC786404 CTG786388:CTG786404 CJK786388:CJK786404 BZO786388:BZO786404 BPS786388:BPS786404 BFW786388:BFW786404 AWA786388:AWA786404 AME786388:AME786404 ACI786388:ACI786404 SM786388:SM786404 IQ786388:IQ786404 I786388:J786404 WVC720852:WVC720868 WLG720852:WLG720868 WBK720852:WBK720868 VRO720852:VRO720868 VHS720852:VHS720868 UXW720852:UXW720868 UOA720852:UOA720868 UEE720852:UEE720868 TUI720852:TUI720868 TKM720852:TKM720868 TAQ720852:TAQ720868 SQU720852:SQU720868 SGY720852:SGY720868 RXC720852:RXC720868 RNG720852:RNG720868 RDK720852:RDK720868 QTO720852:QTO720868 QJS720852:QJS720868 PZW720852:PZW720868 PQA720852:PQA720868 PGE720852:PGE720868 OWI720852:OWI720868 OMM720852:OMM720868 OCQ720852:OCQ720868 NSU720852:NSU720868 NIY720852:NIY720868 MZC720852:MZC720868 MPG720852:MPG720868 MFK720852:MFK720868 LVO720852:LVO720868 LLS720852:LLS720868 LBW720852:LBW720868 KSA720852:KSA720868 KIE720852:KIE720868 JYI720852:JYI720868 JOM720852:JOM720868 JEQ720852:JEQ720868 IUU720852:IUU720868 IKY720852:IKY720868 IBC720852:IBC720868 HRG720852:HRG720868 HHK720852:HHK720868 GXO720852:GXO720868 GNS720852:GNS720868 GDW720852:GDW720868 FUA720852:FUA720868 FKE720852:FKE720868 FAI720852:FAI720868 EQM720852:EQM720868 EGQ720852:EGQ720868 DWU720852:DWU720868 DMY720852:DMY720868 DDC720852:DDC720868 CTG720852:CTG720868 CJK720852:CJK720868 BZO720852:BZO720868 BPS720852:BPS720868 BFW720852:BFW720868 AWA720852:AWA720868 AME720852:AME720868 ACI720852:ACI720868 SM720852:SM720868 IQ720852:IQ720868 I720852:J720868 WVC655316:WVC655332 WLG655316:WLG655332 WBK655316:WBK655332 VRO655316:VRO655332 VHS655316:VHS655332 UXW655316:UXW655332 UOA655316:UOA655332 UEE655316:UEE655332 TUI655316:TUI655332 TKM655316:TKM655332 TAQ655316:TAQ655332 SQU655316:SQU655332 SGY655316:SGY655332 RXC655316:RXC655332 RNG655316:RNG655332 RDK655316:RDK655332 QTO655316:QTO655332 QJS655316:QJS655332 PZW655316:PZW655332 PQA655316:PQA655332 PGE655316:PGE655332 OWI655316:OWI655332 OMM655316:OMM655332 OCQ655316:OCQ655332 NSU655316:NSU655332 NIY655316:NIY655332 MZC655316:MZC655332 MPG655316:MPG655332 MFK655316:MFK655332 LVO655316:LVO655332 LLS655316:LLS655332 LBW655316:LBW655332 KSA655316:KSA655332 KIE655316:KIE655332 JYI655316:JYI655332 JOM655316:JOM655332 JEQ655316:JEQ655332 IUU655316:IUU655332 IKY655316:IKY655332 IBC655316:IBC655332 HRG655316:HRG655332 HHK655316:HHK655332 GXO655316:GXO655332 GNS655316:GNS655332 GDW655316:GDW655332 FUA655316:FUA655332 FKE655316:FKE655332 FAI655316:FAI655332 EQM655316:EQM655332 EGQ655316:EGQ655332 DWU655316:DWU655332 DMY655316:DMY655332 DDC655316:DDC655332 CTG655316:CTG655332 CJK655316:CJK655332 BZO655316:BZO655332 BPS655316:BPS655332 BFW655316:BFW655332 AWA655316:AWA655332 AME655316:AME655332 ACI655316:ACI655332 SM655316:SM655332 IQ655316:IQ655332 I655316:J655332 WVC589780:WVC589796 WLG589780:WLG589796 WBK589780:WBK589796 VRO589780:VRO589796 VHS589780:VHS589796 UXW589780:UXW589796 UOA589780:UOA589796 UEE589780:UEE589796 TUI589780:TUI589796 TKM589780:TKM589796 TAQ589780:TAQ589796 SQU589780:SQU589796 SGY589780:SGY589796 RXC589780:RXC589796 RNG589780:RNG589796 RDK589780:RDK589796 QTO589780:QTO589796 QJS589780:QJS589796 PZW589780:PZW589796 PQA589780:PQA589796 PGE589780:PGE589796 OWI589780:OWI589796 OMM589780:OMM589796 OCQ589780:OCQ589796 NSU589780:NSU589796 NIY589780:NIY589796 MZC589780:MZC589796 MPG589780:MPG589796 MFK589780:MFK589796 LVO589780:LVO589796 LLS589780:LLS589796 LBW589780:LBW589796 KSA589780:KSA589796 KIE589780:KIE589796 JYI589780:JYI589796 JOM589780:JOM589796 JEQ589780:JEQ589796 IUU589780:IUU589796 IKY589780:IKY589796 IBC589780:IBC589796 HRG589780:HRG589796 HHK589780:HHK589796 GXO589780:GXO589796 GNS589780:GNS589796 GDW589780:GDW589796 FUA589780:FUA589796 FKE589780:FKE589796 FAI589780:FAI589796 EQM589780:EQM589796 EGQ589780:EGQ589796 DWU589780:DWU589796 DMY589780:DMY589796 DDC589780:DDC589796 CTG589780:CTG589796 CJK589780:CJK589796 BZO589780:BZO589796 BPS589780:BPS589796 BFW589780:BFW589796 AWA589780:AWA589796 AME589780:AME589796 ACI589780:ACI589796 SM589780:SM589796 IQ589780:IQ589796 I589780:J589796 WVC524244:WVC524260 WLG524244:WLG524260 WBK524244:WBK524260 VRO524244:VRO524260 VHS524244:VHS524260 UXW524244:UXW524260 UOA524244:UOA524260 UEE524244:UEE524260 TUI524244:TUI524260 TKM524244:TKM524260 TAQ524244:TAQ524260 SQU524244:SQU524260 SGY524244:SGY524260 RXC524244:RXC524260 RNG524244:RNG524260 RDK524244:RDK524260 QTO524244:QTO524260 QJS524244:QJS524260 PZW524244:PZW524260 PQA524244:PQA524260 PGE524244:PGE524260 OWI524244:OWI524260 OMM524244:OMM524260 OCQ524244:OCQ524260 NSU524244:NSU524260 NIY524244:NIY524260 MZC524244:MZC524260 MPG524244:MPG524260 MFK524244:MFK524260 LVO524244:LVO524260 LLS524244:LLS524260 LBW524244:LBW524260 KSA524244:KSA524260 KIE524244:KIE524260 JYI524244:JYI524260 JOM524244:JOM524260 JEQ524244:JEQ524260 IUU524244:IUU524260 IKY524244:IKY524260 IBC524244:IBC524260 HRG524244:HRG524260 HHK524244:HHK524260 GXO524244:GXO524260 GNS524244:GNS524260 GDW524244:GDW524260 FUA524244:FUA524260 FKE524244:FKE524260 FAI524244:FAI524260 EQM524244:EQM524260 EGQ524244:EGQ524260 DWU524244:DWU524260 DMY524244:DMY524260 DDC524244:DDC524260 CTG524244:CTG524260 CJK524244:CJK524260 BZO524244:BZO524260 BPS524244:BPS524260 BFW524244:BFW524260 AWA524244:AWA524260 AME524244:AME524260 ACI524244:ACI524260 SM524244:SM524260 IQ524244:IQ524260 I524244:J524260 WVC458708:WVC458724 WLG458708:WLG458724 WBK458708:WBK458724 VRO458708:VRO458724 VHS458708:VHS458724 UXW458708:UXW458724 UOA458708:UOA458724 UEE458708:UEE458724 TUI458708:TUI458724 TKM458708:TKM458724 TAQ458708:TAQ458724 SQU458708:SQU458724 SGY458708:SGY458724 RXC458708:RXC458724 RNG458708:RNG458724 RDK458708:RDK458724 QTO458708:QTO458724 QJS458708:QJS458724 PZW458708:PZW458724 PQA458708:PQA458724 PGE458708:PGE458724 OWI458708:OWI458724 OMM458708:OMM458724 OCQ458708:OCQ458724 NSU458708:NSU458724 NIY458708:NIY458724 MZC458708:MZC458724 MPG458708:MPG458724 MFK458708:MFK458724 LVO458708:LVO458724 LLS458708:LLS458724 LBW458708:LBW458724 KSA458708:KSA458724 KIE458708:KIE458724 JYI458708:JYI458724 JOM458708:JOM458724 JEQ458708:JEQ458724 IUU458708:IUU458724 IKY458708:IKY458724 IBC458708:IBC458724 HRG458708:HRG458724 HHK458708:HHK458724 GXO458708:GXO458724 GNS458708:GNS458724 GDW458708:GDW458724 FUA458708:FUA458724 FKE458708:FKE458724 FAI458708:FAI458724 EQM458708:EQM458724 EGQ458708:EGQ458724 DWU458708:DWU458724 DMY458708:DMY458724 DDC458708:DDC458724 CTG458708:CTG458724 CJK458708:CJK458724 BZO458708:BZO458724 BPS458708:BPS458724 BFW458708:BFW458724 AWA458708:AWA458724 AME458708:AME458724 ACI458708:ACI458724 SM458708:SM458724 IQ458708:IQ458724 I458708:J458724 WVC393172:WVC393188 WLG393172:WLG393188 WBK393172:WBK393188 VRO393172:VRO393188 VHS393172:VHS393188 UXW393172:UXW393188 UOA393172:UOA393188 UEE393172:UEE393188 TUI393172:TUI393188 TKM393172:TKM393188 TAQ393172:TAQ393188 SQU393172:SQU393188 SGY393172:SGY393188 RXC393172:RXC393188 RNG393172:RNG393188 RDK393172:RDK393188 QTO393172:QTO393188 QJS393172:QJS393188 PZW393172:PZW393188 PQA393172:PQA393188 PGE393172:PGE393188 OWI393172:OWI393188 OMM393172:OMM393188 OCQ393172:OCQ393188 NSU393172:NSU393188 NIY393172:NIY393188 MZC393172:MZC393188 MPG393172:MPG393188 MFK393172:MFK393188 LVO393172:LVO393188 LLS393172:LLS393188 LBW393172:LBW393188 KSA393172:KSA393188 KIE393172:KIE393188 JYI393172:JYI393188 JOM393172:JOM393188 JEQ393172:JEQ393188 IUU393172:IUU393188 IKY393172:IKY393188 IBC393172:IBC393188 HRG393172:HRG393188 HHK393172:HHK393188 GXO393172:GXO393188 GNS393172:GNS393188 GDW393172:GDW393188 FUA393172:FUA393188 FKE393172:FKE393188 FAI393172:FAI393188 EQM393172:EQM393188 EGQ393172:EGQ393188 DWU393172:DWU393188 DMY393172:DMY393188 DDC393172:DDC393188 CTG393172:CTG393188 CJK393172:CJK393188 BZO393172:BZO393188 BPS393172:BPS393188 BFW393172:BFW393188 AWA393172:AWA393188 AME393172:AME393188 ACI393172:ACI393188 SM393172:SM393188 IQ393172:IQ393188 I393172:J393188 WVC327636:WVC327652 WLG327636:WLG327652 WBK327636:WBK327652 VRO327636:VRO327652 VHS327636:VHS327652 UXW327636:UXW327652 UOA327636:UOA327652 UEE327636:UEE327652 TUI327636:TUI327652 TKM327636:TKM327652 TAQ327636:TAQ327652 SQU327636:SQU327652 SGY327636:SGY327652 RXC327636:RXC327652 RNG327636:RNG327652 RDK327636:RDK327652 QTO327636:QTO327652 QJS327636:QJS327652 PZW327636:PZW327652 PQA327636:PQA327652 PGE327636:PGE327652 OWI327636:OWI327652 OMM327636:OMM327652 OCQ327636:OCQ327652 NSU327636:NSU327652 NIY327636:NIY327652 MZC327636:MZC327652 MPG327636:MPG327652 MFK327636:MFK327652 LVO327636:LVO327652 LLS327636:LLS327652 LBW327636:LBW327652 KSA327636:KSA327652 KIE327636:KIE327652 JYI327636:JYI327652 JOM327636:JOM327652 JEQ327636:JEQ327652 IUU327636:IUU327652 IKY327636:IKY327652 IBC327636:IBC327652 HRG327636:HRG327652 HHK327636:HHK327652 GXO327636:GXO327652 GNS327636:GNS327652 GDW327636:GDW327652 FUA327636:FUA327652 FKE327636:FKE327652 FAI327636:FAI327652 EQM327636:EQM327652 EGQ327636:EGQ327652 DWU327636:DWU327652 DMY327636:DMY327652 DDC327636:DDC327652 CTG327636:CTG327652 CJK327636:CJK327652 BZO327636:BZO327652 BPS327636:BPS327652 BFW327636:BFW327652 AWA327636:AWA327652 AME327636:AME327652 ACI327636:ACI327652 SM327636:SM327652 IQ327636:IQ327652 I327636:J327652 WVC262100:WVC262116 WLG262100:WLG262116 WBK262100:WBK262116 VRO262100:VRO262116 VHS262100:VHS262116 UXW262100:UXW262116 UOA262100:UOA262116 UEE262100:UEE262116 TUI262100:TUI262116 TKM262100:TKM262116 TAQ262100:TAQ262116 SQU262100:SQU262116 SGY262100:SGY262116 RXC262100:RXC262116 RNG262100:RNG262116 RDK262100:RDK262116 QTO262100:QTO262116 QJS262100:QJS262116 PZW262100:PZW262116 PQA262100:PQA262116 PGE262100:PGE262116 OWI262100:OWI262116 OMM262100:OMM262116 OCQ262100:OCQ262116 NSU262100:NSU262116 NIY262100:NIY262116 MZC262100:MZC262116 MPG262100:MPG262116 MFK262100:MFK262116 LVO262100:LVO262116 LLS262100:LLS262116 LBW262100:LBW262116 KSA262100:KSA262116 KIE262100:KIE262116 JYI262100:JYI262116 JOM262100:JOM262116 JEQ262100:JEQ262116 IUU262100:IUU262116 IKY262100:IKY262116 IBC262100:IBC262116 HRG262100:HRG262116 HHK262100:HHK262116 GXO262100:GXO262116 GNS262100:GNS262116 GDW262100:GDW262116 FUA262100:FUA262116 FKE262100:FKE262116 FAI262100:FAI262116 EQM262100:EQM262116 EGQ262100:EGQ262116 DWU262100:DWU262116 DMY262100:DMY262116 DDC262100:DDC262116 CTG262100:CTG262116 CJK262100:CJK262116 BZO262100:BZO262116 BPS262100:BPS262116 BFW262100:BFW262116 AWA262100:AWA262116 AME262100:AME262116 ACI262100:ACI262116 SM262100:SM262116 IQ262100:IQ262116 I262100:J262116 WVC196564:WVC196580 WLG196564:WLG196580 WBK196564:WBK196580 VRO196564:VRO196580 VHS196564:VHS196580 UXW196564:UXW196580 UOA196564:UOA196580 UEE196564:UEE196580 TUI196564:TUI196580 TKM196564:TKM196580 TAQ196564:TAQ196580 SQU196564:SQU196580 SGY196564:SGY196580 RXC196564:RXC196580 RNG196564:RNG196580 RDK196564:RDK196580 QTO196564:QTO196580 QJS196564:QJS196580 PZW196564:PZW196580 PQA196564:PQA196580 PGE196564:PGE196580 OWI196564:OWI196580 OMM196564:OMM196580 OCQ196564:OCQ196580 NSU196564:NSU196580 NIY196564:NIY196580 MZC196564:MZC196580 MPG196564:MPG196580 MFK196564:MFK196580 LVO196564:LVO196580 LLS196564:LLS196580 LBW196564:LBW196580 KSA196564:KSA196580 KIE196564:KIE196580 JYI196564:JYI196580 JOM196564:JOM196580 JEQ196564:JEQ196580 IUU196564:IUU196580 IKY196564:IKY196580 IBC196564:IBC196580 HRG196564:HRG196580 HHK196564:HHK196580 GXO196564:GXO196580 GNS196564:GNS196580 GDW196564:GDW196580 FUA196564:FUA196580 FKE196564:FKE196580 FAI196564:FAI196580 EQM196564:EQM196580 EGQ196564:EGQ196580 DWU196564:DWU196580 DMY196564:DMY196580 DDC196564:DDC196580 CTG196564:CTG196580 CJK196564:CJK196580 BZO196564:BZO196580 BPS196564:BPS196580 BFW196564:BFW196580 AWA196564:AWA196580 AME196564:AME196580 ACI196564:ACI196580 SM196564:SM196580 IQ196564:IQ196580 I196564:J196580 WVC131028:WVC131044 WLG131028:WLG131044 WBK131028:WBK131044 VRO131028:VRO131044 VHS131028:VHS131044 UXW131028:UXW131044 UOA131028:UOA131044 UEE131028:UEE131044 TUI131028:TUI131044 TKM131028:TKM131044 TAQ131028:TAQ131044 SQU131028:SQU131044 SGY131028:SGY131044 RXC131028:RXC131044 RNG131028:RNG131044 RDK131028:RDK131044 QTO131028:QTO131044 QJS131028:QJS131044 PZW131028:PZW131044 PQA131028:PQA131044 PGE131028:PGE131044 OWI131028:OWI131044 OMM131028:OMM131044 OCQ131028:OCQ131044 NSU131028:NSU131044 NIY131028:NIY131044 MZC131028:MZC131044 MPG131028:MPG131044 MFK131028:MFK131044 LVO131028:LVO131044 LLS131028:LLS131044 LBW131028:LBW131044 KSA131028:KSA131044 KIE131028:KIE131044 JYI131028:JYI131044 JOM131028:JOM131044 JEQ131028:JEQ131044 IUU131028:IUU131044 IKY131028:IKY131044 IBC131028:IBC131044 HRG131028:HRG131044 HHK131028:HHK131044 GXO131028:GXO131044 GNS131028:GNS131044 GDW131028:GDW131044 FUA131028:FUA131044 FKE131028:FKE131044 FAI131028:FAI131044 EQM131028:EQM131044 EGQ131028:EGQ131044 DWU131028:DWU131044 DMY131028:DMY131044 DDC131028:DDC131044 CTG131028:CTG131044 CJK131028:CJK131044 BZO131028:BZO131044 BPS131028:BPS131044 BFW131028:BFW131044 AWA131028:AWA131044 AME131028:AME131044 ACI131028:ACI131044 SM131028:SM131044 IQ131028:IQ131044 I131028:J131044 WVC65492:WVC65508 WLG65492:WLG65508 WBK65492:WBK65508 VRO65492:VRO65508 VHS65492:VHS65508 UXW65492:UXW65508 UOA65492:UOA65508 UEE65492:UEE65508 TUI65492:TUI65508 TKM65492:TKM65508 TAQ65492:TAQ65508 SQU65492:SQU65508 SGY65492:SGY65508 RXC65492:RXC65508 RNG65492:RNG65508 RDK65492:RDK65508 QTO65492:QTO65508 QJS65492:QJS65508 PZW65492:PZW65508 PQA65492:PQA65508 PGE65492:PGE65508 OWI65492:OWI65508 OMM65492:OMM65508 OCQ65492:OCQ65508 NSU65492:NSU65508 NIY65492:NIY65508 MZC65492:MZC65508 MPG65492:MPG65508 MFK65492:MFK65508 LVO65492:LVO65508 LLS65492:LLS65508 LBW65492:LBW65508 KSA65492:KSA65508 KIE65492:KIE65508 JYI65492:JYI65508 JOM65492:JOM65508 JEQ65492:JEQ65508 IUU65492:IUU65508 IKY65492:IKY65508 IBC65492:IBC65508 HRG65492:HRG65508 HHK65492:HHK65508 GXO65492:GXO65508 GNS65492:GNS65508 GDW65492:GDW65508 FUA65492:FUA65508 FKE65492:FKE65508 FAI65492:FAI65508 EQM65492:EQM65508 EGQ65492:EGQ65508 DWU65492:DWU65508 DMY65492:DMY65508 DDC65492:DDC65508 CTG65492:CTG65508 CJK65492:CJK65508 BZO65492:BZO65508 BPS65492:BPS65508 BFW65492:BFW65508 AWA65492:AWA65508 AME65492:AME65508 ACI65492:ACI65508 SM65492:SM65508 IQ65492:IQ65508 I65492:J65508 WVC982996:WVC983012 WVC983045:WVC983050 WLG983045:WLG983050 WBK983045:WBK983050 VRO983045:VRO983050 VHS983045:VHS983050 UXW983045:UXW983050 UOA983045:UOA983050 UEE983045:UEE983050 TUI983045:TUI983050 TKM983045:TKM983050 TAQ983045:TAQ983050 SQU983045:SQU983050 SGY983045:SGY983050 RXC983045:RXC983050 RNG983045:RNG983050 RDK983045:RDK983050 QTO983045:QTO983050 QJS983045:QJS983050 PZW983045:PZW983050 PQA983045:PQA983050 PGE983045:PGE983050 OWI983045:OWI983050 OMM983045:OMM983050 OCQ983045:OCQ983050 NSU983045:NSU983050 NIY983045:NIY983050 MZC983045:MZC983050 MPG983045:MPG983050 MFK983045:MFK983050 LVO983045:LVO983050 LLS983045:LLS983050 LBW983045:LBW983050 KSA983045:KSA983050 KIE983045:KIE983050 JYI983045:JYI983050 JOM983045:JOM983050 JEQ983045:JEQ983050 IUU983045:IUU983050 IKY983045:IKY983050 IBC983045:IBC983050 HRG983045:HRG983050 HHK983045:HHK983050 GXO983045:GXO983050 GNS983045:GNS983050 GDW983045:GDW983050 FUA983045:FUA983050 FKE983045:FKE983050 FAI983045:FAI983050 EQM983045:EQM983050 EGQ983045:EGQ983050 DWU983045:DWU983050 DMY983045:DMY983050 DDC983045:DDC983050 CTG983045:CTG983050 CJK983045:CJK983050 BZO983045:BZO983050 BPS983045:BPS983050 BFW983045:BFW983050 AWA983045:AWA983050 AME983045:AME983050 ACI983045:ACI983050 SM983045:SM983050 IQ983045:IQ983050 I983045:J983050 WVC917509:WVC917514 WLG917509:WLG917514 WBK917509:WBK917514 VRO917509:VRO917514 VHS917509:VHS917514 UXW917509:UXW917514 UOA917509:UOA917514 UEE917509:UEE917514 TUI917509:TUI917514 TKM917509:TKM917514 TAQ917509:TAQ917514 SQU917509:SQU917514 SGY917509:SGY917514 RXC917509:RXC917514 RNG917509:RNG917514 RDK917509:RDK917514 QTO917509:QTO917514 QJS917509:QJS917514 PZW917509:PZW917514 PQA917509:PQA917514 PGE917509:PGE917514 OWI917509:OWI917514 OMM917509:OMM917514 OCQ917509:OCQ917514 NSU917509:NSU917514 NIY917509:NIY917514 MZC917509:MZC917514 MPG917509:MPG917514 MFK917509:MFK917514 LVO917509:LVO917514 LLS917509:LLS917514 LBW917509:LBW917514 KSA917509:KSA917514 KIE917509:KIE917514 JYI917509:JYI917514 JOM917509:JOM917514 JEQ917509:JEQ917514 IUU917509:IUU917514 IKY917509:IKY917514 IBC917509:IBC917514 HRG917509:HRG917514 HHK917509:HHK917514 GXO917509:GXO917514 GNS917509:GNS917514 GDW917509:GDW917514 FUA917509:FUA917514 FKE917509:FKE917514 FAI917509:FAI917514 EQM917509:EQM917514 EGQ917509:EGQ917514 DWU917509:DWU917514 DMY917509:DMY917514 DDC917509:DDC917514 CTG917509:CTG917514 CJK917509:CJK917514 BZO917509:BZO917514 BPS917509:BPS917514 BFW917509:BFW917514 AWA917509:AWA917514 AME917509:AME917514 ACI917509:ACI917514 SM917509:SM917514 IQ917509:IQ917514 I917509:J917514 WVC851973:WVC851978 WLG851973:WLG851978 WBK851973:WBK851978 VRO851973:VRO851978 VHS851973:VHS851978 UXW851973:UXW851978 UOA851973:UOA851978 UEE851973:UEE851978 TUI851973:TUI851978 TKM851973:TKM851978 TAQ851973:TAQ851978 SQU851973:SQU851978 SGY851973:SGY851978 RXC851973:RXC851978 RNG851973:RNG851978 RDK851973:RDK851978 QTO851973:QTO851978 QJS851973:QJS851978 PZW851973:PZW851978 PQA851973:PQA851978 PGE851973:PGE851978 OWI851973:OWI851978 OMM851973:OMM851978 OCQ851973:OCQ851978 NSU851973:NSU851978 NIY851973:NIY851978 MZC851973:MZC851978 MPG851973:MPG851978 MFK851973:MFK851978 LVO851973:LVO851978 LLS851973:LLS851978 LBW851973:LBW851978 KSA851973:KSA851978 KIE851973:KIE851978 JYI851973:JYI851978 JOM851973:JOM851978 JEQ851973:JEQ851978 IUU851973:IUU851978 IKY851973:IKY851978 IBC851973:IBC851978 HRG851973:HRG851978 HHK851973:HHK851978 GXO851973:GXO851978 GNS851973:GNS851978 GDW851973:GDW851978 FUA851973:FUA851978 FKE851973:FKE851978 FAI851973:FAI851978 EQM851973:EQM851978 EGQ851973:EGQ851978 DWU851973:DWU851978 DMY851973:DMY851978 DDC851973:DDC851978 CTG851973:CTG851978 CJK851973:CJK851978 BZO851973:BZO851978 BPS851973:BPS851978 BFW851973:BFW851978 AWA851973:AWA851978 AME851973:AME851978 ACI851973:ACI851978 SM851973:SM851978 IQ851973:IQ851978 I851973:J851978 WVC786437:WVC786442 WLG786437:WLG786442 WBK786437:WBK786442 VRO786437:VRO786442 VHS786437:VHS786442 UXW786437:UXW786442 UOA786437:UOA786442 UEE786437:UEE786442 TUI786437:TUI786442 TKM786437:TKM786442 TAQ786437:TAQ786442 SQU786437:SQU786442 SGY786437:SGY786442 RXC786437:RXC786442 RNG786437:RNG786442 RDK786437:RDK786442 QTO786437:QTO786442 QJS786437:QJS786442 PZW786437:PZW786442 PQA786437:PQA786442 PGE786437:PGE786442 OWI786437:OWI786442 OMM786437:OMM786442 OCQ786437:OCQ786442 NSU786437:NSU786442 NIY786437:NIY786442 MZC786437:MZC786442 MPG786437:MPG786442 MFK786437:MFK786442 LVO786437:LVO786442 LLS786437:LLS786442 LBW786437:LBW786442 KSA786437:KSA786442 KIE786437:KIE786442 JYI786437:JYI786442 JOM786437:JOM786442 JEQ786437:JEQ786442 IUU786437:IUU786442 IKY786437:IKY786442 IBC786437:IBC786442 HRG786437:HRG786442 HHK786437:HHK786442 GXO786437:GXO786442 GNS786437:GNS786442 GDW786437:GDW786442 FUA786437:FUA786442 FKE786437:FKE786442 FAI786437:FAI786442 EQM786437:EQM786442 EGQ786437:EGQ786442 DWU786437:DWU786442 DMY786437:DMY786442 DDC786437:DDC786442 CTG786437:CTG786442 CJK786437:CJK786442 BZO786437:BZO786442 BPS786437:BPS786442 BFW786437:BFW786442 AWA786437:AWA786442 AME786437:AME786442 ACI786437:ACI786442 SM786437:SM786442 IQ786437:IQ786442 I786437:J786442 WVC720901:WVC720906 WLG720901:WLG720906 WBK720901:WBK720906 VRO720901:VRO720906 VHS720901:VHS720906 UXW720901:UXW720906 UOA720901:UOA720906 UEE720901:UEE720906 TUI720901:TUI720906 TKM720901:TKM720906 TAQ720901:TAQ720906 SQU720901:SQU720906 SGY720901:SGY720906 RXC720901:RXC720906 RNG720901:RNG720906 RDK720901:RDK720906 QTO720901:QTO720906 QJS720901:QJS720906 PZW720901:PZW720906 PQA720901:PQA720906 PGE720901:PGE720906 OWI720901:OWI720906 OMM720901:OMM720906 OCQ720901:OCQ720906 NSU720901:NSU720906 NIY720901:NIY720906 MZC720901:MZC720906 MPG720901:MPG720906 MFK720901:MFK720906 LVO720901:LVO720906 LLS720901:LLS720906 LBW720901:LBW720906 KSA720901:KSA720906 KIE720901:KIE720906 JYI720901:JYI720906 JOM720901:JOM720906 JEQ720901:JEQ720906 IUU720901:IUU720906 IKY720901:IKY720906 IBC720901:IBC720906 HRG720901:HRG720906 HHK720901:HHK720906 GXO720901:GXO720906 GNS720901:GNS720906 GDW720901:GDW720906 FUA720901:FUA720906 FKE720901:FKE720906 FAI720901:FAI720906 EQM720901:EQM720906 EGQ720901:EGQ720906 DWU720901:DWU720906 DMY720901:DMY720906 DDC720901:DDC720906 CTG720901:CTG720906 CJK720901:CJK720906 BZO720901:BZO720906 BPS720901:BPS720906 BFW720901:BFW720906 AWA720901:AWA720906 AME720901:AME720906 ACI720901:ACI720906 SM720901:SM720906 IQ720901:IQ720906 I720901:J720906 WVC655365:WVC655370 WLG655365:WLG655370 WBK655365:WBK655370 VRO655365:VRO655370 VHS655365:VHS655370 UXW655365:UXW655370 UOA655365:UOA655370 UEE655365:UEE655370 TUI655365:TUI655370 TKM655365:TKM655370 TAQ655365:TAQ655370 SQU655365:SQU655370 SGY655365:SGY655370 RXC655365:RXC655370 RNG655365:RNG655370 RDK655365:RDK655370 QTO655365:QTO655370 QJS655365:QJS655370 PZW655365:PZW655370 PQA655365:PQA655370 PGE655365:PGE655370 OWI655365:OWI655370 OMM655365:OMM655370 OCQ655365:OCQ655370 NSU655365:NSU655370 NIY655365:NIY655370 MZC655365:MZC655370 MPG655365:MPG655370 MFK655365:MFK655370 LVO655365:LVO655370 LLS655365:LLS655370 LBW655365:LBW655370 KSA655365:KSA655370 KIE655365:KIE655370 JYI655365:JYI655370 JOM655365:JOM655370 JEQ655365:JEQ655370 IUU655365:IUU655370 IKY655365:IKY655370 IBC655365:IBC655370 HRG655365:HRG655370 HHK655365:HHK655370 GXO655365:GXO655370 GNS655365:GNS655370 GDW655365:GDW655370 FUA655365:FUA655370 FKE655365:FKE655370 FAI655365:FAI655370 EQM655365:EQM655370 EGQ655365:EGQ655370 DWU655365:DWU655370 DMY655365:DMY655370 DDC655365:DDC655370 CTG655365:CTG655370 CJK655365:CJK655370 BZO655365:BZO655370 BPS655365:BPS655370 BFW655365:BFW655370 AWA655365:AWA655370 AME655365:AME655370 ACI655365:ACI655370 SM655365:SM655370 IQ655365:IQ655370 I655365:J655370 WVC589829:WVC589834 WLG589829:WLG589834 WBK589829:WBK589834 VRO589829:VRO589834 VHS589829:VHS589834 UXW589829:UXW589834 UOA589829:UOA589834 UEE589829:UEE589834 TUI589829:TUI589834 TKM589829:TKM589834 TAQ589829:TAQ589834 SQU589829:SQU589834 SGY589829:SGY589834 RXC589829:RXC589834 RNG589829:RNG589834 RDK589829:RDK589834 QTO589829:QTO589834 QJS589829:QJS589834 PZW589829:PZW589834 PQA589829:PQA589834 PGE589829:PGE589834 OWI589829:OWI589834 OMM589829:OMM589834 OCQ589829:OCQ589834 NSU589829:NSU589834 NIY589829:NIY589834 MZC589829:MZC589834 MPG589829:MPG589834 MFK589829:MFK589834 LVO589829:LVO589834 LLS589829:LLS589834 LBW589829:LBW589834 KSA589829:KSA589834 KIE589829:KIE589834 JYI589829:JYI589834 JOM589829:JOM589834 JEQ589829:JEQ589834 IUU589829:IUU589834 IKY589829:IKY589834 IBC589829:IBC589834 HRG589829:HRG589834 HHK589829:HHK589834 GXO589829:GXO589834 GNS589829:GNS589834 GDW589829:GDW589834 FUA589829:FUA589834 FKE589829:FKE589834 FAI589829:FAI589834 EQM589829:EQM589834 EGQ589829:EGQ589834 DWU589829:DWU589834 DMY589829:DMY589834 DDC589829:DDC589834 CTG589829:CTG589834 CJK589829:CJK589834 BZO589829:BZO589834 BPS589829:BPS589834 BFW589829:BFW589834 AWA589829:AWA589834 AME589829:AME589834 ACI589829:ACI589834 SM589829:SM589834 IQ589829:IQ589834 I589829:J589834 WVC524293:WVC524298 WLG524293:WLG524298 WBK524293:WBK524298 VRO524293:VRO524298 VHS524293:VHS524298 UXW524293:UXW524298 UOA524293:UOA524298 UEE524293:UEE524298 TUI524293:TUI524298 TKM524293:TKM524298 TAQ524293:TAQ524298 SQU524293:SQU524298 SGY524293:SGY524298 RXC524293:RXC524298 RNG524293:RNG524298 RDK524293:RDK524298 QTO524293:QTO524298 QJS524293:QJS524298 PZW524293:PZW524298 PQA524293:PQA524298 PGE524293:PGE524298 OWI524293:OWI524298 OMM524293:OMM524298 OCQ524293:OCQ524298 NSU524293:NSU524298 NIY524293:NIY524298 MZC524293:MZC524298 MPG524293:MPG524298 MFK524293:MFK524298 LVO524293:LVO524298 LLS524293:LLS524298 LBW524293:LBW524298 KSA524293:KSA524298 KIE524293:KIE524298 JYI524293:JYI524298 JOM524293:JOM524298 JEQ524293:JEQ524298 IUU524293:IUU524298 IKY524293:IKY524298 IBC524293:IBC524298 HRG524293:HRG524298 HHK524293:HHK524298 GXO524293:GXO524298 GNS524293:GNS524298 GDW524293:GDW524298 FUA524293:FUA524298 FKE524293:FKE524298 FAI524293:FAI524298 EQM524293:EQM524298 EGQ524293:EGQ524298 DWU524293:DWU524298 DMY524293:DMY524298 DDC524293:DDC524298 CTG524293:CTG524298 CJK524293:CJK524298 BZO524293:BZO524298 BPS524293:BPS524298 BFW524293:BFW524298 AWA524293:AWA524298 AME524293:AME524298 ACI524293:ACI524298 SM524293:SM524298 IQ524293:IQ524298 I524293:J524298 WVC458757:WVC458762 WLG458757:WLG458762 WBK458757:WBK458762 VRO458757:VRO458762 VHS458757:VHS458762 UXW458757:UXW458762 UOA458757:UOA458762 UEE458757:UEE458762 TUI458757:TUI458762 TKM458757:TKM458762 TAQ458757:TAQ458762 SQU458757:SQU458762 SGY458757:SGY458762 RXC458757:RXC458762 RNG458757:RNG458762 RDK458757:RDK458762 QTO458757:QTO458762 QJS458757:QJS458762 PZW458757:PZW458762 PQA458757:PQA458762 PGE458757:PGE458762 OWI458757:OWI458762 OMM458757:OMM458762 OCQ458757:OCQ458762 NSU458757:NSU458762 NIY458757:NIY458762 MZC458757:MZC458762 MPG458757:MPG458762 MFK458757:MFK458762 LVO458757:LVO458762 LLS458757:LLS458762 LBW458757:LBW458762 KSA458757:KSA458762 KIE458757:KIE458762 JYI458757:JYI458762 JOM458757:JOM458762 JEQ458757:JEQ458762 IUU458757:IUU458762 IKY458757:IKY458762 IBC458757:IBC458762 HRG458757:HRG458762 HHK458757:HHK458762 GXO458757:GXO458762 GNS458757:GNS458762 GDW458757:GDW458762 FUA458757:FUA458762 FKE458757:FKE458762 FAI458757:FAI458762 EQM458757:EQM458762 EGQ458757:EGQ458762 DWU458757:DWU458762 DMY458757:DMY458762 DDC458757:DDC458762 CTG458757:CTG458762 CJK458757:CJK458762 BZO458757:BZO458762 BPS458757:BPS458762 BFW458757:BFW458762 AWA458757:AWA458762 AME458757:AME458762 ACI458757:ACI458762 SM458757:SM458762 IQ458757:IQ458762 I458757:J458762 WVC393221:WVC393226 WLG393221:WLG393226 WBK393221:WBK393226 VRO393221:VRO393226 VHS393221:VHS393226 UXW393221:UXW393226 UOA393221:UOA393226 UEE393221:UEE393226 TUI393221:TUI393226 TKM393221:TKM393226 TAQ393221:TAQ393226 SQU393221:SQU393226 SGY393221:SGY393226 RXC393221:RXC393226 RNG393221:RNG393226 RDK393221:RDK393226 QTO393221:QTO393226 QJS393221:QJS393226 PZW393221:PZW393226 PQA393221:PQA393226 PGE393221:PGE393226 OWI393221:OWI393226 OMM393221:OMM393226 OCQ393221:OCQ393226 NSU393221:NSU393226 NIY393221:NIY393226 MZC393221:MZC393226 MPG393221:MPG393226 MFK393221:MFK393226 LVO393221:LVO393226 LLS393221:LLS393226 LBW393221:LBW393226 KSA393221:KSA393226 KIE393221:KIE393226 JYI393221:JYI393226 JOM393221:JOM393226 JEQ393221:JEQ393226 IUU393221:IUU393226 IKY393221:IKY393226 IBC393221:IBC393226 HRG393221:HRG393226 HHK393221:HHK393226 GXO393221:GXO393226 GNS393221:GNS393226 GDW393221:GDW393226 FUA393221:FUA393226 FKE393221:FKE393226 FAI393221:FAI393226 EQM393221:EQM393226 EGQ393221:EGQ393226 DWU393221:DWU393226 DMY393221:DMY393226 DDC393221:DDC393226 CTG393221:CTG393226 CJK393221:CJK393226 BZO393221:BZO393226 BPS393221:BPS393226 BFW393221:BFW393226 AWA393221:AWA393226 AME393221:AME393226 ACI393221:ACI393226 SM393221:SM393226 IQ393221:IQ393226 I393221:J393226 WVC327685:WVC327690 WLG327685:WLG327690 WBK327685:WBK327690 VRO327685:VRO327690 VHS327685:VHS327690 UXW327685:UXW327690 UOA327685:UOA327690 UEE327685:UEE327690 TUI327685:TUI327690 TKM327685:TKM327690 TAQ327685:TAQ327690 SQU327685:SQU327690 SGY327685:SGY327690 RXC327685:RXC327690 RNG327685:RNG327690 RDK327685:RDK327690 QTO327685:QTO327690 QJS327685:QJS327690 PZW327685:PZW327690 PQA327685:PQA327690 PGE327685:PGE327690 OWI327685:OWI327690 OMM327685:OMM327690 OCQ327685:OCQ327690 NSU327685:NSU327690 NIY327685:NIY327690 MZC327685:MZC327690 MPG327685:MPG327690 MFK327685:MFK327690 LVO327685:LVO327690 LLS327685:LLS327690 LBW327685:LBW327690 KSA327685:KSA327690 KIE327685:KIE327690 JYI327685:JYI327690 JOM327685:JOM327690 JEQ327685:JEQ327690 IUU327685:IUU327690 IKY327685:IKY327690 IBC327685:IBC327690 HRG327685:HRG327690 HHK327685:HHK327690 GXO327685:GXO327690 GNS327685:GNS327690 GDW327685:GDW327690 FUA327685:FUA327690 FKE327685:FKE327690 FAI327685:FAI327690 EQM327685:EQM327690 EGQ327685:EGQ327690 DWU327685:DWU327690 DMY327685:DMY327690 DDC327685:DDC327690 CTG327685:CTG327690 CJK327685:CJK327690 BZO327685:BZO327690 BPS327685:BPS327690 BFW327685:BFW327690 AWA327685:AWA327690 AME327685:AME327690 ACI327685:ACI327690 SM327685:SM327690 IQ327685:IQ327690 I327685:J327690 WVC262149:WVC262154 WLG262149:WLG262154 WBK262149:WBK262154 VRO262149:VRO262154 VHS262149:VHS262154 UXW262149:UXW262154 UOA262149:UOA262154 UEE262149:UEE262154 TUI262149:TUI262154 TKM262149:TKM262154 TAQ262149:TAQ262154 SQU262149:SQU262154 SGY262149:SGY262154 RXC262149:RXC262154 RNG262149:RNG262154 RDK262149:RDK262154 QTO262149:QTO262154 QJS262149:QJS262154 PZW262149:PZW262154 PQA262149:PQA262154 PGE262149:PGE262154 OWI262149:OWI262154 OMM262149:OMM262154 OCQ262149:OCQ262154 NSU262149:NSU262154 NIY262149:NIY262154 MZC262149:MZC262154 MPG262149:MPG262154 MFK262149:MFK262154 LVO262149:LVO262154 LLS262149:LLS262154 LBW262149:LBW262154 KSA262149:KSA262154 KIE262149:KIE262154 JYI262149:JYI262154 JOM262149:JOM262154 JEQ262149:JEQ262154 IUU262149:IUU262154 IKY262149:IKY262154 IBC262149:IBC262154 HRG262149:HRG262154 HHK262149:HHK262154 GXO262149:GXO262154 GNS262149:GNS262154 GDW262149:GDW262154 FUA262149:FUA262154 FKE262149:FKE262154 FAI262149:FAI262154 EQM262149:EQM262154 EGQ262149:EGQ262154 DWU262149:DWU262154 DMY262149:DMY262154 DDC262149:DDC262154 CTG262149:CTG262154 CJK262149:CJK262154 BZO262149:BZO262154 BPS262149:BPS262154 BFW262149:BFW262154 AWA262149:AWA262154 AME262149:AME262154 ACI262149:ACI262154 SM262149:SM262154 IQ262149:IQ262154 I262149:J262154 WVC196613:WVC196618 WLG196613:WLG196618 WBK196613:WBK196618 VRO196613:VRO196618 VHS196613:VHS196618 UXW196613:UXW196618 UOA196613:UOA196618 UEE196613:UEE196618 TUI196613:TUI196618 TKM196613:TKM196618 TAQ196613:TAQ196618 SQU196613:SQU196618 SGY196613:SGY196618 RXC196613:RXC196618 RNG196613:RNG196618 RDK196613:RDK196618 QTO196613:QTO196618 QJS196613:QJS196618 PZW196613:PZW196618 PQA196613:PQA196618 PGE196613:PGE196618 OWI196613:OWI196618 OMM196613:OMM196618 OCQ196613:OCQ196618 NSU196613:NSU196618 NIY196613:NIY196618 MZC196613:MZC196618 MPG196613:MPG196618 MFK196613:MFK196618 LVO196613:LVO196618 LLS196613:LLS196618 LBW196613:LBW196618 KSA196613:KSA196618 KIE196613:KIE196618 JYI196613:JYI196618 JOM196613:JOM196618 JEQ196613:JEQ196618 IUU196613:IUU196618 IKY196613:IKY196618 IBC196613:IBC196618 HRG196613:HRG196618 HHK196613:HHK196618 GXO196613:GXO196618 GNS196613:GNS196618 GDW196613:GDW196618 FUA196613:FUA196618 FKE196613:FKE196618 FAI196613:FAI196618 EQM196613:EQM196618 EGQ196613:EGQ196618 DWU196613:DWU196618 DMY196613:DMY196618 DDC196613:DDC196618 CTG196613:CTG196618 CJK196613:CJK196618 BZO196613:BZO196618 BPS196613:BPS196618 BFW196613:BFW196618 AWA196613:AWA196618 AME196613:AME196618 ACI196613:ACI196618 SM196613:SM196618 IQ196613:IQ196618 I196613:J196618 WVC131077:WVC131082 WLG131077:WLG131082 WBK131077:WBK131082 VRO131077:VRO131082 VHS131077:VHS131082 UXW131077:UXW131082 UOA131077:UOA131082 UEE131077:UEE131082 TUI131077:TUI131082 TKM131077:TKM131082 TAQ131077:TAQ131082 SQU131077:SQU131082 SGY131077:SGY131082 RXC131077:RXC131082 RNG131077:RNG131082 RDK131077:RDK131082 QTO131077:QTO131082 QJS131077:QJS131082 PZW131077:PZW131082 PQA131077:PQA131082 PGE131077:PGE131082 OWI131077:OWI131082 OMM131077:OMM131082 OCQ131077:OCQ131082 NSU131077:NSU131082 NIY131077:NIY131082 MZC131077:MZC131082 MPG131077:MPG131082 MFK131077:MFK131082 LVO131077:LVO131082 LLS131077:LLS131082 LBW131077:LBW131082 KSA131077:KSA131082 KIE131077:KIE131082 JYI131077:JYI131082 JOM131077:JOM131082 JEQ131077:JEQ131082 IUU131077:IUU131082 IKY131077:IKY131082 IBC131077:IBC131082 HRG131077:HRG131082 HHK131077:HHK131082 GXO131077:GXO131082 GNS131077:GNS131082 GDW131077:GDW131082 FUA131077:FUA131082 FKE131077:FKE131082 FAI131077:FAI131082 EQM131077:EQM131082 EGQ131077:EGQ131082 DWU131077:DWU131082 DMY131077:DMY131082 DDC131077:DDC131082 CTG131077:CTG131082 CJK131077:CJK131082 BZO131077:BZO131082 BPS131077:BPS131082 BFW131077:BFW131082 AWA131077:AWA131082 AME131077:AME131082 ACI131077:ACI131082 SM131077:SM131082 IQ131077:IQ131082 I131077:J131082 WVC65541:WVC65546 WLG65541:WLG65546 WBK65541:WBK65546 VRO65541:VRO65546 VHS65541:VHS65546 UXW65541:UXW65546 UOA65541:UOA65546 UEE65541:UEE65546 TUI65541:TUI65546 TKM65541:TKM65546 TAQ65541:TAQ65546 SQU65541:SQU65546 SGY65541:SGY65546 RXC65541:RXC65546 RNG65541:RNG65546 RDK65541:RDK65546 QTO65541:QTO65546 QJS65541:QJS65546 PZW65541:PZW65546 PQA65541:PQA65546 PGE65541:PGE65546 OWI65541:OWI65546 OMM65541:OMM65546 OCQ65541:OCQ65546 NSU65541:NSU65546 NIY65541:NIY65546 MZC65541:MZC65546 MPG65541:MPG65546 MFK65541:MFK65546 LVO65541:LVO65546 LLS65541:LLS65546 LBW65541:LBW65546 KSA65541:KSA65546 KIE65541:KIE65546 JYI65541:JYI65546 JOM65541:JOM65546 JEQ65541:JEQ65546 IUU65541:IUU65546 IKY65541:IKY65546 IBC65541:IBC65546 HRG65541:HRG65546 HHK65541:HHK65546 GXO65541:GXO65546 GNS65541:GNS65546 GDW65541:GDW65546 FUA65541:FUA65546 FKE65541:FKE65546 FAI65541:FAI65546 EQM65541:EQM65546 EGQ65541:EGQ65546 DWU65541:DWU65546 DMY65541:DMY65546 DDC65541:DDC65546 CTG65541:CTG65546 CJK65541:CJK65546 BZO65541:BZO65546 BPS65541:BPS65546 BFW65541:BFW65546 AWA65541:AWA65546 AME65541:AME65546 ACI65541:ACI65546 SM65541:SM65546 IQ65541:IQ65546 I65541:J65546 WVC983060:WVC983075 WLG983060:WLG983075 WBK983060:WBK983075 VRO983060:VRO983075 VHS983060:VHS983075 UXW983060:UXW983075 UOA983060:UOA983075 UEE983060:UEE983075 TUI983060:TUI983075 TKM983060:TKM983075 TAQ983060:TAQ983075 SQU983060:SQU983075 SGY983060:SGY983075 RXC983060:RXC983075 RNG983060:RNG983075 RDK983060:RDK983075 QTO983060:QTO983075 QJS983060:QJS983075 PZW983060:PZW983075 PQA983060:PQA983075 PGE983060:PGE983075 OWI983060:OWI983075 OMM983060:OMM983075 OCQ983060:OCQ983075 NSU983060:NSU983075 NIY983060:NIY983075 MZC983060:MZC983075 MPG983060:MPG983075 MFK983060:MFK983075 LVO983060:LVO983075 LLS983060:LLS983075 LBW983060:LBW983075 KSA983060:KSA983075 KIE983060:KIE983075 JYI983060:JYI983075 JOM983060:JOM983075 JEQ983060:JEQ983075 IUU983060:IUU983075 IKY983060:IKY983075 IBC983060:IBC983075 HRG983060:HRG983075 HHK983060:HHK983075 GXO983060:GXO983075 GNS983060:GNS983075 GDW983060:GDW983075 FUA983060:FUA983075 FKE983060:FKE983075 FAI983060:FAI983075 EQM983060:EQM983075 EGQ983060:EGQ983075 DWU983060:DWU983075 DMY983060:DMY983075 DDC983060:DDC983075 CTG983060:CTG983075 CJK983060:CJK983075 BZO983060:BZO983075 BPS983060:BPS983075 BFW983060:BFW983075 AWA983060:AWA983075 AME983060:AME983075 ACI983060:ACI983075 SM983060:SM983075 IQ983060:IQ983075 I983060:J983075 WVC917524:WVC917539 WLG917524:WLG917539 WBK917524:WBK917539 VRO917524:VRO917539 VHS917524:VHS917539 UXW917524:UXW917539 UOA917524:UOA917539 UEE917524:UEE917539 TUI917524:TUI917539 TKM917524:TKM917539 TAQ917524:TAQ917539 SQU917524:SQU917539 SGY917524:SGY917539 RXC917524:RXC917539 RNG917524:RNG917539 RDK917524:RDK917539 QTO917524:QTO917539 QJS917524:QJS917539 PZW917524:PZW917539 PQA917524:PQA917539 PGE917524:PGE917539 OWI917524:OWI917539 OMM917524:OMM917539 OCQ917524:OCQ917539 NSU917524:NSU917539 NIY917524:NIY917539 MZC917524:MZC917539 MPG917524:MPG917539 MFK917524:MFK917539 LVO917524:LVO917539 LLS917524:LLS917539 LBW917524:LBW917539 KSA917524:KSA917539 KIE917524:KIE917539 JYI917524:JYI917539 JOM917524:JOM917539 JEQ917524:JEQ917539 IUU917524:IUU917539 IKY917524:IKY917539 IBC917524:IBC917539 HRG917524:HRG917539 HHK917524:HHK917539 GXO917524:GXO917539 GNS917524:GNS917539 GDW917524:GDW917539 FUA917524:FUA917539 FKE917524:FKE917539 FAI917524:FAI917539 EQM917524:EQM917539 EGQ917524:EGQ917539 DWU917524:DWU917539 DMY917524:DMY917539 DDC917524:DDC917539 CTG917524:CTG917539 CJK917524:CJK917539 BZO917524:BZO917539 BPS917524:BPS917539 BFW917524:BFW917539 AWA917524:AWA917539 AME917524:AME917539 ACI917524:ACI917539 SM917524:SM917539 IQ917524:IQ917539 I917524:J917539 WVC851988:WVC852003 WLG851988:WLG852003 WBK851988:WBK852003 VRO851988:VRO852003 VHS851988:VHS852003 UXW851988:UXW852003 UOA851988:UOA852003 UEE851988:UEE852003 TUI851988:TUI852003 TKM851988:TKM852003 TAQ851988:TAQ852003 SQU851988:SQU852003 SGY851988:SGY852003 RXC851988:RXC852003 RNG851988:RNG852003 RDK851988:RDK852003 QTO851988:QTO852003 QJS851988:QJS852003 PZW851988:PZW852003 PQA851988:PQA852003 PGE851988:PGE852003 OWI851988:OWI852003 OMM851988:OMM852003 OCQ851988:OCQ852003 NSU851988:NSU852003 NIY851988:NIY852003 MZC851988:MZC852003 MPG851988:MPG852003 MFK851988:MFK852003 LVO851988:LVO852003 LLS851988:LLS852003 LBW851988:LBW852003 KSA851988:KSA852003 KIE851988:KIE852003 JYI851988:JYI852003 JOM851988:JOM852003 JEQ851988:JEQ852003 IUU851988:IUU852003 IKY851988:IKY852003 IBC851988:IBC852003 HRG851988:HRG852003 HHK851988:HHK852003 GXO851988:GXO852003 GNS851988:GNS852003 GDW851988:GDW852003 FUA851988:FUA852003 FKE851988:FKE852003 FAI851988:FAI852003 EQM851988:EQM852003 EGQ851988:EGQ852003 DWU851988:DWU852003 DMY851988:DMY852003 DDC851988:DDC852003 CTG851988:CTG852003 CJK851988:CJK852003 BZO851988:BZO852003 BPS851988:BPS852003 BFW851988:BFW852003 AWA851988:AWA852003 AME851988:AME852003 ACI851988:ACI852003 SM851988:SM852003 IQ851988:IQ852003 I851988:J852003 WVC786452:WVC786467 WLG786452:WLG786467 WBK786452:WBK786467 VRO786452:VRO786467 VHS786452:VHS786467 UXW786452:UXW786467 UOA786452:UOA786467 UEE786452:UEE786467 TUI786452:TUI786467 TKM786452:TKM786467 TAQ786452:TAQ786467 SQU786452:SQU786467 SGY786452:SGY786467 RXC786452:RXC786467 RNG786452:RNG786467 RDK786452:RDK786467 QTO786452:QTO786467 QJS786452:QJS786467 PZW786452:PZW786467 PQA786452:PQA786467 PGE786452:PGE786467 OWI786452:OWI786467 OMM786452:OMM786467 OCQ786452:OCQ786467 NSU786452:NSU786467 NIY786452:NIY786467 MZC786452:MZC786467 MPG786452:MPG786467 MFK786452:MFK786467 LVO786452:LVO786467 LLS786452:LLS786467 LBW786452:LBW786467 KSA786452:KSA786467 KIE786452:KIE786467 JYI786452:JYI786467 JOM786452:JOM786467 JEQ786452:JEQ786467 IUU786452:IUU786467 IKY786452:IKY786467 IBC786452:IBC786467 HRG786452:HRG786467 HHK786452:HHK786467 GXO786452:GXO786467 GNS786452:GNS786467 GDW786452:GDW786467 FUA786452:FUA786467 FKE786452:FKE786467 FAI786452:FAI786467 EQM786452:EQM786467 EGQ786452:EGQ786467 DWU786452:DWU786467 DMY786452:DMY786467 DDC786452:DDC786467 CTG786452:CTG786467 CJK786452:CJK786467 BZO786452:BZO786467 BPS786452:BPS786467 BFW786452:BFW786467 AWA786452:AWA786467 AME786452:AME786467 ACI786452:ACI786467 SM786452:SM786467 IQ786452:IQ786467 I786452:J786467 WVC720916:WVC720931 WLG720916:WLG720931 WBK720916:WBK720931 VRO720916:VRO720931 VHS720916:VHS720931 UXW720916:UXW720931 UOA720916:UOA720931 UEE720916:UEE720931 TUI720916:TUI720931 TKM720916:TKM720931 TAQ720916:TAQ720931 SQU720916:SQU720931 SGY720916:SGY720931 RXC720916:RXC720931 RNG720916:RNG720931 RDK720916:RDK720931 QTO720916:QTO720931 QJS720916:QJS720931 PZW720916:PZW720931 PQA720916:PQA720931 PGE720916:PGE720931 OWI720916:OWI720931 OMM720916:OMM720931 OCQ720916:OCQ720931 NSU720916:NSU720931 NIY720916:NIY720931 MZC720916:MZC720931 MPG720916:MPG720931 MFK720916:MFK720931 LVO720916:LVO720931 LLS720916:LLS720931 LBW720916:LBW720931 KSA720916:KSA720931 KIE720916:KIE720931 JYI720916:JYI720931 JOM720916:JOM720931 JEQ720916:JEQ720931 IUU720916:IUU720931 IKY720916:IKY720931 IBC720916:IBC720931 HRG720916:HRG720931 HHK720916:HHK720931 GXO720916:GXO720931 GNS720916:GNS720931 GDW720916:GDW720931 FUA720916:FUA720931 FKE720916:FKE720931 FAI720916:FAI720931 EQM720916:EQM720931 EGQ720916:EGQ720931 DWU720916:DWU720931 DMY720916:DMY720931 DDC720916:DDC720931 CTG720916:CTG720931 CJK720916:CJK720931 BZO720916:BZO720931 BPS720916:BPS720931 BFW720916:BFW720931 AWA720916:AWA720931 AME720916:AME720931 ACI720916:ACI720931 SM720916:SM720931 IQ720916:IQ720931 I720916:J720931 WVC655380:WVC655395 WLG655380:WLG655395 WBK655380:WBK655395 VRO655380:VRO655395 VHS655380:VHS655395 UXW655380:UXW655395 UOA655380:UOA655395 UEE655380:UEE655395 TUI655380:TUI655395 TKM655380:TKM655395 TAQ655380:TAQ655395 SQU655380:SQU655395 SGY655380:SGY655395 RXC655380:RXC655395 RNG655380:RNG655395 RDK655380:RDK655395 QTO655380:QTO655395 QJS655380:QJS655395 PZW655380:PZW655395 PQA655380:PQA655395 PGE655380:PGE655395 OWI655380:OWI655395 OMM655380:OMM655395 OCQ655380:OCQ655395 NSU655380:NSU655395 NIY655380:NIY655395 MZC655380:MZC655395 MPG655380:MPG655395 MFK655380:MFK655395 LVO655380:LVO655395 LLS655380:LLS655395 LBW655380:LBW655395 KSA655380:KSA655395 KIE655380:KIE655395 JYI655380:JYI655395 JOM655380:JOM655395 JEQ655380:JEQ655395 IUU655380:IUU655395 IKY655380:IKY655395 IBC655380:IBC655395 HRG655380:HRG655395 HHK655380:HHK655395 GXO655380:GXO655395 GNS655380:GNS655395 GDW655380:GDW655395 FUA655380:FUA655395 FKE655380:FKE655395 FAI655380:FAI655395 EQM655380:EQM655395 EGQ655380:EGQ655395 DWU655380:DWU655395 DMY655380:DMY655395 DDC655380:DDC655395 CTG655380:CTG655395 CJK655380:CJK655395 BZO655380:BZO655395 BPS655380:BPS655395 BFW655380:BFW655395 AWA655380:AWA655395 AME655380:AME655395 ACI655380:ACI655395 SM655380:SM655395 IQ655380:IQ655395 I655380:J655395 WVC589844:WVC589859 WLG589844:WLG589859 WBK589844:WBK589859 VRO589844:VRO589859 VHS589844:VHS589859 UXW589844:UXW589859 UOA589844:UOA589859 UEE589844:UEE589859 TUI589844:TUI589859 TKM589844:TKM589859 TAQ589844:TAQ589859 SQU589844:SQU589859 SGY589844:SGY589859 RXC589844:RXC589859 RNG589844:RNG589859 RDK589844:RDK589859 QTO589844:QTO589859 QJS589844:QJS589859 PZW589844:PZW589859 PQA589844:PQA589859 PGE589844:PGE589859 OWI589844:OWI589859 OMM589844:OMM589859 OCQ589844:OCQ589859 NSU589844:NSU589859 NIY589844:NIY589859 MZC589844:MZC589859 MPG589844:MPG589859 MFK589844:MFK589859 LVO589844:LVO589859 LLS589844:LLS589859 LBW589844:LBW589859 KSA589844:KSA589859 KIE589844:KIE589859 JYI589844:JYI589859 JOM589844:JOM589859 JEQ589844:JEQ589859 IUU589844:IUU589859 IKY589844:IKY589859 IBC589844:IBC589859 HRG589844:HRG589859 HHK589844:HHK589859 GXO589844:GXO589859 GNS589844:GNS589859 GDW589844:GDW589859 FUA589844:FUA589859 FKE589844:FKE589859 FAI589844:FAI589859 EQM589844:EQM589859 EGQ589844:EGQ589859 DWU589844:DWU589859 DMY589844:DMY589859 DDC589844:DDC589859 CTG589844:CTG589859 CJK589844:CJK589859 BZO589844:BZO589859 BPS589844:BPS589859 BFW589844:BFW589859 AWA589844:AWA589859 AME589844:AME589859 ACI589844:ACI589859 SM589844:SM589859 IQ589844:IQ589859 I589844:J589859 WVC524308:WVC524323 WLG524308:WLG524323 WBK524308:WBK524323 VRO524308:VRO524323 VHS524308:VHS524323 UXW524308:UXW524323 UOA524308:UOA524323 UEE524308:UEE524323 TUI524308:TUI524323 TKM524308:TKM524323 TAQ524308:TAQ524323 SQU524308:SQU524323 SGY524308:SGY524323 RXC524308:RXC524323 RNG524308:RNG524323 RDK524308:RDK524323 QTO524308:QTO524323 QJS524308:QJS524323 PZW524308:PZW524323 PQA524308:PQA524323 PGE524308:PGE524323 OWI524308:OWI524323 OMM524308:OMM524323 OCQ524308:OCQ524323 NSU524308:NSU524323 NIY524308:NIY524323 MZC524308:MZC524323 MPG524308:MPG524323 MFK524308:MFK524323 LVO524308:LVO524323 LLS524308:LLS524323 LBW524308:LBW524323 KSA524308:KSA524323 KIE524308:KIE524323 JYI524308:JYI524323 JOM524308:JOM524323 JEQ524308:JEQ524323 IUU524308:IUU524323 IKY524308:IKY524323 IBC524308:IBC524323 HRG524308:HRG524323 HHK524308:HHK524323 GXO524308:GXO524323 GNS524308:GNS524323 GDW524308:GDW524323 FUA524308:FUA524323 FKE524308:FKE524323 FAI524308:FAI524323 EQM524308:EQM524323 EGQ524308:EGQ524323 DWU524308:DWU524323 DMY524308:DMY524323 DDC524308:DDC524323 CTG524308:CTG524323 CJK524308:CJK524323 BZO524308:BZO524323 BPS524308:BPS524323 BFW524308:BFW524323 AWA524308:AWA524323 AME524308:AME524323 ACI524308:ACI524323 SM524308:SM524323 IQ524308:IQ524323 I524308:J524323 WVC458772:WVC458787 WLG458772:WLG458787 WBK458772:WBK458787 VRO458772:VRO458787 VHS458772:VHS458787 UXW458772:UXW458787 UOA458772:UOA458787 UEE458772:UEE458787 TUI458772:TUI458787 TKM458772:TKM458787 TAQ458772:TAQ458787 SQU458772:SQU458787 SGY458772:SGY458787 RXC458772:RXC458787 RNG458772:RNG458787 RDK458772:RDK458787 QTO458772:QTO458787 QJS458772:QJS458787 PZW458772:PZW458787 PQA458772:PQA458787 PGE458772:PGE458787 OWI458772:OWI458787 OMM458772:OMM458787 OCQ458772:OCQ458787 NSU458772:NSU458787 NIY458772:NIY458787 MZC458772:MZC458787 MPG458772:MPG458787 MFK458772:MFK458787 LVO458772:LVO458787 LLS458772:LLS458787 LBW458772:LBW458787 KSA458772:KSA458787 KIE458772:KIE458787 JYI458772:JYI458787 JOM458772:JOM458787 JEQ458772:JEQ458787 IUU458772:IUU458787 IKY458772:IKY458787 IBC458772:IBC458787 HRG458772:HRG458787 HHK458772:HHK458787 GXO458772:GXO458787 GNS458772:GNS458787 GDW458772:GDW458787 FUA458772:FUA458787 FKE458772:FKE458787 FAI458772:FAI458787 EQM458772:EQM458787 EGQ458772:EGQ458787 DWU458772:DWU458787 DMY458772:DMY458787 DDC458772:DDC458787 CTG458772:CTG458787 CJK458772:CJK458787 BZO458772:BZO458787 BPS458772:BPS458787 BFW458772:BFW458787 AWA458772:AWA458787 AME458772:AME458787 ACI458772:ACI458787 SM458772:SM458787 IQ458772:IQ458787 I458772:J458787 WVC393236:WVC393251 WLG393236:WLG393251 WBK393236:WBK393251 VRO393236:VRO393251 VHS393236:VHS393251 UXW393236:UXW393251 UOA393236:UOA393251 UEE393236:UEE393251 TUI393236:TUI393251 TKM393236:TKM393251 TAQ393236:TAQ393251 SQU393236:SQU393251 SGY393236:SGY393251 RXC393236:RXC393251 RNG393236:RNG393251 RDK393236:RDK393251 QTO393236:QTO393251 QJS393236:QJS393251 PZW393236:PZW393251 PQA393236:PQA393251 PGE393236:PGE393251 OWI393236:OWI393251 OMM393236:OMM393251 OCQ393236:OCQ393251 NSU393236:NSU393251 NIY393236:NIY393251 MZC393236:MZC393251 MPG393236:MPG393251 MFK393236:MFK393251 LVO393236:LVO393251 LLS393236:LLS393251 LBW393236:LBW393251 KSA393236:KSA393251 KIE393236:KIE393251 JYI393236:JYI393251 JOM393236:JOM393251 JEQ393236:JEQ393251 IUU393236:IUU393251 IKY393236:IKY393251 IBC393236:IBC393251 HRG393236:HRG393251 HHK393236:HHK393251 GXO393236:GXO393251 GNS393236:GNS393251 GDW393236:GDW393251 FUA393236:FUA393251 FKE393236:FKE393251 FAI393236:FAI393251 EQM393236:EQM393251 EGQ393236:EGQ393251 DWU393236:DWU393251 DMY393236:DMY393251 DDC393236:DDC393251 CTG393236:CTG393251 CJK393236:CJK393251 BZO393236:BZO393251 BPS393236:BPS393251 BFW393236:BFW393251 AWA393236:AWA393251 AME393236:AME393251 ACI393236:ACI393251 SM393236:SM393251 IQ393236:IQ393251 I393236:J393251 WVC327700:WVC327715 WLG327700:WLG327715 WBK327700:WBK327715 VRO327700:VRO327715 VHS327700:VHS327715 UXW327700:UXW327715 UOA327700:UOA327715 UEE327700:UEE327715 TUI327700:TUI327715 TKM327700:TKM327715 TAQ327700:TAQ327715 SQU327700:SQU327715 SGY327700:SGY327715 RXC327700:RXC327715 RNG327700:RNG327715 RDK327700:RDK327715 QTO327700:QTO327715 QJS327700:QJS327715 PZW327700:PZW327715 PQA327700:PQA327715 PGE327700:PGE327715 OWI327700:OWI327715 OMM327700:OMM327715 OCQ327700:OCQ327715 NSU327700:NSU327715 NIY327700:NIY327715 MZC327700:MZC327715 MPG327700:MPG327715 MFK327700:MFK327715 LVO327700:LVO327715 LLS327700:LLS327715 LBW327700:LBW327715 KSA327700:KSA327715 KIE327700:KIE327715 JYI327700:JYI327715 JOM327700:JOM327715 JEQ327700:JEQ327715 IUU327700:IUU327715 IKY327700:IKY327715 IBC327700:IBC327715 HRG327700:HRG327715 HHK327700:HHK327715 GXO327700:GXO327715 GNS327700:GNS327715 GDW327700:GDW327715 FUA327700:FUA327715 FKE327700:FKE327715 FAI327700:FAI327715 EQM327700:EQM327715 EGQ327700:EGQ327715 DWU327700:DWU327715 DMY327700:DMY327715 DDC327700:DDC327715 CTG327700:CTG327715 CJK327700:CJK327715 BZO327700:BZO327715 BPS327700:BPS327715 BFW327700:BFW327715 AWA327700:AWA327715 AME327700:AME327715 ACI327700:ACI327715 SM327700:SM327715 IQ327700:IQ327715 I327700:J327715 WVC262164:WVC262179 WLG262164:WLG262179 WBK262164:WBK262179 VRO262164:VRO262179 VHS262164:VHS262179 UXW262164:UXW262179 UOA262164:UOA262179 UEE262164:UEE262179 TUI262164:TUI262179 TKM262164:TKM262179 TAQ262164:TAQ262179 SQU262164:SQU262179 SGY262164:SGY262179 RXC262164:RXC262179 RNG262164:RNG262179 RDK262164:RDK262179 QTO262164:QTO262179 QJS262164:QJS262179 PZW262164:PZW262179 PQA262164:PQA262179 PGE262164:PGE262179 OWI262164:OWI262179 OMM262164:OMM262179 OCQ262164:OCQ262179 NSU262164:NSU262179 NIY262164:NIY262179 MZC262164:MZC262179 MPG262164:MPG262179 MFK262164:MFK262179 LVO262164:LVO262179 LLS262164:LLS262179 LBW262164:LBW262179 KSA262164:KSA262179 KIE262164:KIE262179 JYI262164:JYI262179 JOM262164:JOM262179 JEQ262164:JEQ262179 IUU262164:IUU262179 IKY262164:IKY262179 IBC262164:IBC262179 HRG262164:HRG262179 HHK262164:HHK262179 GXO262164:GXO262179 GNS262164:GNS262179 GDW262164:GDW262179 FUA262164:FUA262179 FKE262164:FKE262179 FAI262164:FAI262179 EQM262164:EQM262179 EGQ262164:EGQ262179 DWU262164:DWU262179 DMY262164:DMY262179 DDC262164:DDC262179 CTG262164:CTG262179 CJK262164:CJK262179 BZO262164:BZO262179 BPS262164:BPS262179 BFW262164:BFW262179 AWA262164:AWA262179 AME262164:AME262179 ACI262164:ACI262179 SM262164:SM262179 IQ262164:IQ262179 I262164:J262179 WVC196628:WVC196643 WLG196628:WLG196643 WBK196628:WBK196643 VRO196628:VRO196643 VHS196628:VHS196643 UXW196628:UXW196643 UOA196628:UOA196643 UEE196628:UEE196643 TUI196628:TUI196643 TKM196628:TKM196643 TAQ196628:TAQ196643 SQU196628:SQU196643 SGY196628:SGY196643 RXC196628:RXC196643 RNG196628:RNG196643 RDK196628:RDK196643 QTO196628:QTO196643 QJS196628:QJS196643 PZW196628:PZW196643 PQA196628:PQA196643 PGE196628:PGE196643 OWI196628:OWI196643 OMM196628:OMM196643 OCQ196628:OCQ196643 NSU196628:NSU196643 NIY196628:NIY196643 MZC196628:MZC196643 MPG196628:MPG196643 MFK196628:MFK196643 LVO196628:LVO196643 LLS196628:LLS196643 LBW196628:LBW196643 KSA196628:KSA196643 KIE196628:KIE196643 JYI196628:JYI196643 JOM196628:JOM196643 JEQ196628:JEQ196643 IUU196628:IUU196643 IKY196628:IKY196643 IBC196628:IBC196643 HRG196628:HRG196643 HHK196628:HHK196643 GXO196628:GXO196643 GNS196628:GNS196643 GDW196628:GDW196643 FUA196628:FUA196643 FKE196628:FKE196643 FAI196628:FAI196643 EQM196628:EQM196643 EGQ196628:EGQ196643 DWU196628:DWU196643 DMY196628:DMY196643 DDC196628:DDC196643 CTG196628:CTG196643 CJK196628:CJK196643 BZO196628:BZO196643 BPS196628:BPS196643 BFW196628:BFW196643 AWA196628:AWA196643 AME196628:AME196643 ACI196628:ACI196643 SM196628:SM196643 IQ196628:IQ196643 I196628:J196643 WVC131092:WVC131107 WLG131092:WLG131107 WBK131092:WBK131107 VRO131092:VRO131107 VHS131092:VHS131107 UXW131092:UXW131107 UOA131092:UOA131107 UEE131092:UEE131107 TUI131092:TUI131107 TKM131092:TKM131107 TAQ131092:TAQ131107 SQU131092:SQU131107 SGY131092:SGY131107 RXC131092:RXC131107 RNG131092:RNG131107 RDK131092:RDK131107 QTO131092:QTO131107 QJS131092:QJS131107 PZW131092:PZW131107 PQA131092:PQA131107 PGE131092:PGE131107 OWI131092:OWI131107 OMM131092:OMM131107 OCQ131092:OCQ131107 NSU131092:NSU131107 NIY131092:NIY131107 MZC131092:MZC131107 MPG131092:MPG131107 MFK131092:MFK131107 LVO131092:LVO131107 LLS131092:LLS131107 LBW131092:LBW131107 KSA131092:KSA131107 KIE131092:KIE131107 JYI131092:JYI131107 JOM131092:JOM131107 JEQ131092:JEQ131107 IUU131092:IUU131107 IKY131092:IKY131107 IBC131092:IBC131107 HRG131092:HRG131107 HHK131092:HHK131107 GXO131092:GXO131107 GNS131092:GNS131107 GDW131092:GDW131107 FUA131092:FUA131107 FKE131092:FKE131107 FAI131092:FAI131107 EQM131092:EQM131107 EGQ131092:EGQ131107 DWU131092:DWU131107 DMY131092:DMY131107 DDC131092:DDC131107 CTG131092:CTG131107 CJK131092:CJK131107 BZO131092:BZO131107 BPS131092:BPS131107 BFW131092:BFW131107 AWA131092:AWA131107 AME131092:AME131107 ACI131092:ACI131107 SM131092:SM131107 IQ131092:IQ131107 I131092:J131107 WVC65556:WVC65571 WLG65556:WLG65571 WBK65556:WBK65571 VRO65556:VRO65571 VHS65556:VHS65571 UXW65556:UXW65571 UOA65556:UOA65571 UEE65556:UEE65571 TUI65556:TUI65571 TKM65556:TKM65571 TAQ65556:TAQ65571 SQU65556:SQU65571 SGY65556:SGY65571 RXC65556:RXC65571 RNG65556:RNG65571 RDK65556:RDK65571 QTO65556:QTO65571 QJS65556:QJS65571 PZW65556:PZW65571 PQA65556:PQA65571 PGE65556:PGE65571 OWI65556:OWI65571 OMM65556:OMM65571 OCQ65556:OCQ65571 NSU65556:NSU65571 NIY65556:NIY65571 MZC65556:MZC65571 MPG65556:MPG65571 MFK65556:MFK65571 LVO65556:LVO65571 LLS65556:LLS65571 LBW65556:LBW65571 KSA65556:KSA65571 KIE65556:KIE65571 JYI65556:JYI65571 JOM65556:JOM65571 JEQ65556:JEQ65571 IUU65556:IUU65571 IKY65556:IKY65571 IBC65556:IBC65571 HRG65556:HRG65571 HHK65556:HHK65571 GXO65556:GXO65571 GNS65556:GNS65571 GDW65556:GDW65571 FUA65556:FUA65571 FKE65556:FKE65571 FAI65556:FAI65571 EQM65556:EQM65571 EGQ65556:EGQ65571 DWU65556:DWU65571 DMY65556:DMY65571 DDC65556:DDC65571 CTG65556:CTG65571 CJK65556:CJK65571 BZO65556:BZO65571 BPS65556:BPS65571 BFW65556:BFW65571 AWA65556:AWA65571 AME65556:AME65571 ACI65556:ACI65571 SM65556:SM65571 IQ65556:IQ65571 I65556:J65571 WVC983082:WVC983083 WLG983082:WLG983083 WBK983082:WBK983083 VRO983082:VRO983083 VHS983082:VHS983083 UXW983082:UXW983083 UOA983082:UOA983083 UEE983082:UEE983083 TUI983082:TUI983083 TKM983082:TKM983083 TAQ983082:TAQ983083 SQU983082:SQU983083 SGY983082:SGY983083 RXC983082:RXC983083 RNG983082:RNG983083 RDK983082:RDK983083 QTO983082:QTO983083 QJS983082:QJS983083 PZW983082:PZW983083 PQA983082:PQA983083 PGE983082:PGE983083 OWI983082:OWI983083 OMM983082:OMM983083 OCQ983082:OCQ983083 NSU983082:NSU983083 NIY983082:NIY983083 MZC983082:MZC983083 MPG983082:MPG983083 MFK983082:MFK983083 LVO983082:LVO983083 LLS983082:LLS983083 LBW983082:LBW983083 KSA983082:KSA983083 KIE983082:KIE983083 JYI983082:JYI983083 JOM983082:JOM983083 JEQ983082:JEQ983083 IUU983082:IUU983083 IKY983082:IKY983083 IBC983082:IBC983083 HRG983082:HRG983083 HHK983082:HHK983083 GXO983082:GXO983083 GNS983082:GNS983083 GDW983082:GDW983083 FUA983082:FUA983083 FKE983082:FKE983083 FAI983082:FAI983083 EQM983082:EQM983083 EGQ983082:EGQ983083 DWU983082:DWU983083 DMY983082:DMY983083 DDC983082:DDC983083 CTG983082:CTG983083 CJK983082:CJK983083 BZO983082:BZO983083 BPS983082:BPS983083 BFW983082:BFW983083 AWA983082:AWA983083 AME983082:AME983083 ACI983082:ACI983083 SM983082:SM983083 IQ983082:IQ983083 I983082:J983083 WVC917546:WVC917547 WLG917546:WLG917547 WBK917546:WBK917547 VRO917546:VRO917547 VHS917546:VHS917547 UXW917546:UXW917547 UOA917546:UOA917547 UEE917546:UEE917547 TUI917546:TUI917547 TKM917546:TKM917547 TAQ917546:TAQ917547 SQU917546:SQU917547 SGY917546:SGY917547 RXC917546:RXC917547 RNG917546:RNG917547 RDK917546:RDK917547 QTO917546:QTO917547 QJS917546:QJS917547 PZW917546:PZW917547 PQA917546:PQA917547 PGE917546:PGE917547 OWI917546:OWI917547 OMM917546:OMM917547 OCQ917546:OCQ917547 NSU917546:NSU917547 NIY917546:NIY917547 MZC917546:MZC917547 MPG917546:MPG917547 MFK917546:MFK917547 LVO917546:LVO917547 LLS917546:LLS917547 LBW917546:LBW917547 KSA917546:KSA917547 KIE917546:KIE917547 JYI917546:JYI917547 JOM917546:JOM917547 JEQ917546:JEQ917547 IUU917546:IUU917547 IKY917546:IKY917547 IBC917546:IBC917547 HRG917546:HRG917547 HHK917546:HHK917547 GXO917546:GXO917547 GNS917546:GNS917547 GDW917546:GDW917547 FUA917546:FUA917547 FKE917546:FKE917547 FAI917546:FAI917547 EQM917546:EQM917547 EGQ917546:EGQ917547 DWU917546:DWU917547 DMY917546:DMY917547 DDC917546:DDC917547 CTG917546:CTG917547 CJK917546:CJK917547 BZO917546:BZO917547 BPS917546:BPS917547 BFW917546:BFW917547 AWA917546:AWA917547 AME917546:AME917547 ACI917546:ACI917547 SM917546:SM917547 IQ917546:IQ917547 I917546:J917547 WVC852010:WVC852011 WLG852010:WLG852011 WBK852010:WBK852011 VRO852010:VRO852011 VHS852010:VHS852011 UXW852010:UXW852011 UOA852010:UOA852011 UEE852010:UEE852011 TUI852010:TUI852011 TKM852010:TKM852011 TAQ852010:TAQ852011 SQU852010:SQU852011 SGY852010:SGY852011 RXC852010:RXC852011 RNG852010:RNG852011 RDK852010:RDK852011 QTO852010:QTO852011 QJS852010:QJS852011 PZW852010:PZW852011 PQA852010:PQA852011 PGE852010:PGE852011 OWI852010:OWI852011 OMM852010:OMM852011 OCQ852010:OCQ852011 NSU852010:NSU852011 NIY852010:NIY852011 MZC852010:MZC852011 MPG852010:MPG852011 MFK852010:MFK852011 LVO852010:LVO852011 LLS852010:LLS852011 LBW852010:LBW852011 KSA852010:KSA852011 KIE852010:KIE852011 JYI852010:JYI852011 JOM852010:JOM852011 JEQ852010:JEQ852011 IUU852010:IUU852011 IKY852010:IKY852011 IBC852010:IBC852011 HRG852010:HRG852011 HHK852010:HHK852011 GXO852010:GXO852011 GNS852010:GNS852011 GDW852010:GDW852011 FUA852010:FUA852011 FKE852010:FKE852011 FAI852010:FAI852011 EQM852010:EQM852011 EGQ852010:EGQ852011 DWU852010:DWU852011 DMY852010:DMY852011 DDC852010:DDC852011 CTG852010:CTG852011 CJK852010:CJK852011 BZO852010:BZO852011 BPS852010:BPS852011 BFW852010:BFW852011 AWA852010:AWA852011 AME852010:AME852011 ACI852010:ACI852011 SM852010:SM852011 IQ852010:IQ852011 I852010:J852011 WVC786474:WVC786475 WLG786474:WLG786475 WBK786474:WBK786475 VRO786474:VRO786475 VHS786474:VHS786475 UXW786474:UXW786475 UOA786474:UOA786475 UEE786474:UEE786475 TUI786474:TUI786475 TKM786474:TKM786475 TAQ786474:TAQ786475 SQU786474:SQU786475 SGY786474:SGY786475 RXC786474:RXC786475 RNG786474:RNG786475 RDK786474:RDK786475 QTO786474:QTO786475 QJS786474:QJS786475 PZW786474:PZW786475 PQA786474:PQA786475 PGE786474:PGE786475 OWI786474:OWI786475 OMM786474:OMM786475 OCQ786474:OCQ786475 NSU786474:NSU786475 NIY786474:NIY786475 MZC786474:MZC786475 MPG786474:MPG786475 MFK786474:MFK786475 LVO786474:LVO786475 LLS786474:LLS786475 LBW786474:LBW786475 KSA786474:KSA786475 KIE786474:KIE786475 JYI786474:JYI786475 JOM786474:JOM786475 JEQ786474:JEQ786475 IUU786474:IUU786475 IKY786474:IKY786475 IBC786474:IBC786475 HRG786474:HRG786475 HHK786474:HHK786475 GXO786474:GXO786475 GNS786474:GNS786475 GDW786474:GDW786475 FUA786474:FUA786475 FKE786474:FKE786475 FAI786474:FAI786475 EQM786474:EQM786475 EGQ786474:EGQ786475 DWU786474:DWU786475 DMY786474:DMY786475 DDC786474:DDC786475 CTG786474:CTG786475 CJK786474:CJK786475 BZO786474:BZO786475 BPS786474:BPS786475 BFW786474:BFW786475 AWA786474:AWA786475 AME786474:AME786475 ACI786474:ACI786475 SM786474:SM786475 IQ786474:IQ786475 I786474:J786475 WVC720938:WVC720939 WLG720938:WLG720939 WBK720938:WBK720939 VRO720938:VRO720939 VHS720938:VHS720939 UXW720938:UXW720939 UOA720938:UOA720939 UEE720938:UEE720939 TUI720938:TUI720939 TKM720938:TKM720939 TAQ720938:TAQ720939 SQU720938:SQU720939 SGY720938:SGY720939 RXC720938:RXC720939 RNG720938:RNG720939 RDK720938:RDK720939 QTO720938:QTO720939 QJS720938:QJS720939 PZW720938:PZW720939 PQA720938:PQA720939 PGE720938:PGE720939 OWI720938:OWI720939 OMM720938:OMM720939 OCQ720938:OCQ720939 NSU720938:NSU720939 NIY720938:NIY720939 MZC720938:MZC720939 MPG720938:MPG720939 MFK720938:MFK720939 LVO720938:LVO720939 LLS720938:LLS720939 LBW720938:LBW720939 KSA720938:KSA720939 KIE720938:KIE720939 JYI720938:JYI720939 JOM720938:JOM720939 JEQ720938:JEQ720939 IUU720938:IUU720939 IKY720938:IKY720939 IBC720938:IBC720939 HRG720938:HRG720939 HHK720938:HHK720939 GXO720938:GXO720939 GNS720938:GNS720939 GDW720938:GDW720939 FUA720938:FUA720939 FKE720938:FKE720939 FAI720938:FAI720939 EQM720938:EQM720939 EGQ720938:EGQ720939 DWU720938:DWU720939 DMY720938:DMY720939 DDC720938:DDC720939 CTG720938:CTG720939 CJK720938:CJK720939 BZO720938:BZO720939 BPS720938:BPS720939 BFW720938:BFW720939 AWA720938:AWA720939 AME720938:AME720939 ACI720938:ACI720939 SM720938:SM720939 IQ720938:IQ720939 I720938:J720939 WVC655402:WVC655403 WLG655402:WLG655403 WBK655402:WBK655403 VRO655402:VRO655403 VHS655402:VHS655403 UXW655402:UXW655403 UOA655402:UOA655403 UEE655402:UEE655403 TUI655402:TUI655403 TKM655402:TKM655403 TAQ655402:TAQ655403 SQU655402:SQU655403 SGY655402:SGY655403 RXC655402:RXC655403 RNG655402:RNG655403 RDK655402:RDK655403 QTO655402:QTO655403 QJS655402:QJS655403 PZW655402:PZW655403 PQA655402:PQA655403 PGE655402:PGE655403 OWI655402:OWI655403 OMM655402:OMM655403 OCQ655402:OCQ655403 NSU655402:NSU655403 NIY655402:NIY655403 MZC655402:MZC655403 MPG655402:MPG655403 MFK655402:MFK655403 LVO655402:LVO655403 LLS655402:LLS655403 LBW655402:LBW655403 KSA655402:KSA655403 KIE655402:KIE655403 JYI655402:JYI655403 JOM655402:JOM655403 JEQ655402:JEQ655403 IUU655402:IUU655403 IKY655402:IKY655403 IBC655402:IBC655403 HRG655402:HRG655403 HHK655402:HHK655403 GXO655402:GXO655403 GNS655402:GNS655403 GDW655402:GDW655403 FUA655402:FUA655403 FKE655402:FKE655403 FAI655402:FAI655403 EQM655402:EQM655403 EGQ655402:EGQ655403 DWU655402:DWU655403 DMY655402:DMY655403 DDC655402:DDC655403 CTG655402:CTG655403 CJK655402:CJK655403 BZO655402:BZO655403 BPS655402:BPS655403 BFW655402:BFW655403 AWA655402:AWA655403 AME655402:AME655403 ACI655402:ACI655403 SM655402:SM655403 IQ655402:IQ655403 I655402:J655403 WVC589866:WVC589867 WLG589866:WLG589867 WBK589866:WBK589867 VRO589866:VRO589867 VHS589866:VHS589867 UXW589866:UXW589867 UOA589866:UOA589867 UEE589866:UEE589867 TUI589866:TUI589867 TKM589866:TKM589867 TAQ589866:TAQ589867 SQU589866:SQU589867 SGY589866:SGY589867 RXC589866:RXC589867 RNG589866:RNG589867 RDK589866:RDK589867 QTO589866:QTO589867 QJS589866:QJS589867 PZW589866:PZW589867 PQA589866:PQA589867 PGE589866:PGE589867 OWI589866:OWI589867 OMM589866:OMM589867 OCQ589866:OCQ589867 NSU589866:NSU589867 NIY589866:NIY589867 MZC589866:MZC589867 MPG589866:MPG589867 MFK589866:MFK589867 LVO589866:LVO589867 LLS589866:LLS589867 LBW589866:LBW589867 KSA589866:KSA589867 KIE589866:KIE589867 JYI589866:JYI589867 JOM589866:JOM589867 JEQ589866:JEQ589867 IUU589866:IUU589867 IKY589866:IKY589867 IBC589866:IBC589867 HRG589866:HRG589867 HHK589866:HHK589867 GXO589866:GXO589867 GNS589866:GNS589867 GDW589866:GDW589867 FUA589866:FUA589867 FKE589866:FKE589867 FAI589866:FAI589867 EQM589866:EQM589867 EGQ589866:EGQ589867 DWU589866:DWU589867 DMY589866:DMY589867 DDC589866:DDC589867 CTG589866:CTG589867 CJK589866:CJK589867 BZO589866:BZO589867 BPS589866:BPS589867 BFW589866:BFW589867 AWA589866:AWA589867 AME589866:AME589867 ACI589866:ACI589867 SM589866:SM589867 IQ589866:IQ589867 I589866:J589867 WVC524330:WVC524331 WLG524330:WLG524331 WBK524330:WBK524331 VRO524330:VRO524331 VHS524330:VHS524331 UXW524330:UXW524331 UOA524330:UOA524331 UEE524330:UEE524331 TUI524330:TUI524331 TKM524330:TKM524331 TAQ524330:TAQ524331 SQU524330:SQU524331 SGY524330:SGY524331 RXC524330:RXC524331 RNG524330:RNG524331 RDK524330:RDK524331 QTO524330:QTO524331 QJS524330:QJS524331 PZW524330:PZW524331 PQA524330:PQA524331 PGE524330:PGE524331 OWI524330:OWI524331 OMM524330:OMM524331 OCQ524330:OCQ524331 NSU524330:NSU524331 NIY524330:NIY524331 MZC524330:MZC524331 MPG524330:MPG524331 MFK524330:MFK524331 LVO524330:LVO524331 LLS524330:LLS524331 LBW524330:LBW524331 KSA524330:KSA524331 KIE524330:KIE524331 JYI524330:JYI524331 JOM524330:JOM524331 JEQ524330:JEQ524331 IUU524330:IUU524331 IKY524330:IKY524331 IBC524330:IBC524331 HRG524330:HRG524331 HHK524330:HHK524331 GXO524330:GXO524331 GNS524330:GNS524331 GDW524330:GDW524331 FUA524330:FUA524331 FKE524330:FKE524331 FAI524330:FAI524331 EQM524330:EQM524331 EGQ524330:EGQ524331 DWU524330:DWU524331 DMY524330:DMY524331 DDC524330:DDC524331 CTG524330:CTG524331 CJK524330:CJK524331 BZO524330:BZO524331 BPS524330:BPS524331 BFW524330:BFW524331 AWA524330:AWA524331 AME524330:AME524331 ACI524330:ACI524331 SM524330:SM524331 IQ524330:IQ524331 I524330:J524331 WVC458794:WVC458795 WLG458794:WLG458795 WBK458794:WBK458795 VRO458794:VRO458795 VHS458794:VHS458795 UXW458794:UXW458795 UOA458794:UOA458795 UEE458794:UEE458795 TUI458794:TUI458795 TKM458794:TKM458795 TAQ458794:TAQ458795 SQU458794:SQU458795 SGY458794:SGY458795 RXC458794:RXC458795 RNG458794:RNG458795 RDK458794:RDK458795 QTO458794:QTO458795 QJS458794:QJS458795 PZW458794:PZW458795 PQA458794:PQA458795 PGE458794:PGE458795 OWI458794:OWI458795 OMM458794:OMM458795 OCQ458794:OCQ458795 NSU458794:NSU458795 NIY458794:NIY458795 MZC458794:MZC458795 MPG458794:MPG458795 MFK458794:MFK458795 LVO458794:LVO458795 LLS458794:LLS458795 LBW458794:LBW458795 KSA458794:KSA458795 KIE458794:KIE458795 JYI458794:JYI458795 JOM458794:JOM458795 JEQ458794:JEQ458795 IUU458794:IUU458795 IKY458794:IKY458795 IBC458794:IBC458795 HRG458794:HRG458795 HHK458794:HHK458795 GXO458794:GXO458795 GNS458794:GNS458795 GDW458794:GDW458795 FUA458794:FUA458795 FKE458794:FKE458795 FAI458794:FAI458795 EQM458794:EQM458795 EGQ458794:EGQ458795 DWU458794:DWU458795 DMY458794:DMY458795 DDC458794:DDC458795 CTG458794:CTG458795 CJK458794:CJK458795 BZO458794:BZO458795 BPS458794:BPS458795 BFW458794:BFW458795 AWA458794:AWA458795 AME458794:AME458795 ACI458794:ACI458795 SM458794:SM458795 IQ458794:IQ458795 I458794:J458795 WVC393258:WVC393259 WLG393258:WLG393259 WBK393258:WBK393259 VRO393258:VRO393259 VHS393258:VHS393259 UXW393258:UXW393259 UOA393258:UOA393259 UEE393258:UEE393259 TUI393258:TUI393259 TKM393258:TKM393259 TAQ393258:TAQ393259 SQU393258:SQU393259 SGY393258:SGY393259 RXC393258:RXC393259 RNG393258:RNG393259 RDK393258:RDK393259 QTO393258:QTO393259 QJS393258:QJS393259 PZW393258:PZW393259 PQA393258:PQA393259 PGE393258:PGE393259 OWI393258:OWI393259 OMM393258:OMM393259 OCQ393258:OCQ393259 NSU393258:NSU393259 NIY393258:NIY393259 MZC393258:MZC393259 MPG393258:MPG393259 MFK393258:MFK393259 LVO393258:LVO393259 LLS393258:LLS393259 LBW393258:LBW393259 KSA393258:KSA393259 KIE393258:KIE393259 JYI393258:JYI393259 JOM393258:JOM393259 JEQ393258:JEQ393259 IUU393258:IUU393259 IKY393258:IKY393259 IBC393258:IBC393259 HRG393258:HRG393259 HHK393258:HHK393259 GXO393258:GXO393259 GNS393258:GNS393259 GDW393258:GDW393259 FUA393258:FUA393259 FKE393258:FKE393259 FAI393258:FAI393259 EQM393258:EQM393259 EGQ393258:EGQ393259 DWU393258:DWU393259 DMY393258:DMY393259 DDC393258:DDC393259 CTG393258:CTG393259 CJK393258:CJK393259 BZO393258:BZO393259 BPS393258:BPS393259 BFW393258:BFW393259 AWA393258:AWA393259 AME393258:AME393259 ACI393258:ACI393259 SM393258:SM393259 IQ393258:IQ393259 I393258:J393259 WVC327722:WVC327723 WLG327722:WLG327723 WBK327722:WBK327723 VRO327722:VRO327723 VHS327722:VHS327723 UXW327722:UXW327723 UOA327722:UOA327723 UEE327722:UEE327723 TUI327722:TUI327723 TKM327722:TKM327723 TAQ327722:TAQ327723 SQU327722:SQU327723 SGY327722:SGY327723 RXC327722:RXC327723 RNG327722:RNG327723 RDK327722:RDK327723 QTO327722:QTO327723 QJS327722:QJS327723 PZW327722:PZW327723 PQA327722:PQA327723 PGE327722:PGE327723 OWI327722:OWI327723 OMM327722:OMM327723 OCQ327722:OCQ327723 NSU327722:NSU327723 NIY327722:NIY327723 MZC327722:MZC327723 MPG327722:MPG327723 MFK327722:MFK327723 LVO327722:LVO327723 LLS327722:LLS327723 LBW327722:LBW327723 KSA327722:KSA327723 KIE327722:KIE327723 JYI327722:JYI327723 JOM327722:JOM327723 JEQ327722:JEQ327723 IUU327722:IUU327723 IKY327722:IKY327723 IBC327722:IBC327723 HRG327722:HRG327723 HHK327722:HHK327723 GXO327722:GXO327723 GNS327722:GNS327723 GDW327722:GDW327723 FUA327722:FUA327723 FKE327722:FKE327723 FAI327722:FAI327723 EQM327722:EQM327723 EGQ327722:EGQ327723 DWU327722:DWU327723 DMY327722:DMY327723 DDC327722:DDC327723 CTG327722:CTG327723 CJK327722:CJK327723 BZO327722:BZO327723 BPS327722:BPS327723 BFW327722:BFW327723 AWA327722:AWA327723 AME327722:AME327723 ACI327722:ACI327723 SM327722:SM327723 IQ327722:IQ327723 I327722:J327723 WVC262186:WVC262187 WLG262186:WLG262187 WBK262186:WBK262187 VRO262186:VRO262187 VHS262186:VHS262187 UXW262186:UXW262187 UOA262186:UOA262187 UEE262186:UEE262187 TUI262186:TUI262187 TKM262186:TKM262187 TAQ262186:TAQ262187 SQU262186:SQU262187 SGY262186:SGY262187 RXC262186:RXC262187 RNG262186:RNG262187 RDK262186:RDK262187 QTO262186:QTO262187 QJS262186:QJS262187 PZW262186:PZW262187 PQA262186:PQA262187 PGE262186:PGE262187 OWI262186:OWI262187 OMM262186:OMM262187 OCQ262186:OCQ262187 NSU262186:NSU262187 NIY262186:NIY262187 MZC262186:MZC262187 MPG262186:MPG262187 MFK262186:MFK262187 LVO262186:LVO262187 LLS262186:LLS262187 LBW262186:LBW262187 KSA262186:KSA262187 KIE262186:KIE262187 JYI262186:JYI262187 JOM262186:JOM262187 JEQ262186:JEQ262187 IUU262186:IUU262187 IKY262186:IKY262187 IBC262186:IBC262187 HRG262186:HRG262187 HHK262186:HHK262187 GXO262186:GXO262187 GNS262186:GNS262187 GDW262186:GDW262187 FUA262186:FUA262187 FKE262186:FKE262187 FAI262186:FAI262187 EQM262186:EQM262187 EGQ262186:EGQ262187 DWU262186:DWU262187 DMY262186:DMY262187 DDC262186:DDC262187 CTG262186:CTG262187 CJK262186:CJK262187 BZO262186:BZO262187 BPS262186:BPS262187 BFW262186:BFW262187 AWA262186:AWA262187 AME262186:AME262187 ACI262186:ACI262187 SM262186:SM262187 IQ262186:IQ262187 I262186:J262187 WVC196650:WVC196651 WLG196650:WLG196651 WBK196650:WBK196651 VRO196650:VRO196651 VHS196650:VHS196651 UXW196650:UXW196651 UOA196650:UOA196651 UEE196650:UEE196651 TUI196650:TUI196651 TKM196650:TKM196651 TAQ196650:TAQ196651 SQU196650:SQU196651 SGY196650:SGY196651 RXC196650:RXC196651 RNG196650:RNG196651 RDK196650:RDK196651 QTO196650:QTO196651 QJS196650:QJS196651 PZW196650:PZW196651 PQA196650:PQA196651 PGE196650:PGE196651 OWI196650:OWI196651 OMM196650:OMM196651 OCQ196650:OCQ196651 NSU196650:NSU196651 NIY196650:NIY196651 MZC196650:MZC196651 MPG196650:MPG196651 MFK196650:MFK196651 LVO196650:LVO196651 LLS196650:LLS196651 LBW196650:LBW196651 KSA196650:KSA196651 KIE196650:KIE196651 JYI196650:JYI196651 JOM196650:JOM196651 JEQ196650:JEQ196651 IUU196650:IUU196651 IKY196650:IKY196651 IBC196650:IBC196651 HRG196650:HRG196651 HHK196650:HHK196651 GXO196650:GXO196651 GNS196650:GNS196651 GDW196650:GDW196651 FUA196650:FUA196651 FKE196650:FKE196651 FAI196650:FAI196651 EQM196650:EQM196651 EGQ196650:EGQ196651 DWU196650:DWU196651 DMY196650:DMY196651 DDC196650:DDC196651 CTG196650:CTG196651 CJK196650:CJK196651 BZO196650:BZO196651 BPS196650:BPS196651 BFW196650:BFW196651 AWA196650:AWA196651 AME196650:AME196651 ACI196650:ACI196651 SM196650:SM196651 IQ196650:IQ196651 I196650:J196651 WVC131114:WVC131115 WLG131114:WLG131115 WBK131114:WBK131115 VRO131114:VRO131115 VHS131114:VHS131115 UXW131114:UXW131115 UOA131114:UOA131115 UEE131114:UEE131115 TUI131114:TUI131115 TKM131114:TKM131115 TAQ131114:TAQ131115 SQU131114:SQU131115 SGY131114:SGY131115 RXC131114:RXC131115 RNG131114:RNG131115 RDK131114:RDK131115 QTO131114:QTO131115 QJS131114:QJS131115 PZW131114:PZW131115 PQA131114:PQA131115 PGE131114:PGE131115 OWI131114:OWI131115 OMM131114:OMM131115 OCQ131114:OCQ131115 NSU131114:NSU131115 NIY131114:NIY131115 MZC131114:MZC131115 MPG131114:MPG131115 MFK131114:MFK131115 LVO131114:LVO131115 LLS131114:LLS131115 LBW131114:LBW131115 KSA131114:KSA131115 KIE131114:KIE131115 JYI131114:JYI131115 JOM131114:JOM131115 JEQ131114:JEQ131115 IUU131114:IUU131115 IKY131114:IKY131115 IBC131114:IBC131115 HRG131114:HRG131115 HHK131114:HHK131115 GXO131114:GXO131115 GNS131114:GNS131115 GDW131114:GDW131115 FUA131114:FUA131115 FKE131114:FKE131115 FAI131114:FAI131115 EQM131114:EQM131115 EGQ131114:EGQ131115 DWU131114:DWU131115 DMY131114:DMY131115 DDC131114:DDC131115 CTG131114:CTG131115 CJK131114:CJK131115 BZO131114:BZO131115 BPS131114:BPS131115 BFW131114:BFW131115 AWA131114:AWA131115 AME131114:AME131115 ACI131114:ACI131115 SM131114:SM131115 IQ131114:IQ131115 I131114:J131115 WVC65578:WVC65579 WLG65578:WLG65579 WBK65578:WBK65579 VRO65578:VRO65579 VHS65578:VHS65579 UXW65578:UXW65579 UOA65578:UOA65579 UEE65578:UEE65579 TUI65578:TUI65579 TKM65578:TKM65579 TAQ65578:TAQ65579 SQU65578:SQU65579 SGY65578:SGY65579 RXC65578:RXC65579 RNG65578:RNG65579 RDK65578:RDK65579 QTO65578:QTO65579 QJS65578:QJS65579 PZW65578:PZW65579 PQA65578:PQA65579 PGE65578:PGE65579 OWI65578:OWI65579 OMM65578:OMM65579 OCQ65578:OCQ65579 NSU65578:NSU65579 NIY65578:NIY65579 MZC65578:MZC65579 MPG65578:MPG65579 MFK65578:MFK65579 LVO65578:LVO65579 LLS65578:LLS65579 LBW65578:LBW65579 KSA65578:KSA65579 KIE65578:KIE65579 JYI65578:JYI65579 JOM65578:JOM65579 JEQ65578:JEQ65579 IUU65578:IUU65579 IKY65578:IKY65579 IBC65578:IBC65579 HRG65578:HRG65579 HHK65578:HHK65579 GXO65578:GXO65579 GNS65578:GNS65579 GDW65578:GDW65579 FUA65578:FUA65579 FKE65578:FKE65579 FAI65578:FAI65579 EQM65578:EQM65579 EGQ65578:EGQ65579 DWU65578:DWU65579 DMY65578:DMY65579 DDC65578:DDC65579 CTG65578:CTG65579 CJK65578:CJK65579 BZO65578:BZO65579 BPS65578:BPS65579 BFW65578:BFW65579 AWA65578:AWA65579 AME65578:AME65579 ACI65578:ACI65579 SM65578:SM65579 IQ65578:IQ65579 I65578:J65579 WVC983089 WLG983089 WBK983089 VRO983089 VHS983089 UXW983089 UOA983089 UEE983089 TUI983089 TKM983089 TAQ983089 SQU983089 SGY983089 RXC983089 RNG983089 RDK983089 QTO983089 QJS983089 PZW983089 PQA983089 PGE983089 OWI983089 OMM983089 OCQ983089 NSU983089 NIY983089 MZC983089 MPG983089 MFK983089 LVO983089 LLS983089 LBW983089 KSA983089 KIE983089 JYI983089 JOM983089 JEQ983089 IUU983089 IKY983089 IBC983089 HRG983089 HHK983089 GXO983089 GNS983089 GDW983089 FUA983089 FKE983089 FAI983089 EQM983089 EGQ983089 DWU983089 DMY983089 DDC983089 CTG983089 CJK983089 BZO983089 BPS983089 BFW983089 AWA983089 AME983089 ACI983089 SM983089 IQ983089 I983089:J983089 WVC917553 WLG917553 WBK917553 VRO917553 VHS917553 UXW917553 UOA917553 UEE917553 TUI917553 TKM917553 TAQ917553 SQU917553 SGY917553 RXC917553 RNG917553 RDK917553 QTO917553 QJS917553 PZW917553 PQA917553 PGE917553 OWI917553 OMM917553 OCQ917553 NSU917553 NIY917553 MZC917553 MPG917553 MFK917553 LVO917553 LLS917553 LBW917553 KSA917553 KIE917553 JYI917553 JOM917553 JEQ917553 IUU917553 IKY917553 IBC917553 HRG917553 HHK917553 GXO917553 GNS917553 GDW917553 FUA917553 FKE917553 FAI917553 EQM917553 EGQ917553 DWU917553 DMY917553 DDC917553 CTG917553 CJK917553 BZO917553 BPS917553 BFW917553 AWA917553 AME917553 ACI917553 SM917553 IQ917553 I917553:J917553 WVC852017 WLG852017 WBK852017 VRO852017 VHS852017 UXW852017 UOA852017 UEE852017 TUI852017 TKM852017 TAQ852017 SQU852017 SGY852017 RXC852017 RNG852017 RDK852017 QTO852017 QJS852017 PZW852017 PQA852017 PGE852017 OWI852017 OMM852017 OCQ852017 NSU852017 NIY852017 MZC852017 MPG852017 MFK852017 LVO852017 LLS852017 LBW852017 KSA852017 KIE852017 JYI852017 JOM852017 JEQ852017 IUU852017 IKY852017 IBC852017 HRG852017 HHK852017 GXO852017 GNS852017 GDW852017 FUA852017 FKE852017 FAI852017 EQM852017 EGQ852017 DWU852017 DMY852017 DDC852017 CTG852017 CJK852017 BZO852017 BPS852017 BFW852017 AWA852017 AME852017 ACI852017 SM852017 IQ852017 I852017:J852017 WVC786481 WLG786481 WBK786481 VRO786481 VHS786481 UXW786481 UOA786481 UEE786481 TUI786481 TKM786481 TAQ786481 SQU786481 SGY786481 RXC786481 RNG786481 RDK786481 QTO786481 QJS786481 PZW786481 PQA786481 PGE786481 OWI786481 OMM786481 OCQ786481 NSU786481 NIY786481 MZC786481 MPG786481 MFK786481 LVO786481 LLS786481 LBW786481 KSA786481 KIE786481 JYI786481 JOM786481 JEQ786481 IUU786481 IKY786481 IBC786481 HRG786481 HHK786481 GXO786481 GNS786481 GDW786481 FUA786481 FKE786481 FAI786481 EQM786481 EGQ786481 DWU786481 DMY786481 DDC786481 CTG786481 CJK786481 BZO786481 BPS786481 BFW786481 AWA786481 AME786481 ACI786481 SM786481 IQ786481 I786481:J786481 WVC720945 WLG720945 WBK720945 VRO720945 VHS720945 UXW720945 UOA720945 UEE720945 TUI720945 TKM720945 TAQ720945 SQU720945 SGY720945 RXC720945 RNG720945 RDK720945 QTO720945 QJS720945 PZW720945 PQA720945 PGE720945 OWI720945 OMM720945 OCQ720945 NSU720945 NIY720945 MZC720945 MPG720945 MFK720945 LVO720945 LLS720945 LBW720945 KSA720945 KIE720945 JYI720945 JOM720945 JEQ720945 IUU720945 IKY720945 IBC720945 HRG720945 HHK720945 GXO720945 GNS720945 GDW720945 FUA720945 FKE720945 FAI720945 EQM720945 EGQ720945 DWU720945 DMY720945 DDC720945 CTG720945 CJK720945 BZO720945 BPS720945 BFW720945 AWA720945 AME720945 ACI720945 SM720945 IQ720945 I720945:J720945 WVC655409 WLG655409 WBK655409 VRO655409 VHS655409 UXW655409 UOA655409 UEE655409 TUI655409 TKM655409 TAQ655409 SQU655409 SGY655409 RXC655409 RNG655409 RDK655409 QTO655409 QJS655409 PZW655409 PQA655409 PGE655409 OWI655409 OMM655409 OCQ655409 NSU655409 NIY655409 MZC655409 MPG655409 MFK655409 LVO655409 LLS655409 LBW655409 KSA655409 KIE655409 JYI655409 JOM655409 JEQ655409 IUU655409 IKY655409 IBC655409 HRG655409 HHK655409 GXO655409 GNS655409 GDW655409 FUA655409 FKE655409 FAI655409 EQM655409 EGQ655409 DWU655409 DMY655409 DDC655409 CTG655409 CJK655409 BZO655409 BPS655409 BFW655409 AWA655409 AME655409 ACI655409 SM655409 IQ655409 I655409:J655409 WVC589873 WLG589873 WBK589873 VRO589873 VHS589873 UXW589873 UOA589873 UEE589873 TUI589873 TKM589873 TAQ589873 SQU589873 SGY589873 RXC589873 RNG589873 RDK589873 QTO589873 QJS589873 PZW589873 PQA589873 PGE589873 OWI589873 OMM589873 OCQ589873 NSU589873 NIY589873 MZC589873 MPG589873 MFK589873 LVO589873 LLS589873 LBW589873 KSA589873 KIE589873 JYI589873 JOM589873 JEQ589873 IUU589873 IKY589873 IBC589873 HRG589873 HHK589873 GXO589873 GNS589873 GDW589873 FUA589873 FKE589873 FAI589873 EQM589873 EGQ589873 DWU589873 DMY589873 DDC589873 CTG589873 CJK589873 BZO589873 BPS589873 BFW589873 AWA589873 AME589873 ACI589873 SM589873 IQ589873 I589873:J589873 WVC524337 WLG524337 WBK524337 VRO524337 VHS524337 UXW524337 UOA524337 UEE524337 TUI524337 TKM524337 TAQ524337 SQU524337 SGY524337 RXC524337 RNG524337 RDK524337 QTO524337 QJS524337 PZW524337 PQA524337 PGE524337 OWI524337 OMM524337 OCQ524337 NSU524337 NIY524337 MZC524337 MPG524337 MFK524337 LVO524337 LLS524337 LBW524337 KSA524337 KIE524337 JYI524337 JOM524337 JEQ524337 IUU524337 IKY524337 IBC524337 HRG524337 HHK524337 GXO524337 GNS524337 GDW524337 FUA524337 FKE524337 FAI524337 EQM524337 EGQ524337 DWU524337 DMY524337 DDC524337 CTG524337 CJK524337 BZO524337 BPS524337 BFW524337 AWA524337 AME524337 ACI524337 SM524337 IQ524337 I524337:J524337 WVC458801 WLG458801 WBK458801 VRO458801 VHS458801 UXW458801 UOA458801 UEE458801 TUI458801 TKM458801 TAQ458801 SQU458801 SGY458801 RXC458801 RNG458801 RDK458801 QTO458801 QJS458801 PZW458801 PQA458801 PGE458801 OWI458801 OMM458801 OCQ458801 NSU458801 NIY458801 MZC458801 MPG458801 MFK458801 LVO458801 LLS458801 LBW458801 KSA458801 KIE458801 JYI458801 JOM458801 JEQ458801 IUU458801 IKY458801 IBC458801 HRG458801 HHK458801 GXO458801 GNS458801 GDW458801 FUA458801 FKE458801 FAI458801 EQM458801 EGQ458801 DWU458801 DMY458801 DDC458801 CTG458801 CJK458801 BZO458801 BPS458801 BFW458801 AWA458801 AME458801 ACI458801 SM458801 IQ458801 I458801:J458801 WVC393265 WLG393265 WBK393265 VRO393265 VHS393265 UXW393265 UOA393265 UEE393265 TUI393265 TKM393265 TAQ393265 SQU393265 SGY393265 RXC393265 RNG393265 RDK393265 QTO393265 QJS393265 PZW393265 PQA393265 PGE393265 OWI393265 OMM393265 OCQ393265 NSU393265 NIY393265 MZC393265 MPG393265 MFK393265 LVO393265 LLS393265 LBW393265 KSA393265 KIE393265 JYI393265 JOM393265 JEQ393265 IUU393265 IKY393265 IBC393265 HRG393265 HHK393265 GXO393265 GNS393265 GDW393265 FUA393265 FKE393265 FAI393265 EQM393265 EGQ393265 DWU393265 DMY393265 DDC393265 CTG393265 CJK393265 BZO393265 BPS393265 BFW393265 AWA393265 AME393265 ACI393265 SM393265 IQ393265 I393265:J393265 WVC327729 WLG327729 WBK327729 VRO327729 VHS327729 UXW327729 UOA327729 UEE327729 TUI327729 TKM327729 TAQ327729 SQU327729 SGY327729 RXC327729 RNG327729 RDK327729 QTO327729 QJS327729 PZW327729 PQA327729 PGE327729 OWI327729 OMM327729 OCQ327729 NSU327729 NIY327729 MZC327729 MPG327729 MFK327729 LVO327729 LLS327729 LBW327729 KSA327729 KIE327729 JYI327729 JOM327729 JEQ327729 IUU327729 IKY327729 IBC327729 HRG327729 HHK327729 GXO327729 GNS327729 GDW327729 FUA327729 FKE327729 FAI327729 EQM327729 EGQ327729 DWU327729 DMY327729 DDC327729 CTG327729 CJK327729 BZO327729 BPS327729 BFW327729 AWA327729 AME327729 ACI327729 SM327729 IQ327729 I327729:J327729 WVC262193 WLG262193 WBK262193 VRO262193 VHS262193 UXW262193 UOA262193 UEE262193 TUI262193 TKM262193 TAQ262193 SQU262193 SGY262193 RXC262193 RNG262193 RDK262193 QTO262193 QJS262193 PZW262193 PQA262193 PGE262193 OWI262193 OMM262193 OCQ262193 NSU262193 NIY262193 MZC262193 MPG262193 MFK262193 LVO262193 LLS262193 LBW262193 KSA262193 KIE262193 JYI262193 JOM262193 JEQ262193 IUU262193 IKY262193 IBC262193 HRG262193 HHK262193 GXO262193 GNS262193 GDW262193 FUA262193 FKE262193 FAI262193 EQM262193 EGQ262193 DWU262193 DMY262193 DDC262193 CTG262193 CJK262193 BZO262193 BPS262193 BFW262193 AWA262193 AME262193 ACI262193 SM262193 IQ262193 I262193:J262193 WVC196657 WLG196657 WBK196657 VRO196657 VHS196657 UXW196657 UOA196657 UEE196657 TUI196657 TKM196657 TAQ196657 SQU196657 SGY196657 RXC196657 RNG196657 RDK196657 QTO196657 QJS196657 PZW196657 PQA196657 PGE196657 OWI196657 OMM196657 OCQ196657 NSU196657 NIY196657 MZC196657 MPG196657 MFK196657 LVO196657 LLS196657 LBW196657 KSA196657 KIE196657 JYI196657 JOM196657 JEQ196657 IUU196657 IKY196657 IBC196657 HRG196657 HHK196657 GXO196657 GNS196657 GDW196657 FUA196657 FKE196657 FAI196657 EQM196657 EGQ196657 DWU196657 DMY196657 DDC196657 CTG196657 CJK196657 BZO196657 BPS196657 BFW196657 AWA196657 AME196657 ACI196657 SM196657 IQ196657 I196657:J196657 WVC131121 WLG131121 WBK131121 VRO131121 VHS131121 UXW131121 UOA131121 UEE131121 TUI131121 TKM131121 TAQ131121 SQU131121 SGY131121 RXC131121 RNG131121 RDK131121 QTO131121 QJS131121 PZW131121 PQA131121 PGE131121 OWI131121 OMM131121 OCQ131121 NSU131121 NIY131121 MZC131121 MPG131121 MFK131121 LVO131121 LLS131121 LBW131121 KSA131121 KIE131121 JYI131121 JOM131121 JEQ131121 IUU131121 IKY131121 IBC131121 HRG131121 HHK131121 GXO131121 GNS131121 GDW131121 FUA131121 FKE131121 FAI131121 EQM131121 EGQ131121 DWU131121 DMY131121 DDC131121 CTG131121 CJK131121 BZO131121 BPS131121 BFW131121 AWA131121 AME131121 ACI131121 SM131121 IQ131121 I131121:J131121 WVC65585 WLG65585 WBK65585 VRO65585 VHS65585 UXW65585 UOA65585 UEE65585 TUI65585 TKM65585 TAQ65585 SQU65585 SGY65585 RXC65585 RNG65585 RDK65585 QTO65585 QJS65585 PZW65585 PQA65585 PGE65585 OWI65585 OMM65585 OCQ65585 NSU65585 NIY65585 MZC65585 MPG65585 MFK65585 LVO65585 LLS65585 LBW65585 KSA65585 KIE65585 JYI65585 JOM65585 JEQ65585 IUU65585 IKY65585 IBC65585 HRG65585 HHK65585 GXO65585 GNS65585 GDW65585 FUA65585 FKE65585 FAI65585 EQM65585 EGQ65585 DWU65585 DMY65585 DDC65585 CTG65585 CJK65585 BZO65585 BPS65585 BFW65585 AWA65585 AME65585 ACI65585 SM65585 IQ65585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172B5E69-47E3-4DEB-BDCE-6B313729FF41}">
      <formula1>"Personnel,Fonctionnement,Prestations externes,Liés aux participants"</formula1>
    </dataValidation>
    <dataValidation type="list" allowBlank="1" showInputMessage="1" showErrorMessage="1" sqref="WVC983013:WVC983044 WLG983013:WLG983044 WBK983013:WBK983044 VRO983013:VRO983044 VHS983013:VHS983044 UXW983013:UXW983044 UOA983013:UOA983044 UEE983013:UEE983044 TUI983013:TUI983044 TKM983013:TKM983044 TAQ983013:TAQ983044 SQU983013:SQU983044 SGY983013:SGY983044 RXC983013:RXC983044 RNG983013:RNG983044 RDK983013:RDK983044 QTO983013:QTO983044 QJS983013:QJS983044 PZW983013:PZW983044 PQA983013:PQA983044 PGE983013:PGE983044 OWI983013:OWI983044 OMM983013:OMM983044 OCQ983013:OCQ983044 NSU983013:NSU983044 NIY983013:NIY983044 MZC983013:MZC983044 MPG983013:MPG983044 MFK983013:MFK983044 LVO983013:LVO983044 LLS983013:LLS983044 LBW983013:LBW983044 KSA983013:KSA983044 KIE983013:KIE983044 JYI983013:JYI983044 JOM983013:JOM983044 JEQ983013:JEQ983044 IUU983013:IUU983044 IKY983013:IKY983044 IBC983013:IBC983044 HRG983013:HRG983044 HHK983013:HHK983044 GXO983013:GXO983044 GNS983013:GNS983044 GDW983013:GDW983044 FUA983013:FUA983044 FKE983013:FKE983044 FAI983013:FAI983044 EQM983013:EQM983044 EGQ983013:EGQ983044 DWU983013:DWU983044 DMY983013:DMY983044 DDC983013:DDC983044 CTG983013:CTG983044 CJK983013:CJK983044 BZO983013:BZO983044 BPS983013:BPS983044 BFW983013:BFW983044 AWA983013:AWA983044 AME983013:AME983044 ACI983013:ACI983044 SM983013:SM983044 IQ983013:IQ983044 I983013:J983044 WVC917477:WVC917508 WLG917477:WLG917508 WBK917477:WBK917508 VRO917477:VRO917508 VHS917477:VHS917508 UXW917477:UXW917508 UOA917477:UOA917508 UEE917477:UEE917508 TUI917477:TUI917508 TKM917477:TKM917508 TAQ917477:TAQ917508 SQU917477:SQU917508 SGY917477:SGY917508 RXC917477:RXC917508 RNG917477:RNG917508 RDK917477:RDK917508 QTO917477:QTO917508 QJS917477:QJS917508 PZW917477:PZW917508 PQA917477:PQA917508 PGE917477:PGE917508 OWI917477:OWI917508 OMM917477:OMM917508 OCQ917477:OCQ917508 NSU917477:NSU917508 NIY917477:NIY917508 MZC917477:MZC917508 MPG917477:MPG917508 MFK917477:MFK917508 LVO917477:LVO917508 LLS917477:LLS917508 LBW917477:LBW917508 KSA917477:KSA917508 KIE917477:KIE917508 JYI917477:JYI917508 JOM917477:JOM917508 JEQ917477:JEQ917508 IUU917477:IUU917508 IKY917477:IKY917508 IBC917477:IBC917508 HRG917477:HRG917508 HHK917477:HHK917508 GXO917477:GXO917508 GNS917477:GNS917508 GDW917477:GDW917508 FUA917477:FUA917508 FKE917477:FKE917508 FAI917477:FAI917508 EQM917477:EQM917508 EGQ917477:EGQ917508 DWU917477:DWU917508 DMY917477:DMY917508 DDC917477:DDC917508 CTG917477:CTG917508 CJK917477:CJK917508 BZO917477:BZO917508 BPS917477:BPS917508 BFW917477:BFW917508 AWA917477:AWA917508 AME917477:AME917508 ACI917477:ACI917508 SM917477:SM917508 IQ917477:IQ917508 I917477:J917508 WVC851941:WVC851972 WLG851941:WLG851972 WBK851941:WBK851972 VRO851941:VRO851972 VHS851941:VHS851972 UXW851941:UXW851972 UOA851941:UOA851972 UEE851941:UEE851972 TUI851941:TUI851972 TKM851941:TKM851972 TAQ851941:TAQ851972 SQU851941:SQU851972 SGY851941:SGY851972 RXC851941:RXC851972 RNG851941:RNG851972 RDK851941:RDK851972 QTO851941:QTO851972 QJS851941:QJS851972 PZW851941:PZW851972 PQA851941:PQA851972 PGE851941:PGE851972 OWI851941:OWI851972 OMM851941:OMM851972 OCQ851941:OCQ851972 NSU851941:NSU851972 NIY851941:NIY851972 MZC851941:MZC851972 MPG851941:MPG851972 MFK851941:MFK851972 LVO851941:LVO851972 LLS851941:LLS851972 LBW851941:LBW851972 KSA851941:KSA851972 KIE851941:KIE851972 JYI851941:JYI851972 JOM851941:JOM851972 JEQ851941:JEQ851972 IUU851941:IUU851972 IKY851941:IKY851972 IBC851941:IBC851972 HRG851941:HRG851972 HHK851941:HHK851972 GXO851941:GXO851972 GNS851941:GNS851972 GDW851941:GDW851972 FUA851941:FUA851972 FKE851941:FKE851972 FAI851941:FAI851972 EQM851941:EQM851972 EGQ851941:EGQ851972 DWU851941:DWU851972 DMY851941:DMY851972 DDC851941:DDC851972 CTG851941:CTG851972 CJK851941:CJK851972 BZO851941:BZO851972 BPS851941:BPS851972 BFW851941:BFW851972 AWA851941:AWA851972 AME851941:AME851972 ACI851941:ACI851972 SM851941:SM851972 IQ851941:IQ851972 I851941:J851972 WVC786405:WVC786436 WLG786405:WLG786436 WBK786405:WBK786436 VRO786405:VRO786436 VHS786405:VHS786436 UXW786405:UXW786436 UOA786405:UOA786436 UEE786405:UEE786436 TUI786405:TUI786436 TKM786405:TKM786436 TAQ786405:TAQ786436 SQU786405:SQU786436 SGY786405:SGY786436 RXC786405:RXC786436 RNG786405:RNG786436 RDK786405:RDK786436 QTO786405:QTO786436 QJS786405:QJS786436 PZW786405:PZW786436 PQA786405:PQA786436 PGE786405:PGE786436 OWI786405:OWI786436 OMM786405:OMM786436 OCQ786405:OCQ786436 NSU786405:NSU786436 NIY786405:NIY786436 MZC786405:MZC786436 MPG786405:MPG786436 MFK786405:MFK786436 LVO786405:LVO786436 LLS786405:LLS786436 LBW786405:LBW786436 KSA786405:KSA786436 KIE786405:KIE786436 JYI786405:JYI786436 JOM786405:JOM786436 JEQ786405:JEQ786436 IUU786405:IUU786436 IKY786405:IKY786436 IBC786405:IBC786436 HRG786405:HRG786436 HHK786405:HHK786436 GXO786405:GXO786436 GNS786405:GNS786436 GDW786405:GDW786436 FUA786405:FUA786436 FKE786405:FKE786436 FAI786405:FAI786436 EQM786405:EQM786436 EGQ786405:EGQ786436 DWU786405:DWU786436 DMY786405:DMY786436 DDC786405:DDC786436 CTG786405:CTG786436 CJK786405:CJK786436 BZO786405:BZO786436 BPS786405:BPS786436 BFW786405:BFW786436 AWA786405:AWA786436 AME786405:AME786436 ACI786405:ACI786436 SM786405:SM786436 IQ786405:IQ786436 I786405:J786436 WVC720869:WVC720900 WLG720869:WLG720900 WBK720869:WBK720900 VRO720869:VRO720900 VHS720869:VHS720900 UXW720869:UXW720900 UOA720869:UOA720900 UEE720869:UEE720900 TUI720869:TUI720900 TKM720869:TKM720900 TAQ720869:TAQ720900 SQU720869:SQU720900 SGY720869:SGY720900 RXC720869:RXC720900 RNG720869:RNG720900 RDK720869:RDK720900 QTO720869:QTO720900 QJS720869:QJS720900 PZW720869:PZW720900 PQA720869:PQA720900 PGE720869:PGE720900 OWI720869:OWI720900 OMM720869:OMM720900 OCQ720869:OCQ720900 NSU720869:NSU720900 NIY720869:NIY720900 MZC720869:MZC720900 MPG720869:MPG720900 MFK720869:MFK720900 LVO720869:LVO720900 LLS720869:LLS720900 LBW720869:LBW720900 KSA720869:KSA720900 KIE720869:KIE720900 JYI720869:JYI720900 JOM720869:JOM720900 JEQ720869:JEQ720900 IUU720869:IUU720900 IKY720869:IKY720900 IBC720869:IBC720900 HRG720869:HRG720900 HHK720869:HHK720900 GXO720869:GXO720900 GNS720869:GNS720900 GDW720869:GDW720900 FUA720869:FUA720900 FKE720869:FKE720900 FAI720869:FAI720900 EQM720869:EQM720900 EGQ720869:EGQ720900 DWU720869:DWU720900 DMY720869:DMY720900 DDC720869:DDC720900 CTG720869:CTG720900 CJK720869:CJK720900 BZO720869:BZO720900 BPS720869:BPS720900 BFW720869:BFW720900 AWA720869:AWA720900 AME720869:AME720900 ACI720869:ACI720900 SM720869:SM720900 IQ720869:IQ720900 I720869:J720900 WVC655333:WVC655364 WLG655333:WLG655364 WBK655333:WBK655364 VRO655333:VRO655364 VHS655333:VHS655364 UXW655333:UXW655364 UOA655333:UOA655364 UEE655333:UEE655364 TUI655333:TUI655364 TKM655333:TKM655364 TAQ655333:TAQ655364 SQU655333:SQU655364 SGY655333:SGY655364 RXC655333:RXC655364 RNG655333:RNG655364 RDK655333:RDK655364 QTO655333:QTO655364 QJS655333:QJS655364 PZW655333:PZW655364 PQA655333:PQA655364 PGE655333:PGE655364 OWI655333:OWI655364 OMM655333:OMM655364 OCQ655333:OCQ655364 NSU655333:NSU655364 NIY655333:NIY655364 MZC655333:MZC655364 MPG655333:MPG655364 MFK655333:MFK655364 LVO655333:LVO655364 LLS655333:LLS655364 LBW655333:LBW655364 KSA655333:KSA655364 KIE655333:KIE655364 JYI655333:JYI655364 JOM655333:JOM655364 JEQ655333:JEQ655364 IUU655333:IUU655364 IKY655333:IKY655364 IBC655333:IBC655364 HRG655333:HRG655364 HHK655333:HHK655364 GXO655333:GXO655364 GNS655333:GNS655364 GDW655333:GDW655364 FUA655333:FUA655364 FKE655333:FKE655364 FAI655333:FAI655364 EQM655333:EQM655364 EGQ655333:EGQ655364 DWU655333:DWU655364 DMY655333:DMY655364 DDC655333:DDC655364 CTG655333:CTG655364 CJK655333:CJK655364 BZO655333:BZO655364 BPS655333:BPS655364 BFW655333:BFW655364 AWA655333:AWA655364 AME655333:AME655364 ACI655333:ACI655364 SM655333:SM655364 IQ655333:IQ655364 I655333:J655364 WVC589797:WVC589828 WLG589797:WLG589828 WBK589797:WBK589828 VRO589797:VRO589828 VHS589797:VHS589828 UXW589797:UXW589828 UOA589797:UOA589828 UEE589797:UEE589828 TUI589797:TUI589828 TKM589797:TKM589828 TAQ589797:TAQ589828 SQU589797:SQU589828 SGY589797:SGY589828 RXC589797:RXC589828 RNG589797:RNG589828 RDK589797:RDK589828 QTO589797:QTO589828 QJS589797:QJS589828 PZW589797:PZW589828 PQA589797:PQA589828 PGE589797:PGE589828 OWI589797:OWI589828 OMM589797:OMM589828 OCQ589797:OCQ589828 NSU589797:NSU589828 NIY589797:NIY589828 MZC589797:MZC589828 MPG589797:MPG589828 MFK589797:MFK589828 LVO589797:LVO589828 LLS589797:LLS589828 LBW589797:LBW589828 KSA589797:KSA589828 KIE589797:KIE589828 JYI589797:JYI589828 JOM589797:JOM589828 JEQ589797:JEQ589828 IUU589797:IUU589828 IKY589797:IKY589828 IBC589797:IBC589828 HRG589797:HRG589828 HHK589797:HHK589828 GXO589797:GXO589828 GNS589797:GNS589828 GDW589797:GDW589828 FUA589797:FUA589828 FKE589797:FKE589828 FAI589797:FAI589828 EQM589797:EQM589828 EGQ589797:EGQ589828 DWU589797:DWU589828 DMY589797:DMY589828 DDC589797:DDC589828 CTG589797:CTG589828 CJK589797:CJK589828 BZO589797:BZO589828 BPS589797:BPS589828 BFW589797:BFW589828 AWA589797:AWA589828 AME589797:AME589828 ACI589797:ACI589828 SM589797:SM589828 IQ589797:IQ589828 I589797:J589828 WVC524261:WVC524292 WLG524261:WLG524292 WBK524261:WBK524292 VRO524261:VRO524292 VHS524261:VHS524292 UXW524261:UXW524292 UOA524261:UOA524292 UEE524261:UEE524292 TUI524261:TUI524292 TKM524261:TKM524292 TAQ524261:TAQ524292 SQU524261:SQU524292 SGY524261:SGY524292 RXC524261:RXC524292 RNG524261:RNG524292 RDK524261:RDK524292 QTO524261:QTO524292 QJS524261:QJS524292 PZW524261:PZW524292 PQA524261:PQA524292 PGE524261:PGE524292 OWI524261:OWI524292 OMM524261:OMM524292 OCQ524261:OCQ524292 NSU524261:NSU524292 NIY524261:NIY524292 MZC524261:MZC524292 MPG524261:MPG524292 MFK524261:MFK524292 LVO524261:LVO524292 LLS524261:LLS524292 LBW524261:LBW524292 KSA524261:KSA524292 KIE524261:KIE524292 JYI524261:JYI524292 JOM524261:JOM524292 JEQ524261:JEQ524292 IUU524261:IUU524292 IKY524261:IKY524292 IBC524261:IBC524292 HRG524261:HRG524292 HHK524261:HHK524292 GXO524261:GXO524292 GNS524261:GNS524292 GDW524261:GDW524292 FUA524261:FUA524292 FKE524261:FKE524292 FAI524261:FAI524292 EQM524261:EQM524292 EGQ524261:EGQ524292 DWU524261:DWU524292 DMY524261:DMY524292 DDC524261:DDC524292 CTG524261:CTG524292 CJK524261:CJK524292 BZO524261:BZO524292 BPS524261:BPS524292 BFW524261:BFW524292 AWA524261:AWA524292 AME524261:AME524292 ACI524261:ACI524292 SM524261:SM524292 IQ524261:IQ524292 I524261:J524292 WVC458725:WVC458756 WLG458725:WLG458756 WBK458725:WBK458756 VRO458725:VRO458756 VHS458725:VHS458756 UXW458725:UXW458756 UOA458725:UOA458756 UEE458725:UEE458756 TUI458725:TUI458756 TKM458725:TKM458756 TAQ458725:TAQ458756 SQU458725:SQU458756 SGY458725:SGY458756 RXC458725:RXC458756 RNG458725:RNG458756 RDK458725:RDK458756 QTO458725:QTO458756 QJS458725:QJS458756 PZW458725:PZW458756 PQA458725:PQA458756 PGE458725:PGE458756 OWI458725:OWI458756 OMM458725:OMM458756 OCQ458725:OCQ458756 NSU458725:NSU458756 NIY458725:NIY458756 MZC458725:MZC458756 MPG458725:MPG458756 MFK458725:MFK458756 LVO458725:LVO458756 LLS458725:LLS458756 LBW458725:LBW458756 KSA458725:KSA458756 KIE458725:KIE458756 JYI458725:JYI458756 JOM458725:JOM458756 JEQ458725:JEQ458756 IUU458725:IUU458756 IKY458725:IKY458756 IBC458725:IBC458756 HRG458725:HRG458756 HHK458725:HHK458756 GXO458725:GXO458756 GNS458725:GNS458756 GDW458725:GDW458756 FUA458725:FUA458756 FKE458725:FKE458756 FAI458725:FAI458756 EQM458725:EQM458756 EGQ458725:EGQ458756 DWU458725:DWU458756 DMY458725:DMY458756 DDC458725:DDC458756 CTG458725:CTG458756 CJK458725:CJK458756 BZO458725:BZO458756 BPS458725:BPS458756 BFW458725:BFW458756 AWA458725:AWA458756 AME458725:AME458756 ACI458725:ACI458756 SM458725:SM458756 IQ458725:IQ458756 I458725:J458756 WVC393189:WVC393220 WLG393189:WLG393220 WBK393189:WBK393220 VRO393189:VRO393220 VHS393189:VHS393220 UXW393189:UXW393220 UOA393189:UOA393220 UEE393189:UEE393220 TUI393189:TUI393220 TKM393189:TKM393220 TAQ393189:TAQ393220 SQU393189:SQU393220 SGY393189:SGY393220 RXC393189:RXC393220 RNG393189:RNG393220 RDK393189:RDK393220 QTO393189:QTO393220 QJS393189:QJS393220 PZW393189:PZW393220 PQA393189:PQA393220 PGE393189:PGE393220 OWI393189:OWI393220 OMM393189:OMM393220 OCQ393189:OCQ393220 NSU393189:NSU393220 NIY393189:NIY393220 MZC393189:MZC393220 MPG393189:MPG393220 MFK393189:MFK393220 LVO393189:LVO393220 LLS393189:LLS393220 LBW393189:LBW393220 KSA393189:KSA393220 KIE393189:KIE393220 JYI393189:JYI393220 JOM393189:JOM393220 JEQ393189:JEQ393220 IUU393189:IUU393220 IKY393189:IKY393220 IBC393189:IBC393220 HRG393189:HRG393220 HHK393189:HHK393220 GXO393189:GXO393220 GNS393189:GNS393220 GDW393189:GDW393220 FUA393189:FUA393220 FKE393189:FKE393220 FAI393189:FAI393220 EQM393189:EQM393220 EGQ393189:EGQ393220 DWU393189:DWU393220 DMY393189:DMY393220 DDC393189:DDC393220 CTG393189:CTG393220 CJK393189:CJK393220 BZO393189:BZO393220 BPS393189:BPS393220 BFW393189:BFW393220 AWA393189:AWA393220 AME393189:AME393220 ACI393189:ACI393220 SM393189:SM393220 IQ393189:IQ393220 I393189:J393220 WVC327653:WVC327684 WLG327653:WLG327684 WBK327653:WBK327684 VRO327653:VRO327684 VHS327653:VHS327684 UXW327653:UXW327684 UOA327653:UOA327684 UEE327653:UEE327684 TUI327653:TUI327684 TKM327653:TKM327684 TAQ327653:TAQ327684 SQU327653:SQU327684 SGY327653:SGY327684 RXC327653:RXC327684 RNG327653:RNG327684 RDK327653:RDK327684 QTO327653:QTO327684 QJS327653:QJS327684 PZW327653:PZW327684 PQA327653:PQA327684 PGE327653:PGE327684 OWI327653:OWI327684 OMM327653:OMM327684 OCQ327653:OCQ327684 NSU327653:NSU327684 NIY327653:NIY327684 MZC327653:MZC327684 MPG327653:MPG327684 MFK327653:MFK327684 LVO327653:LVO327684 LLS327653:LLS327684 LBW327653:LBW327684 KSA327653:KSA327684 KIE327653:KIE327684 JYI327653:JYI327684 JOM327653:JOM327684 JEQ327653:JEQ327684 IUU327653:IUU327684 IKY327653:IKY327684 IBC327653:IBC327684 HRG327653:HRG327684 HHK327653:HHK327684 GXO327653:GXO327684 GNS327653:GNS327684 GDW327653:GDW327684 FUA327653:FUA327684 FKE327653:FKE327684 FAI327653:FAI327684 EQM327653:EQM327684 EGQ327653:EGQ327684 DWU327653:DWU327684 DMY327653:DMY327684 DDC327653:DDC327684 CTG327653:CTG327684 CJK327653:CJK327684 BZO327653:BZO327684 BPS327653:BPS327684 BFW327653:BFW327684 AWA327653:AWA327684 AME327653:AME327684 ACI327653:ACI327684 SM327653:SM327684 IQ327653:IQ327684 I327653:J327684 WVC262117:WVC262148 WLG262117:WLG262148 WBK262117:WBK262148 VRO262117:VRO262148 VHS262117:VHS262148 UXW262117:UXW262148 UOA262117:UOA262148 UEE262117:UEE262148 TUI262117:TUI262148 TKM262117:TKM262148 TAQ262117:TAQ262148 SQU262117:SQU262148 SGY262117:SGY262148 RXC262117:RXC262148 RNG262117:RNG262148 RDK262117:RDK262148 QTO262117:QTO262148 QJS262117:QJS262148 PZW262117:PZW262148 PQA262117:PQA262148 PGE262117:PGE262148 OWI262117:OWI262148 OMM262117:OMM262148 OCQ262117:OCQ262148 NSU262117:NSU262148 NIY262117:NIY262148 MZC262117:MZC262148 MPG262117:MPG262148 MFK262117:MFK262148 LVO262117:LVO262148 LLS262117:LLS262148 LBW262117:LBW262148 KSA262117:KSA262148 KIE262117:KIE262148 JYI262117:JYI262148 JOM262117:JOM262148 JEQ262117:JEQ262148 IUU262117:IUU262148 IKY262117:IKY262148 IBC262117:IBC262148 HRG262117:HRG262148 HHK262117:HHK262148 GXO262117:GXO262148 GNS262117:GNS262148 GDW262117:GDW262148 FUA262117:FUA262148 FKE262117:FKE262148 FAI262117:FAI262148 EQM262117:EQM262148 EGQ262117:EGQ262148 DWU262117:DWU262148 DMY262117:DMY262148 DDC262117:DDC262148 CTG262117:CTG262148 CJK262117:CJK262148 BZO262117:BZO262148 BPS262117:BPS262148 BFW262117:BFW262148 AWA262117:AWA262148 AME262117:AME262148 ACI262117:ACI262148 SM262117:SM262148 IQ262117:IQ262148 I262117:J262148 WVC196581:WVC196612 WLG196581:WLG196612 WBK196581:WBK196612 VRO196581:VRO196612 VHS196581:VHS196612 UXW196581:UXW196612 UOA196581:UOA196612 UEE196581:UEE196612 TUI196581:TUI196612 TKM196581:TKM196612 TAQ196581:TAQ196612 SQU196581:SQU196612 SGY196581:SGY196612 RXC196581:RXC196612 RNG196581:RNG196612 RDK196581:RDK196612 QTO196581:QTO196612 QJS196581:QJS196612 PZW196581:PZW196612 PQA196581:PQA196612 PGE196581:PGE196612 OWI196581:OWI196612 OMM196581:OMM196612 OCQ196581:OCQ196612 NSU196581:NSU196612 NIY196581:NIY196612 MZC196581:MZC196612 MPG196581:MPG196612 MFK196581:MFK196612 LVO196581:LVO196612 LLS196581:LLS196612 LBW196581:LBW196612 KSA196581:KSA196612 KIE196581:KIE196612 JYI196581:JYI196612 JOM196581:JOM196612 JEQ196581:JEQ196612 IUU196581:IUU196612 IKY196581:IKY196612 IBC196581:IBC196612 HRG196581:HRG196612 HHK196581:HHK196612 GXO196581:GXO196612 GNS196581:GNS196612 GDW196581:GDW196612 FUA196581:FUA196612 FKE196581:FKE196612 FAI196581:FAI196612 EQM196581:EQM196612 EGQ196581:EGQ196612 DWU196581:DWU196612 DMY196581:DMY196612 DDC196581:DDC196612 CTG196581:CTG196612 CJK196581:CJK196612 BZO196581:BZO196612 BPS196581:BPS196612 BFW196581:BFW196612 AWA196581:AWA196612 AME196581:AME196612 ACI196581:ACI196612 SM196581:SM196612 IQ196581:IQ196612 I196581:J196612 WVC131045:WVC131076 WLG131045:WLG131076 WBK131045:WBK131076 VRO131045:VRO131076 VHS131045:VHS131076 UXW131045:UXW131076 UOA131045:UOA131076 UEE131045:UEE131076 TUI131045:TUI131076 TKM131045:TKM131076 TAQ131045:TAQ131076 SQU131045:SQU131076 SGY131045:SGY131076 RXC131045:RXC131076 RNG131045:RNG131076 RDK131045:RDK131076 QTO131045:QTO131076 QJS131045:QJS131076 PZW131045:PZW131076 PQA131045:PQA131076 PGE131045:PGE131076 OWI131045:OWI131076 OMM131045:OMM131076 OCQ131045:OCQ131076 NSU131045:NSU131076 NIY131045:NIY131076 MZC131045:MZC131076 MPG131045:MPG131076 MFK131045:MFK131076 LVO131045:LVO131076 LLS131045:LLS131076 LBW131045:LBW131076 KSA131045:KSA131076 KIE131045:KIE131076 JYI131045:JYI131076 JOM131045:JOM131076 JEQ131045:JEQ131076 IUU131045:IUU131076 IKY131045:IKY131076 IBC131045:IBC131076 HRG131045:HRG131076 HHK131045:HHK131076 GXO131045:GXO131076 GNS131045:GNS131076 GDW131045:GDW131076 FUA131045:FUA131076 FKE131045:FKE131076 FAI131045:FAI131076 EQM131045:EQM131076 EGQ131045:EGQ131076 DWU131045:DWU131076 DMY131045:DMY131076 DDC131045:DDC131076 CTG131045:CTG131076 CJK131045:CJK131076 BZO131045:BZO131076 BPS131045:BPS131076 BFW131045:BFW131076 AWA131045:AWA131076 AME131045:AME131076 ACI131045:ACI131076 SM131045:SM131076 IQ131045:IQ131076 I131045:J131076 WVC65509:WVC65540 WLG65509:WLG65540 WBK65509:WBK65540 VRO65509:VRO65540 VHS65509:VHS65540 UXW65509:UXW65540 UOA65509:UOA65540 UEE65509:UEE65540 TUI65509:TUI65540 TKM65509:TKM65540 TAQ65509:TAQ65540 SQU65509:SQU65540 SGY65509:SGY65540 RXC65509:RXC65540 RNG65509:RNG65540 RDK65509:RDK65540 QTO65509:QTO65540 QJS65509:QJS65540 PZW65509:PZW65540 PQA65509:PQA65540 PGE65509:PGE65540 OWI65509:OWI65540 OMM65509:OMM65540 OCQ65509:OCQ65540 NSU65509:NSU65540 NIY65509:NIY65540 MZC65509:MZC65540 MPG65509:MPG65540 MFK65509:MFK65540 LVO65509:LVO65540 LLS65509:LLS65540 LBW65509:LBW65540 KSA65509:KSA65540 KIE65509:KIE65540 JYI65509:JYI65540 JOM65509:JOM65540 JEQ65509:JEQ65540 IUU65509:IUU65540 IKY65509:IKY65540 IBC65509:IBC65540 HRG65509:HRG65540 HHK65509:HHK65540 GXO65509:GXO65540 GNS65509:GNS65540 GDW65509:GDW65540 FUA65509:FUA65540 FKE65509:FKE65540 FAI65509:FAI65540 EQM65509:EQM65540 EGQ65509:EGQ65540 DWU65509:DWU65540 DMY65509:DMY65540 DDC65509:DDC65540 CTG65509:CTG65540 CJK65509:CJK65540 BZO65509:BZO65540 BPS65509:BPS65540 BFW65509:BFW65540 AWA65509:AWA65540 AME65509:AME65540 ACI65509:ACI65540 SM65509:SM65540 IQ65509:IQ65540 I65509:J65540 WVC983051:WVC983059 WLG983051:WLG983059 WBK983051:WBK983059 VRO983051:VRO983059 VHS983051:VHS983059 UXW983051:UXW983059 UOA983051:UOA983059 UEE983051:UEE983059 TUI983051:TUI983059 TKM983051:TKM983059 TAQ983051:TAQ983059 SQU983051:SQU983059 SGY983051:SGY983059 RXC983051:RXC983059 RNG983051:RNG983059 RDK983051:RDK983059 QTO983051:QTO983059 QJS983051:QJS983059 PZW983051:PZW983059 PQA983051:PQA983059 PGE983051:PGE983059 OWI983051:OWI983059 OMM983051:OMM983059 OCQ983051:OCQ983059 NSU983051:NSU983059 NIY983051:NIY983059 MZC983051:MZC983059 MPG983051:MPG983059 MFK983051:MFK983059 LVO983051:LVO983059 LLS983051:LLS983059 LBW983051:LBW983059 KSA983051:KSA983059 KIE983051:KIE983059 JYI983051:JYI983059 JOM983051:JOM983059 JEQ983051:JEQ983059 IUU983051:IUU983059 IKY983051:IKY983059 IBC983051:IBC983059 HRG983051:HRG983059 HHK983051:HHK983059 GXO983051:GXO983059 GNS983051:GNS983059 GDW983051:GDW983059 FUA983051:FUA983059 FKE983051:FKE983059 FAI983051:FAI983059 EQM983051:EQM983059 EGQ983051:EGQ983059 DWU983051:DWU983059 DMY983051:DMY983059 DDC983051:DDC983059 CTG983051:CTG983059 CJK983051:CJK983059 BZO983051:BZO983059 BPS983051:BPS983059 BFW983051:BFW983059 AWA983051:AWA983059 AME983051:AME983059 ACI983051:ACI983059 SM983051:SM983059 IQ983051:IQ983059 I983051:J983059 WVC917515:WVC917523 WLG917515:WLG917523 WBK917515:WBK917523 VRO917515:VRO917523 VHS917515:VHS917523 UXW917515:UXW917523 UOA917515:UOA917523 UEE917515:UEE917523 TUI917515:TUI917523 TKM917515:TKM917523 TAQ917515:TAQ917523 SQU917515:SQU917523 SGY917515:SGY917523 RXC917515:RXC917523 RNG917515:RNG917523 RDK917515:RDK917523 QTO917515:QTO917523 QJS917515:QJS917523 PZW917515:PZW917523 PQA917515:PQA917523 PGE917515:PGE917523 OWI917515:OWI917523 OMM917515:OMM917523 OCQ917515:OCQ917523 NSU917515:NSU917523 NIY917515:NIY917523 MZC917515:MZC917523 MPG917515:MPG917523 MFK917515:MFK917523 LVO917515:LVO917523 LLS917515:LLS917523 LBW917515:LBW917523 KSA917515:KSA917523 KIE917515:KIE917523 JYI917515:JYI917523 JOM917515:JOM917523 JEQ917515:JEQ917523 IUU917515:IUU917523 IKY917515:IKY917523 IBC917515:IBC917523 HRG917515:HRG917523 HHK917515:HHK917523 GXO917515:GXO917523 GNS917515:GNS917523 GDW917515:GDW917523 FUA917515:FUA917523 FKE917515:FKE917523 FAI917515:FAI917523 EQM917515:EQM917523 EGQ917515:EGQ917523 DWU917515:DWU917523 DMY917515:DMY917523 DDC917515:DDC917523 CTG917515:CTG917523 CJK917515:CJK917523 BZO917515:BZO917523 BPS917515:BPS917523 BFW917515:BFW917523 AWA917515:AWA917523 AME917515:AME917523 ACI917515:ACI917523 SM917515:SM917523 IQ917515:IQ917523 I917515:J917523 WVC851979:WVC851987 WLG851979:WLG851987 WBK851979:WBK851987 VRO851979:VRO851987 VHS851979:VHS851987 UXW851979:UXW851987 UOA851979:UOA851987 UEE851979:UEE851987 TUI851979:TUI851987 TKM851979:TKM851987 TAQ851979:TAQ851987 SQU851979:SQU851987 SGY851979:SGY851987 RXC851979:RXC851987 RNG851979:RNG851987 RDK851979:RDK851987 QTO851979:QTO851987 QJS851979:QJS851987 PZW851979:PZW851987 PQA851979:PQA851987 PGE851979:PGE851987 OWI851979:OWI851987 OMM851979:OMM851987 OCQ851979:OCQ851987 NSU851979:NSU851987 NIY851979:NIY851987 MZC851979:MZC851987 MPG851979:MPG851987 MFK851979:MFK851987 LVO851979:LVO851987 LLS851979:LLS851987 LBW851979:LBW851987 KSA851979:KSA851987 KIE851979:KIE851987 JYI851979:JYI851987 JOM851979:JOM851987 JEQ851979:JEQ851987 IUU851979:IUU851987 IKY851979:IKY851987 IBC851979:IBC851987 HRG851979:HRG851987 HHK851979:HHK851987 GXO851979:GXO851987 GNS851979:GNS851987 GDW851979:GDW851987 FUA851979:FUA851987 FKE851979:FKE851987 FAI851979:FAI851987 EQM851979:EQM851987 EGQ851979:EGQ851987 DWU851979:DWU851987 DMY851979:DMY851987 DDC851979:DDC851987 CTG851979:CTG851987 CJK851979:CJK851987 BZO851979:BZO851987 BPS851979:BPS851987 BFW851979:BFW851987 AWA851979:AWA851987 AME851979:AME851987 ACI851979:ACI851987 SM851979:SM851987 IQ851979:IQ851987 I851979:J851987 WVC786443:WVC786451 WLG786443:WLG786451 WBK786443:WBK786451 VRO786443:VRO786451 VHS786443:VHS786451 UXW786443:UXW786451 UOA786443:UOA786451 UEE786443:UEE786451 TUI786443:TUI786451 TKM786443:TKM786451 TAQ786443:TAQ786451 SQU786443:SQU786451 SGY786443:SGY786451 RXC786443:RXC786451 RNG786443:RNG786451 RDK786443:RDK786451 QTO786443:QTO786451 QJS786443:QJS786451 PZW786443:PZW786451 PQA786443:PQA786451 PGE786443:PGE786451 OWI786443:OWI786451 OMM786443:OMM786451 OCQ786443:OCQ786451 NSU786443:NSU786451 NIY786443:NIY786451 MZC786443:MZC786451 MPG786443:MPG786451 MFK786443:MFK786451 LVO786443:LVO786451 LLS786443:LLS786451 LBW786443:LBW786451 KSA786443:KSA786451 KIE786443:KIE786451 JYI786443:JYI786451 JOM786443:JOM786451 JEQ786443:JEQ786451 IUU786443:IUU786451 IKY786443:IKY786451 IBC786443:IBC786451 HRG786443:HRG786451 HHK786443:HHK786451 GXO786443:GXO786451 GNS786443:GNS786451 GDW786443:GDW786451 FUA786443:FUA786451 FKE786443:FKE786451 FAI786443:FAI786451 EQM786443:EQM786451 EGQ786443:EGQ786451 DWU786443:DWU786451 DMY786443:DMY786451 DDC786443:DDC786451 CTG786443:CTG786451 CJK786443:CJK786451 BZO786443:BZO786451 BPS786443:BPS786451 BFW786443:BFW786451 AWA786443:AWA786451 AME786443:AME786451 ACI786443:ACI786451 SM786443:SM786451 IQ786443:IQ786451 I786443:J786451 WVC720907:WVC720915 WLG720907:WLG720915 WBK720907:WBK720915 VRO720907:VRO720915 VHS720907:VHS720915 UXW720907:UXW720915 UOA720907:UOA720915 UEE720907:UEE720915 TUI720907:TUI720915 TKM720907:TKM720915 TAQ720907:TAQ720915 SQU720907:SQU720915 SGY720907:SGY720915 RXC720907:RXC720915 RNG720907:RNG720915 RDK720907:RDK720915 QTO720907:QTO720915 QJS720907:QJS720915 PZW720907:PZW720915 PQA720907:PQA720915 PGE720907:PGE720915 OWI720907:OWI720915 OMM720907:OMM720915 OCQ720907:OCQ720915 NSU720907:NSU720915 NIY720907:NIY720915 MZC720907:MZC720915 MPG720907:MPG720915 MFK720907:MFK720915 LVO720907:LVO720915 LLS720907:LLS720915 LBW720907:LBW720915 KSA720907:KSA720915 KIE720907:KIE720915 JYI720907:JYI720915 JOM720907:JOM720915 JEQ720907:JEQ720915 IUU720907:IUU720915 IKY720907:IKY720915 IBC720907:IBC720915 HRG720907:HRG720915 HHK720907:HHK720915 GXO720907:GXO720915 GNS720907:GNS720915 GDW720907:GDW720915 FUA720907:FUA720915 FKE720907:FKE720915 FAI720907:FAI720915 EQM720907:EQM720915 EGQ720907:EGQ720915 DWU720907:DWU720915 DMY720907:DMY720915 DDC720907:DDC720915 CTG720907:CTG720915 CJK720907:CJK720915 BZO720907:BZO720915 BPS720907:BPS720915 BFW720907:BFW720915 AWA720907:AWA720915 AME720907:AME720915 ACI720907:ACI720915 SM720907:SM720915 IQ720907:IQ720915 I720907:J720915 WVC655371:WVC655379 WLG655371:WLG655379 WBK655371:WBK655379 VRO655371:VRO655379 VHS655371:VHS655379 UXW655371:UXW655379 UOA655371:UOA655379 UEE655371:UEE655379 TUI655371:TUI655379 TKM655371:TKM655379 TAQ655371:TAQ655379 SQU655371:SQU655379 SGY655371:SGY655379 RXC655371:RXC655379 RNG655371:RNG655379 RDK655371:RDK655379 QTO655371:QTO655379 QJS655371:QJS655379 PZW655371:PZW655379 PQA655371:PQA655379 PGE655371:PGE655379 OWI655371:OWI655379 OMM655371:OMM655379 OCQ655371:OCQ655379 NSU655371:NSU655379 NIY655371:NIY655379 MZC655371:MZC655379 MPG655371:MPG655379 MFK655371:MFK655379 LVO655371:LVO655379 LLS655371:LLS655379 LBW655371:LBW655379 KSA655371:KSA655379 KIE655371:KIE655379 JYI655371:JYI655379 JOM655371:JOM655379 JEQ655371:JEQ655379 IUU655371:IUU655379 IKY655371:IKY655379 IBC655371:IBC655379 HRG655371:HRG655379 HHK655371:HHK655379 GXO655371:GXO655379 GNS655371:GNS655379 GDW655371:GDW655379 FUA655371:FUA655379 FKE655371:FKE655379 FAI655371:FAI655379 EQM655371:EQM655379 EGQ655371:EGQ655379 DWU655371:DWU655379 DMY655371:DMY655379 DDC655371:DDC655379 CTG655371:CTG655379 CJK655371:CJK655379 BZO655371:BZO655379 BPS655371:BPS655379 BFW655371:BFW655379 AWA655371:AWA655379 AME655371:AME655379 ACI655371:ACI655379 SM655371:SM655379 IQ655371:IQ655379 I655371:J655379 WVC589835:WVC589843 WLG589835:WLG589843 WBK589835:WBK589843 VRO589835:VRO589843 VHS589835:VHS589843 UXW589835:UXW589843 UOA589835:UOA589843 UEE589835:UEE589843 TUI589835:TUI589843 TKM589835:TKM589843 TAQ589835:TAQ589843 SQU589835:SQU589843 SGY589835:SGY589843 RXC589835:RXC589843 RNG589835:RNG589843 RDK589835:RDK589843 QTO589835:QTO589843 QJS589835:QJS589843 PZW589835:PZW589843 PQA589835:PQA589843 PGE589835:PGE589843 OWI589835:OWI589843 OMM589835:OMM589843 OCQ589835:OCQ589843 NSU589835:NSU589843 NIY589835:NIY589843 MZC589835:MZC589843 MPG589835:MPG589843 MFK589835:MFK589843 LVO589835:LVO589843 LLS589835:LLS589843 LBW589835:LBW589843 KSA589835:KSA589843 KIE589835:KIE589843 JYI589835:JYI589843 JOM589835:JOM589843 JEQ589835:JEQ589843 IUU589835:IUU589843 IKY589835:IKY589843 IBC589835:IBC589843 HRG589835:HRG589843 HHK589835:HHK589843 GXO589835:GXO589843 GNS589835:GNS589843 GDW589835:GDW589843 FUA589835:FUA589843 FKE589835:FKE589843 FAI589835:FAI589843 EQM589835:EQM589843 EGQ589835:EGQ589843 DWU589835:DWU589843 DMY589835:DMY589843 DDC589835:DDC589843 CTG589835:CTG589843 CJK589835:CJK589843 BZO589835:BZO589843 BPS589835:BPS589843 BFW589835:BFW589843 AWA589835:AWA589843 AME589835:AME589843 ACI589835:ACI589843 SM589835:SM589843 IQ589835:IQ589843 I589835:J589843 WVC524299:WVC524307 WLG524299:WLG524307 WBK524299:WBK524307 VRO524299:VRO524307 VHS524299:VHS524307 UXW524299:UXW524307 UOA524299:UOA524307 UEE524299:UEE524307 TUI524299:TUI524307 TKM524299:TKM524307 TAQ524299:TAQ524307 SQU524299:SQU524307 SGY524299:SGY524307 RXC524299:RXC524307 RNG524299:RNG524307 RDK524299:RDK524307 QTO524299:QTO524307 QJS524299:QJS524307 PZW524299:PZW524307 PQA524299:PQA524307 PGE524299:PGE524307 OWI524299:OWI524307 OMM524299:OMM524307 OCQ524299:OCQ524307 NSU524299:NSU524307 NIY524299:NIY524307 MZC524299:MZC524307 MPG524299:MPG524307 MFK524299:MFK524307 LVO524299:LVO524307 LLS524299:LLS524307 LBW524299:LBW524307 KSA524299:KSA524307 KIE524299:KIE524307 JYI524299:JYI524307 JOM524299:JOM524307 JEQ524299:JEQ524307 IUU524299:IUU524307 IKY524299:IKY524307 IBC524299:IBC524307 HRG524299:HRG524307 HHK524299:HHK524307 GXO524299:GXO524307 GNS524299:GNS524307 GDW524299:GDW524307 FUA524299:FUA524307 FKE524299:FKE524307 FAI524299:FAI524307 EQM524299:EQM524307 EGQ524299:EGQ524307 DWU524299:DWU524307 DMY524299:DMY524307 DDC524299:DDC524307 CTG524299:CTG524307 CJK524299:CJK524307 BZO524299:BZO524307 BPS524299:BPS524307 BFW524299:BFW524307 AWA524299:AWA524307 AME524299:AME524307 ACI524299:ACI524307 SM524299:SM524307 IQ524299:IQ524307 I524299:J524307 WVC458763:WVC458771 WLG458763:WLG458771 WBK458763:WBK458771 VRO458763:VRO458771 VHS458763:VHS458771 UXW458763:UXW458771 UOA458763:UOA458771 UEE458763:UEE458771 TUI458763:TUI458771 TKM458763:TKM458771 TAQ458763:TAQ458771 SQU458763:SQU458771 SGY458763:SGY458771 RXC458763:RXC458771 RNG458763:RNG458771 RDK458763:RDK458771 QTO458763:QTO458771 QJS458763:QJS458771 PZW458763:PZW458771 PQA458763:PQA458771 PGE458763:PGE458771 OWI458763:OWI458771 OMM458763:OMM458771 OCQ458763:OCQ458771 NSU458763:NSU458771 NIY458763:NIY458771 MZC458763:MZC458771 MPG458763:MPG458771 MFK458763:MFK458771 LVO458763:LVO458771 LLS458763:LLS458771 LBW458763:LBW458771 KSA458763:KSA458771 KIE458763:KIE458771 JYI458763:JYI458771 JOM458763:JOM458771 JEQ458763:JEQ458771 IUU458763:IUU458771 IKY458763:IKY458771 IBC458763:IBC458771 HRG458763:HRG458771 HHK458763:HHK458771 GXO458763:GXO458771 GNS458763:GNS458771 GDW458763:GDW458771 FUA458763:FUA458771 FKE458763:FKE458771 FAI458763:FAI458771 EQM458763:EQM458771 EGQ458763:EGQ458771 DWU458763:DWU458771 DMY458763:DMY458771 DDC458763:DDC458771 CTG458763:CTG458771 CJK458763:CJK458771 BZO458763:BZO458771 BPS458763:BPS458771 BFW458763:BFW458771 AWA458763:AWA458771 AME458763:AME458771 ACI458763:ACI458771 SM458763:SM458771 IQ458763:IQ458771 I458763:J458771 WVC393227:WVC393235 WLG393227:WLG393235 WBK393227:WBK393235 VRO393227:VRO393235 VHS393227:VHS393235 UXW393227:UXW393235 UOA393227:UOA393235 UEE393227:UEE393235 TUI393227:TUI393235 TKM393227:TKM393235 TAQ393227:TAQ393235 SQU393227:SQU393235 SGY393227:SGY393235 RXC393227:RXC393235 RNG393227:RNG393235 RDK393227:RDK393235 QTO393227:QTO393235 QJS393227:QJS393235 PZW393227:PZW393235 PQA393227:PQA393235 PGE393227:PGE393235 OWI393227:OWI393235 OMM393227:OMM393235 OCQ393227:OCQ393235 NSU393227:NSU393235 NIY393227:NIY393235 MZC393227:MZC393235 MPG393227:MPG393235 MFK393227:MFK393235 LVO393227:LVO393235 LLS393227:LLS393235 LBW393227:LBW393235 KSA393227:KSA393235 KIE393227:KIE393235 JYI393227:JYI393235 JOM393227:JOM393235 JEQ393227:JEQ393235 IUU393227:IUU393235 IKY393227:IKY393235 IBC393227:IBC393235 HRG393227:HRG393235 HHK393227:HHK393235 GXO393227:GXO393235 GNS393227:GNS393235 GDW393227:GDW393235 FUA393227:FUA393235 FKE393227:FKE393235 FAI393227:FAI393235 EQM393227:EQM393235 EGQ393227:EGQ393235 DWU393227:DWU393235 DMY393227:DMY393235 DDC393227:DDC393235 CTG393227:CTG393235 CJK393227:CJK393235 BZO393227:BZO393235 BPS393227:BPS393235 BFW393227:BFW393235 AWA393227:AWA393235 AME393227:AME393235 ACI393227:ACI393235 SM393227:SM393235 IQ393227:IQ393235 I393227:J393235 WVC327691:WVC327699 WLG327691:WLG327699 WBK327691:WBK327699 VRO327691:VRO327699 VHS327691:VHS327699 UXW327691:UXW327699 UOA327691:UOA327699 UEE327691:UEE327699 TUI327691:TUI327699 TKM327691:TKM327699 TAQ327691:TAQ327699 SQU327691:SQU327699 SGY327691:SGY327699 RXC327691:RXC327699 RNG327691:RNG327699 RDK327691:RDK327699 QTO327691:QTO327699 QJS327691:QJS327699 PZW327691:PZW327699 PQA327691:PQA327699 PGE327691:PGE327699 OWI327691:OWI327699 OMM327691:OMM327699 OCQ327691:OCQ327699 NSU327691:NSU327699 NIY327691:NIY327699 MZC327691:MZC327699 MPG327691:MPG327699 MFK327691:MFK327699 LVO327691:LVO327699 LLS327691:LLS327699 LBW327691:LBW327699 KSA327691:KSA327699 KIE327691:KIE327699 JYI327691:JYI327699 JOM327691:JOM327699 JEQ327691:JEQ327699 IUU327691:IUU327699 IKY327691:IKY327699 IBC327691:IBC327699 HRG327691:HRG327699 HHK327691:HHK327699 GXO327691:GXO327699 GNS327691:GNS327699 GDW327691:GDW327699 FUA327691:FUA327699 FKE327691:FKE327699 FAI327691:FAI327699 EQM327691:EQM327699 EGQ327691:EGQ327699 DWU327691:DWU327699 DMY327691:DMY327699 DDC327691:DDC327699 CTG327691:CTG327699 CJK327691:CJK327699 BZO327691:BZO327699 BPS327691:BPS327699 BFW327691:BFW327699 AWA327691:AWA327699 AME327691:AME327699 ACI327691:ACI327699 SM327691:SM327699 IQ327691:IQ327699 I327691:J327699 WVC262155:WVC262163 WLG262155:WLG262163 WBK262155:WBK262163 VRO262155:VRO262163 VHS262155:VHS262163 UXW262155:UXW262163 UOA262155:UOA262163 UEE262155:UEE262163 TUI262155:TUI262163 TKM262155:TKM262163 TAQ262155:TAQ262163 SQU262155:SQU262163 SGY262155:SGY262163 RXC262155:RXC262163 RNG262155:RNG262163 RDK262155:RDK262163 QTO262155:QTO262163 QJS262155:QJS262163 PZW262155:PZW262163 PQA262155:PQA262163 PGE262155:PGE262163 OWI262155:OWI262163 OMM262155:OMM262163 OCQ262155:OCQ262163 NSU262155:NSU262163 NIY262155:NIY262163 MZC262155:MZC262163 MPG262155:MPG262163 MFK262155:MFK262163 LVO262155:LVO262163 LLS262155:LLS262163 LBW262155:LBW262163 KSA262155:KSA262163 KIE262155:KIE262163 JYI262155:JYI262163 JOM262155:JOM262163 JEQ262155:JEQ262163 IUU262155:IUU262163 IKY262155:IKY262163 IBC262155:IBC262163 HRG262155:HRG262163 HHK262155:HHK262163 GXO262155:GXO262163 GNS262155:GNS262163 GDW262155:GDW262163 FUA262155:FUA262163 FKE262155:FKE262163 FAI262155:FAI262163 EQM262155:EQM262163 EGQ262155:EGQ262163 DWU262155:DWU262163 DMY262155:DMY262163 DDC262155:DDC262163 CTG262155:CTG262163 CJK262155:CJK262163 BZO262155:BZO262163 BPS262155:BPS262163 BFW262155:BFW262163 AWA262155:AWA262163 AME262155:AME262163 ACI262155:ACI262163 SM262155:SM262163 IQ262155:IQ262163 I262155:J262163 WVC196619:WVC196627 WLG196619:WLG196627 WBK196619:WBK196627 VRO196619:VRO196627 VHS196619:VHS196627 UXW196619:UXW196627 UOA196619:UOA196627 UEE196619:UEE196627 TUI196619:TUI196627 TKM196619:TKM196627 TAQ196619:TAQ196627 SQU196619:SQU196627 SGY196619:SGY196627 RXC196619:RXC196627 RNG196619:RNG196627 RDK196619:RDK196627 QTO196619:QTO196627 QJS196619:QJS196627 PZW196619:PZW196627 PQA196619:PQA196627 PGE196619:PGE196627 OWI196619:OWI196627 OMM196619:OMM196627 OCQ196619:OCQ196627 NSU196619:NSU196627 NIY196619:NIY196627 MZC196619:MZC196627 MPG196619:MPG196627 MFK196619:MFK196627 LVO196619:LVO196627 LLS196619:LLS196627 LBW196619:LBW196627 KSA196619:KSA196627 KIE196619:KIE196627 JYI196619:JYI196627 JOM196619:JOM196627 JEQ196619:JEQ196627 IUU196619:IUU196627 IKY196619:IKY196627 IBC196619:IBC196627 HRG196619:HRG196627 HHK196619:HHK196627 GXO196619:GXO196627 GNS196619:GNS196627 GDW196619:GDW196627 FUA196619:FUA196627 FKE196619:FKE196627 FAI196619:FAI196627 EQM196619:EQM196627 EGQ196619:EGQ196627 DWU196619:DWU196627 DMY196619:DMY196627 DDC196619:DDC196627 CTG196619:CTG196627 CJK196619:CJK196627 BZO196619:BZO196627 BPS196619:BPS196627 BFW196619:BFW196627 AWA196619:AWA196627 AME196619:AME196627 ACI196619:ACI196627 SM196619:SM196627 IQ196619:IQ196627 I196619:J196627 WVC131083:WVC131091 WLG131083:WLG131091 WBK131083:WBK131091 VRO131083:VRO131091 VHS131083:VHS131091 UXW131083:UXW131091 UOA131083:UOA131091 UEE131083:UEE131091 TUI131083:TUI131091 TKM131083:TKM131091 TAQ131083:TAQ131091 SQU131083:SQU131091 SGY131083:SGY131091 RXC131083:RXC131091 RNG131083:RNG131091 RDK131083:RDK131091 QTO131083:QTO131091 QJS131083:QJS131091 PZW131083:PZW131091 PQA131083:PQA131091 PGE131083:PGE131091 OWI131083:OWI131091 OMM131083:OMM131091 OCQ131083:OCQ131091 NSU131083:NSU131091 NIY131083:NIY131091 MZC131083:MZC131091 MPG131083:MPG131091 MFK131083:MFK131091 LVO131083:LVO131091 LLS131083:LLS131091 LBW131083:LBW131091 KSA131083:KSA131091 KIE131083:KIE131091 JYI131083:JYI131091 JOM131083:JOM131091 JEQ131083:JEQ131091 IUU131083:IUU131091 IKY131083:IKY131091 IBC131083:IBC131091 HRG131083:HRG131091 HHK131083:HHK131091 GXO131083:GXO131091 GNS131083:GNS131091 GDW131083:GDW131091 FUA131083:FUA131091 FKE131083:FKE131091 FAI131083:FAI131091 EQM131083:EQM131091 EGQ131083:EGQ131091 DWU131083:DWU131091 DMY131083:DMY131091 DDC131083:DDC131091 CTG131083:CTG131091 CJK131083:CJK131091 BZO131083:BZO131091 BPS131083:BPS131091 BFW131083:BFW131091 AWA131083:AWA131091 AME131083:AME131091 ACI131083:ACI131091 SM131083:SM131091 IQ131083:IQ131091 I131083:J131091 WVC65547:WVC65555 WLG65547:WLG65555 WBK65547:WBK65555 VRO65547:VRO65555 VHS65547:VHS65555 UXW65547:UXW65555 UOA65547:UOA65555 UEE65547:UEE65555 TUI65547:TUI65555 TKM65547:TKM65555 TAQ65547:TAQ65555 SQU65547:SQU65555 SGY65547:SGY65555 RXC65547:RXC65555 RNG65547:RNG65555 RDK65547:RDK65555 QTO65547:QTO65555 QJS65547:QJS65555 PZW65547:PZW65555 PQA65547:PQA65555 PGE65547:PGE65555 OWI65547:OWI65555 OMM65547:OMM65555 OCQ65547:OCQ65555 NSU65547:NSU65555 NIY65547:NIY65555 MZC65547:MZC65555 MPG65547:MPG65555 MFK65547:MFK65555 LVO65547:LVO65555 LLS65547:LLS65555 LBW65547:LBW65555 KSA65547:KSA65555 KIE65547:KIE65555 JYI65547:JYI65555 JOM65547:JOM65555 JEQ65547:JEQ65555 IUU65547:IUU65555 IKY65547:IKY65555 IBC65547:IBC65555 HRG65547:HRG65555 HHK65547:HHK65555 GXO65547:GXO65555 GNS65547:GNS65555 GDW65547:GDW65555 FUA65547:FUA65555 FKE65547:FKE65555 FAI65547:FAI65555 EQM65547:EQM65555 EGQ65547:EGQ65555 DWU65547:DWU65555 DMY65547:DMY65555 DDC65547:DDC65555 CTG65547:CTG65555 CJK65547:CJK65555 BZO65547:BZO65555 BPS65547:BPS65555 BFW65547:BFW65555 AWA65547:AWA65555 AME65547:AME65555 ACI65547:ACI65555 SM65547:SM65555 IQ65547:IQ65555 I65547:J65555 WVC983076:WVC983081 WLG983076:WLG983081 WBK983076:WBK983081 VRO983076:VRO983081 VHS983076:VHS983081 UXW983076:UXW983081 UOA983076:UOA983081 UEE983076:UEE983081 TUI983076:TUI983081 TKM983076:TKM983081 TAQ983076:TAQ983081 SQU983076:SQU983081 SGY983076:SGY983081 RXC983076:RXC983081 RNG983076:RNG983081 RDK983076:RDK983081 QTO983076:QTO983081 QJS983076:QJS983081 PZW983076:PZW983081 PQA983076:PQA983081 PGE983076:PGE983081 OWI983076:OWI983081 OMM983076:OMM983081 OCQ983076:OCQ983081 NSU983076:NSU983081 NIY983076:NIY983081 MZC983076:MZC983081 MPG983076:MPG983081 MFK983076:MFK983081 LVO983076:LVO983081 LLS983076:LLS983081 LBW983076:LBW983081 KSA983076:KSA983081 KIE983076:KIE983081 JYI983076:JYI983081 JOM983076:JOM983081 JEQ983076:JEQ983081 IUU983076:IUU983081 IKY983076:IKY983081 IBC983076:IBC983081 HRG983076:HRG983081 HHK983076:HHK983081 GXO983076:GXO983081 GNS983076:GNS983081 GDW983076:GDW983081 FUA983076:FUA983081 FKE983076:FKE983081 FAI983076:FAI983081 EQM983076:EQM983081 EGQ983076:EGQ983081 DWU983076:DWU983081 DMY983076:DMY983081 DDC983076:DDC983081 CTG983076:CTG983081 CJK983076:CJK983081 BZO983076:BZO983081 BPS983076:BPS983081 BFW983076:BFW983081 AWA983076:AWA983081 AME983076:AME983081 ACI983076:ACI983081 SM983076:SM983081 IQ983076:IQ983081 I983076:J983081 WVC917540:WVC917545 WLG917540:WLG917545 WBK917540:WBK917545 VRO917540:VRO917545 VHS917540:VHS917545 UXW917540:UXW917545 UOA917540:UOA917545 UEE917540:UEE917545 TUI917540:TUI917545 TKM917540:TKM917545 TAQ917540:TAQ917545 SQU917540:SQU917545 SGY917540:SGY917545 RXC917540:RXC917545 RNG917540:RNG917545 RDK917540:RDK917545 QTO917540:QTO917545 QJS917540:QJS917545 PZW917540:PZW917545 PQA917540:PQA917545 PGE917540:PGE917545 OWI917540:OWI917545 OMM917540:OMM917545 OCQ917540:OCQ917545 NSU917540:NSU917545 NIY917540:NIY917545 MZC917540:MZC917545 MPG917540:MPG917545 MFK917540:MFK917545 LVO917540:LVO917545 LLS917540:LLS917545 LBW917540:LBW917545 KSA917540:KSA917545 KIE917540:KIE917545 JYI917540:JYI917545 JOM917540:JOM917545 JEQ917540:JEQ917545 IUU917540:IUU917545 IKY917540:IKY917545 IBC917540:IBC917545 HRG917540:HRG917545 HHK917540:HHK917545 GXO917540:GXO917545 GNS917540:GNS917545 GDW917540:GDW917545 FUA917540:FUA917545 FKE917540:FKE917545 FAI917540:FAI917545 EQM917540:EQM917545 EGQ917540:EGQ917545 DWU917540:DWU917545 DMY917540:DMY917545 DDC917540:DDC917545 CTG917540:CTG917545 CJK917540:CJK917545 BZO917540:BZO917545 BPS917540:BPS917545 BFW917540:BFW917545 AWA917540:AWA917545 AME917540:AME917545 ACI917540:ACI917545 SM917540:SM917545 IQ917540:IQ917545 I917540:J917545 WVC852004:WVC852009 WLG852004:WLG852009 WBK852004:WBK852009 VRO852004:VRO852009 VHS852004:VHS852009 UXW852004:UXW852009 UOA852004:UOA852009 UEE852004:UEE852009 TUI852004:TUI852009 TKM852004:TKM852009 TAQ852004:TAQ852009 SQU852004:SQU852009 SGY852004:SGY852009 RXC852004:RXC852009 RNG852004:RNG852009 RDK852004:RDK852009 QTO852004:QTO852009 QJS852004:QJS852009 PZW852004:PZW852009 PQA852004:PQA852009 PGE852004:PGE852009 OWI852004:OWI852009 OMM852004:OMM852009 OCQ852004:OCQ852009 NSU852004:NSU852009 NIY852004:NIY852009 MZC852004:MZC852009 MPG852004:MPG852009 MFK852004:MFK852009 LVO852004:LVO852009 LLS852004:LLS852009 LBW852004:LBW852009 KSA852004:KSA852009 KIE852004:KIE852009 JYI852004:JYI852009 JOM852004:JOM852009 JEQ852004:JEQ852009 IUU852004:IUU852009 IKY852004:IKY852009 IBC852004:IBC852009 HRG852004:HRG852009 HHK852004:HHK852009 GXO852004:GXO852009 GNS852004:GNS852009 GDW852004:GDW852009 FUA852004:FUA852009 FKE852004:FKE852009 FAI852004:FAI852009 EQM852004:EQM852009 EGQ852004:EGQ852009 DWU852004:DWU852009 DMY852004:DMY852009 DDC852004:DDC852009 CTG852004:CTG852009 CJK852004:CJK852009 BZO852004:BZO852009 BPS852004:BPS852009 BFW852004:BFW852009 AWA852004:AWA852009 AME852004:AME852009 ACI852004:ACI852009 SM852004:SM852009 IQ852004:IQ852009 I852004:J852009 WVC786468:WVC786473 WLG786468:WLG786473 WBK786468:WBK786473 VRO786468:VRO786473 VHS786468:VHS786473 UXW786468:UXW786473 UOA786468:UOA786473 UEE786468:UEE786473 TUI786468:TUI786473 TKM786468:TKM786473 TAQ786468:TAQ786473 SQU786468:SQU786473 SGY786468:SGY786473 RXC786468:RXC786473 RNG786468:RNG786473 RDK786468:RDK786473 QTO786468:QTO786473 QJS786468:QJS786473 PZW786468:PZW786473 PQA786468:PQA786473 PGE786468:PGE786473 OWI786468:OWI786473 OMM786468:OMM786473 OCQ786468:OCQ786473 NSU786468:NSU786473 NIY786468:NIY786473 MZC786468:MZC786473 MPG786468:MPG786473 MFK786468:MFK786473 LVO786468:LVO786473 LLS786468:LLS786473 LBW786468:LBW786473 KSA786468:KSA786473 KIE786468:KIE786473 JYI786468:JYI786473 JOM786468:JOM786473 JEQ786468:JEQ786473 IUU786468:IUU786473 IKY786468:IKY786473 IBC786468:IBC786473 HRG786468:HRG786473 HHK786468:HHK786473 GXO786468:GXO786473 GNS786468:GNS786473 GDW786468:GDW786473 FUA786468:FUA786473 FKE786468:FKE786473 FAI786468:FAI786473 EQM786468:EQM786473 EGQ786468:EGQ786473 DWU786468:DWU786473 DMY786468:DMY786473 DDC786468:DDC786473 CTG786468:CTG786473 CJK786468:CJK786473 BZO786468:BZO786473 BPS786468:BPS786473 BFW786468:BFW786473 AWA786468:AWA786473 AME786468:AME786473 ACI786468:ACI786473 SM786468:SM786473 IQ786468:IQ786473 I786468:J786473 WVC720932:WVC720937 WLG720932:WLG720937 WBK720932:WBK720937 VRO720932:VRO720937 VHS720932:VHS720937 UXW720932:UXW720937 UOA720932:UOA720937 UEE720932:UEE720937 TUI720932:TUI720937 TKM720932:TKM720937 TAQ720932:TAQ720937 SQU720932:SQU720937 SGY720932:SGY720937 RXC720932:RXC720937 RNG720932:RNG720937 RDK720932:RDK720937 QTO720932:QTO720937 QJS720932:QJS720937 PZW720932:PZW720937 PQA720932:PQA720937 PGE720932:PGE720937 OWI720932:OWI720937 OMM720932:OMM720937 OCQ720932:OCQ720937 NSU720932:NSU720937 NIY720932:NIY720937 MZC720932:MZC720937 MPG720932:MPG720937 MFK720932:MFK720937 LVO720932:LVO720937 LLS720932:LLS720937 LBW720932:LBW720937 KSA720932:KSA720937 KIE720932:KIE720937 JYI720932:JYI720937 JOM720932:JOM720937 JEQ720932:JEQ720937 IUU720932:IUU720937 IKY720932:IKY720937 IBC720932:IBC720937 HRG720932:HRG720937 HHK720932:HHK720937 GXO720932:GXO720937 GNS720932:GNS720937 GDW720932:GDW720937 FUA720932:FUA720937 FKE720932:FKE720937 FAI720932:FAI720937 EQM720932:EQM720937 EGQ720932:EGQ720937 DWU720932:DWU720937 DMY720932:DMY720937 DDC720932:DDC720937 CTG720932:CTG720937 CJK720932:CJK720937 BZO720932:BZO720937 BPS720932:BPS720937 BFW720932:BFW720937 AWA720932:AWA720937 AME720932:AME720937 ACI720932:ACI720937 SM720932:SM720937 IQ720932:IQ720937 I720932:J720937 WVC655396:WVC655401 WLG655396:WLG655401 WBK655396:WBK655401 VRO655396:VRO655401 VHS655396:VHS655401 UXW655396:UXW655401 UOA655396:UOA655401 UEE655396:UEE655401 TUI655396:TUI655401 TKM655396:TKM655401 TAQ655396:TAQ655401 SQU655396:SQU655401 SGY655396:SGY655401 RXC655396:RXC655401 RNG655396:RNG655401 RDK655396:RDK655401 QTO655396:QTO655401 QJS655396:QJS655401 PZW655396:PZW655401 PQA655396:PQA655401 PGE655396:PGE655401 OWI655396:OWI655401 OMM655396:OMM655401 OCQ655396:OCQ655401 NSU655396:NSU655401 NIY655396:NIY655401 MZC655396:MZC655401 MPG655396:MPG655401 MFK655396:MFK655401 LVO655396:LVO655401 LLS655396:LLS655401 LBW655396:LBW655401 KSA655396:KSA655401 KIE655396:KIE655401 JYI655396:JYI655401 JOM655396:JOM655401 JEQ655396:JEQ655401 IUU655396:IUU655401 IKY655396:IKY655401 IBC655396:IBC655401 HRG655396:HRG655401 HHK655396:HHK655401 GXO655396:GXO655401 GNS655396:GNS655401 GDW655396:GDW655401 FUA655396:FUA655401 FKE655396:FKE655401 FAI655396:FAI655401 EQM655396:EQM655401 EGQ655396:EGQ655401 DWU655396:DWU655401 DMY655396:DMY655401 DDC655396:DDC655401 CTG655396:CTG655401 CJK655396:CJK655401 BZO655396:BZO655401 BPS655396:BPS655401 BFW655396:BFW655401 AWA655396:AWA655401 AME655396:AME655401 ACI655396:ACI655401 SM655396:SM655401 IQ655396:IQ655401 I655396:J655401 WVC589860:WVC589865 WLG589860:WLG589865 WBK589860:WBK589865 VRO589860:VRO589865 VHS589860:VHS589865 UXW589860:UXW589865 UOA589860:UOA589865 UEE589860:UEE589865 TUI589860:TUI589865 TKM589860:TKM589865 TAQ589860:TAQ589865 SQU589860:SQU589865 SGY589860:SGY589865 RXC589860:RXC589865 RNG589860:RNG589865 RDK589860:RDK589865 QTO589860:QTO589865 QJS589860:QJS589865 PZW589860:PZW589865 PQA589860:PQA589865 PGE589860:PGE589865 OWI589860:OWI589865 OMM589860:OMM589865 OCQ589860:OCQ589865 NSU589860:NSU589865 NIY589860:NIY589865 MZC589860:MZC589865 MPG589860:MPG589865 MFK589860:MFK589865 LVO589860:LVO589865 LLS589860:LLS589865 LBW589860:LBW589865 KSA589860:KSA589865 KIE589860:KIE589865 JYI589860:JYI589865 JOM589860:JOM589865 JEQ589860:JEQ589865 IUU589860:IUU589865 IKY589860:IKY589865 IBC589860:IBC589865 HRG589860:HRG589865 HHK589860:HHK589865 GXO589860:GXO589865 GNS589860:GNS589865 GDW589860:GDW589865 FUA589860:FUA589865 FKE589860:FKE589865 FAI589860:FAI589865 EQM589860:EQM589865 EGQ589860:EGQ589865 DWU589860:DWU589865 DMY589860:DMY589865 DDC589860:DDC589865 CTG589860:CTG589865 CJK589860:CJK589865 BZO589860:BZO589865 BPS589860:BPS589865 BFW589860:BFW589865 AWA589860:AWA589865 AME589860:AME589865 ACI589860:ACI589865 SM589860:SM589865 IQ589860:IQ589865 I589860:J589865 WVC524324:WVC524329 WLG524324:WLG524329 WBK524324:WBK524329 VRO524324:VRO524329 VHS524324:VHS524329 UXW524324:UXW524329 UOA524324:UOA524329 UEE524324:UEE524329 TUI524324:TUI524329 TKM524324:TKM524329 TAQ524324:TAQ524329 SQU524324:SQU524329 SGY524324:SGY524329 RXC524324:RXC524329 RNG524324:RNG524329 RDK524324:RDK524329 QTO524324:QTO524329 QJS524324:QJS524329 PZW524324:PZW524329 PQA524324:PQA524329 PGE524324:PGE524329 OWI524324:OWI524329 OMM524324:OMM524329 OCQ524324:OCQ524329 NSU524324:NSU524329 NIY524324:NIY524329 MZC524324:MZC524329 MPG524324:MPG524329 MFK524324:MFK524329 LVO524324:LVO524329 LLS524324:LLS524329 LBW524324:LBW524329 KSA524324:KSA524329 KIE524324:KIE524329 JYI524324:JYI524329 JOM524324:JOM524329 JEQ524324:JEQ524329 IUU524324:IUU524329 IKY524324:IKY524329 IBC524324:IBC524329 HRG524324:HRG524329 HHK524324:HHK524329 GXO524324:GXO524329 GNS524324:GNS524329 GDW524324:GDW524329 FUA524324:FUA524329 FKE524324:FKE524329 FAI524324:FAI524329 EQM524324:EQM524329 EGQ524324:EGQ524329 DWU524324:DWU524329 DMY524324:DMY524329 DDC524324:DDC524329 CTG524324:CTG524329 CJK524324:CJK524329 BZO524324:BZO524329 BPS524324:BPS524329 BFW524324:BFW524329 AWA524324:AWA524329 AME524324:AME524329 ACI524324:ACI524329 SM524324:SM524329 IQ524324:IQ524329 I524324:J524329 WVC458788:WVC458793 WLG458788:WLG458793 WBK458788:WBK458793 VRO458788:VRO458793 VHS458788:VHS458793 UXW458788:UXW458793 UOA458788:UOA458793 UEE458788:UEE458793 TUI458788:TUI458793 TKM458788:TKM458793 TAQ458788:TAQ458793 SQU458788:SQU458793 SGY458788:SGY458793 RXC458788:RXC458793 RNG458788:RNG458793 RDK458788:RDK458793 QTO458788:QTO458793 QJS458788:QJS458793 PZW458788:PZW458793 PQA458788:PQA458793 PGE458788:PGE458793 OWI458788:OWI458793 OMM458788:OMM458793 OCQ458788:OCQ458793 NSU458788:NSU458793 NIY458788:NIY458793 MZC458788:MZC458793 MPG458788:MPG458793 MFK458788:MFK458793 LVO458788:LVO458793 LLS458788:LLS458793 LBW458788:LBW458793 KSA458788:KSA458793 KIE458788:KIE458793 JYI458788:JYI458793 JOM458788:JOM458793 JEQ458788:JEQ458793 IUU458788:IUU458793 IKY458788:IKY458793 IBC458788:IBC458793 HRG458788:HRG458793 HHK458788:HHK458793 GXO458788:GXO458793 GNS458788:GNS458793 GDW458788:GDW458793 FUA458788:FUA458793 FKE458788:FKE458793 FAI458788:FAI458793 EQM458788:EQM458793 EGQ458788:EGQ458793 DWU458788:DWU458793 DMY458788:DMY458793 DDC458788:DDC458793 CTG458788:CTG458793 CJK458788:CJK458793 BZO458788:BZO458793 BPS458788:BPS458793 BFW458788:BFW458793 AWA458788:AWA458793 AME458788:AME458793 ACI458788:ACI458793 SM458788:SM458793 IQ458788:IQ458793 I458788:J458793 WVC393252:WVC393257 WLG393252:WLG393257 WBK393252:WBK393257 VRO393252:VRO393257 VHS393252:VHS393257 UXW393252:UXW393257 UOA393252:UOA393257 UEE393252:UEE393257 TUI393252:TUI393257 TKM393252:TKM393257 TAQ393252:TAQ393257 SQU393252:SQU393257 SGY393252:SGY393257 RXC393252:RXC393257 RNG393252:RNG393257 RDK393252:RDK393257 QTO393252:QTO393257 QJS393252:QJS393257 PZW393252:PZW393257 PQA393252:PQA393257 PGE393252:PGE393257 OWI393252:OWI393257 OMM393252:OMM393257 OCQ393252:OCQ393257 NSU393252:NSU393257 NIY393252:NIY393257 MZC393252:MZC393257 MPG393252:MPG393257 MFK393252:MFK393257 LVO393252:LVO393257 LLS393252:LLS393257 LBW393252:LBW393257 KSA393252:KSA393257 KIE393252:KIE393257 JYI393252:JYI393257 JOM393252:JOM393257 JEQ393252:JEQ393257 IUU393252:IUU393257 IKY393252:IKY393257 IBC393252:IBC393257 HRG393252:HRG393257 HHK393252:HHK393257 GXO393252:GXO393257 GNS393252:GNS393257 GDW393252:GDW393257 FUA393252:FUA393257 FKE393252:FKE393257 FAI393252:FAI393257 EQM393252:EQM393257 EGQ393252:EGQ393257 DWU393252:DWU393257 DMY393252:DMY393257 DDC393252:DDC393257 CTG393252:CTG393257 CJK393252:CJK393257 BZO393252:BZO393257 BPS393252:BPS393257 BFW393252:BFW393257 AWA393252:AWA393257 AME393252:AME393257 ACI393252:ACI393257 SM393252:SM393257 IQ393252:IQ393257 I393252:J393257 WVC327716:WVC327721 WLG327716:WLG327721 WBK327716:WBK327721 VRO327716:VRO327721 VHS327716:VHS327721 UXW327716:UXW327721 UOA327716:UOA327721 UEE327716:UEE327721 TUI327716:TUI327721 TKM327716:TKM327721 TAQ327716:TAQ327721 SQU327716:SQU327721 SGY327716:SGY327721 RXC327716:RXC327721 RNG327716:RNG327721 RDK327716:RDK327721 QTO327716:QTO327721 QJS327716:QJS327721 PZW327716:PZW327721 PQA327716:PQA327721 PGE327716:PGE327721 OWI327716:OWI327721 OMM327716:OMM327721 OCQ327716:OCQ327721 NSU327716:NSU327721 NIY327716:NIY327721 MZC327716:MZC327721 MPG327716:MPG327721 MFK327716:MFK327721 LVO327716:LVO327721 LLS327716:LLS327721 LBW327716:LBW327721 KSA327716:KSA327721 KIE327716:KIE327721 JYI327716:JYI327721 JOM327716:JOM327721 JEQ327716:JEQ327721 IUU327716:IUU327721 IKY327716:IKY327721 IBC327716:IBC327721 HRG327716:HRG327721 HHK327716:HHK327721 GXO327716:GXO327721 GNS327716:GNS327721 GDW327716:GDW327721 FUA327716:FUA327721 FKE327716:FKE327721 FAI327716:FAI327721 EQM327716:EQM327721 EGQ327716:EGQ327721 DWU327716:DWU327721 DMY327716:DMY327721 DDC327716:DDC327721 CTG327716:CTG327721 CJK327716:CJK327721 BZO327716:BZO327721 BPS327716:BPS327721 BFW327716:BFW327721 AWA327716:AWA327721 AME327716:AME327721 ACI327716:ACI327721 SM327716:SM327721 IQ327716:IQ327721 I327716:J327721 WVC262180:WVC262185 WLG262180:WLG262185 WBK262180:WBK262185 VRO262180:VRO262185 VHS262180:VHS262185 UXW262180:UXW262185 UOA262180:UOA262185 UEE262180:UEE262185 TUI262180:TUI262185 TKM262180:TKM262185 TAQ262180:TAQ262185 SQU262180:SQU262185 SGY262180:SGY262185 RXC262180:RXC262185 RNG262180:RNG262185 RDK262180:RDK262185 QTO262180:QTO262185 QJS262180:QJS262185 PZW262180:PZW262185 PQA262180:PQA262185 PGE262180:PGE262185 OWI262180:OWI262185 OMM262180:OMM262185 OCQ262180:OCQ262185 NSU262180:NSU262185 NIY262180:NIY262185 MZC262180:MZC262185 MPG262180:MPG262185 MFK262180:MFK262185 LVO262180:LVO262185 LLS262180:LLS262185 LBW262180:LBW262185 KSA262180:KSA262185 KIE262180:KIE262185 JYI262180:JYI262185 JOM262180:JOM262185 JEQ262180:JEQ262185 IUU262180:IUU262185 IKY262180:IKY262185 IBC262180:IBC262185 HRG262180:HRG262185 HHK262180:HHK262185 GXO262180:GXO262185 GNS262180:GNS262185 GDW262180:GDW262185 FUA262180:FUA262185 FKE262180:FKE262185 FAI262180:FAI262185 EQM262180:EQM262185 EGQ262180:EGQ262185 DWU262180:DWU262185 DMY262180:DMY262185 DDC262180:DDC262185 CTG262180:CTG262185 CJK262180:CJK262185 BZO262180:BZO262185 BPS262180:BPS262185 BFW262180:BFW262185 AWA262180:AWA262185 AME262180:AME262185 ACI262180:ACI262185 SM262180:SM262185 IQ262180:IQ262185 I262180:J262185 WVC196644:WVC196649 WLG196644:WLG196649 WBK196644:WBK196649 VRO196644:VRO196649 VHS196644:VHS196649 UXW196644:UXW196649 UOA196644:UOA196649 UEE196644:UEE196649 TUI196644:TUI196649 TKM196644:TKM196649 TAQ196644:TAQ196649 SQU196644:SQU196649 SGY196644:SGY196649 RXC196644:RXC196649 RNG196644:RNG196649 RDK196644:RDK196649 QTO196644:QTO196649 QJS196644:QJS196649 PZW196644:PZW196649 PQA196644:PQA196649 PGE196644:PGE196649 OWI196644:OWI196649 OMM196644:OMM196649 OCQ196644:OCQ196649 NSU196644:NSU196649 NIY196644:NIY196649 MZC196644:MZC196649 MPG196644:MPG196649 MFK196644:MFK196649 LVO196644:LVO196649 LLS196644:LLS196649 LBW196644:LBW196649 KSA196644:KSA196649 KIE196644:KIE196649 JYI196644:JYI196649 JOM196644:JOM196649 JEQ196644:JEQ196649 IUU196644:IUU196649 IKY196644:IKY196649 IBC196644:IBC196649 HRG196644:HRG196649 HHK196644:HHK196649 GXO196644:GXO196649 GNS196644:GNS196649 GDW196644:GDW196649 FUA196644:FUA196649 FKE196644:FKE196649 FAI196644:FAI196649 EQM196644:EQM196649 EGQ196644:EGQ196649 DWU196644:DWU196649 DMY196644:DMY196649 DDC196644:DDC196649 CTG196644:CTG196649 CJK196644:CJK196649 BZO196644:BZO196649 BPS196644:BPS196649 BFW196644:BFW196649 AWA196644:AWA196649 AME196644:AME196649 ACI196644:ACI196649 SM196644:SM196649 IQ196644:IQ196649 I196644:J196649 WVC131108:WVC131113 WLG131108:WLG131113 WBK131108:WBK131113 VRO131108:VRO131113 VHS131108:VHS131113 UXW131108:UXW131113 UOA131108:UOA131113 UEE131108:UEE131113 TUI131108:TUI131113 TKM131108:TKM131113 TAQ131108:TAQ131113 SQU131108:SQU131113 SGY131108:SGY131113 RXC131108:RXC131113 RNG131108:RNG131113 RDK131108:RDK131113 QTO131108:QTO131113 QJS131108:QJS131113 PZW131108:PZW131113 PQA131108:PQA131113 PGE131108:PGE131113 OWI131108:OWI131113 OMM131108:OMM131113 OCQ131108:OCQ131113 NSU131108:NSU131113 NIY131108:NIY131113 MZC131108:MZC131113 MPG131108:MPG131113 MFK131108:MFK131113 LVO131108:LVO131113 LLS131108:LLS131113 LBW131108:LBW131113 KSA131108:KSA131113 KIE131108:KIE131113 JYI131108:JYI131113 JOM131108:JOM131113 JEQ131108:JEQ131113 IUU131108:IUU131113 IKY131108:IKY131113 IBC131108:IBC131113 HRG131108:HRG131113 HHK131108:HHK131113 GXO131108:GXO131113 GNS131108:GNS131113 GDW131108:GDW131113 FUA131108:FUA131113 FKE131108:FKE131113 FAI131108:FAI131113 EQM131108:EQM131113 EGQ131108:EGQ131113 DWU131108:DWU131113 DMY131108:DMY131113 DDC131108:DDC131113 CTG131108:CTG131113 CJK131108:CJK131113 BZO131108:BZO131113 BPS131108:BPS131113 BFW131108:BFW131113 AWA131108:AWA131113 AME131108:AME131113 ACI131108:ACI131113 SM131108:SM131113 IQ131108:IQ131113 I131108:J131113 WVC65572:WVC65577 WLG65572:WLG65577 WBK65572:WBK65577 VRO65572:VRO65577 VHS65572:VHS65577 UXW65572:UXW65577 UOA65572:UOA65577 UEE65572:UEE65577 TUI65572:TUI65577 TKM65572:TKM65577 TAQ65572:TAQ65577 SQU65572:SQU65577 SGY65572:SGY65577 RXC65572:RXC65577 RNG65572:RNG65577 RDK65572:RDK65577 QTO65572:QTO65577 QJS65572:QJS65577 PZW65572:PZW65577 PQA65572:PQA65577 PGE65572:PGE65577 OWI65572:OWI65577 OMM65572:OMM65577 OCQ65572:OCQ65577 NSU65572:NSU65577 NIY65572:NIY65577 MZC65572:MZC65577 MPG65572:MPG65577 MFK65572:MFK65577 LVO65572:LVO65577 LLS65572:LLS65577 LBW65572:LBW65577 KSA65572:KSA65577 KIE65572:KIE65577 JYI65572:JYI65577 JOM65572:JOM65577 JEQ65572:JEQ65577 IUU65572:IUU65577 IKY65572:IKY65577 IBC65572:IBC65577 HRG65572:HRG65577 HHK65572:HHK65577 GXO65572:GXO65577 GNS65572:GNS65577 GDW65572:GDW65577 FUA65572:FUA65577 FKE65572:FKE65577 FAI65572:FAI65577 EQM65572:EQM65577 EGQ65572:EGQ65577 DWU65572:DWU65577 DMY65572:DMY65577 DDC65572:DDC65577 CTG65572:CTG65577 CJK65572:CJK65577 BZO65572:BZO65577 BPS65572:BPS65577 BFW65572:BFW65577 AWA65572:AWA65577 AME65572:AME65577 ACI65572:ACI65577 SM65572:SM65577 IQ65572:IQ65577 I65572:J65577 WVC982994:WVC982995 WLG982994:WLG982995 WBK982994:WBK982995 VRO982994:VRO982995 VHS982994:VHS982995 UXW982994:UXW982995 UOA982994:UOA982995 UEE982994:UEE982995 TUI982994:TUI982995 TKM982994:TKM982995 TAQ982994:TAQ982995 SQU982994:SQU982995 SGY982994:SGY982995 RXC982994:RXC982995 RNG982994:RNG982995 RDK982994:RDK982995 QTO982994:QTO982995 QJS982994:QJS982995 PZW982994:PZW982995 PQA982994:PQA982995 PGE982994:PGE982995 OWI982994:OWI982995 OMM982994:OMM982995 OCQ982994:OCQ982995 NSU982994:NSU982995 NIY982994:NIY982995 MZC982994:MZC982995 MPG982994:MPG982995 MFK982994:MFK982995 LVO982994:LVO982995 LLS982994:LLS982995 LBW982994:LBW982995 KSA982994:KSA982995 KIE982994:KIE982995 JYI982994:JYI982995 JOM982994:JOM982995 JEQ982994:JEQ982995 IUU982994:IUU982995 IKY982994:IKY982995 IBC982994:IBC982995 HRG982994:HRG982995 HHK982994:HHK982995 GXO982994:GXO982995 GNS982994:GNS982995 GDW982994:GDW982995 FUA982994:FUA982995 FKE982994:FKE982995 FAI982994:FAI982995 EQM982994:EQM982995 EGQ982994:EGQ982995 DWU982994:DWU982995 DMY982994:DMY982995 DDC982994:DDC982995 CTG982994:CTG982995 CJK982994:CJK982995 BZO982994:BZO982995 BPS982994:BPS982995 BFW982994:BFW982995 AWA982994:AWA982995 AME982994:AME982995 ACI982994:ACI982995 SM982994:SM982995 IQ982994:IQ982995 I982994:J982995 WVC917458:WVC917459 WLG917458:WLG917459 WBK917458:WBK917459 VRO917458:VRO917459 VHS917458:VHS917459 UXW917458:UXW917459 UOA917458:UOA917459 UEE917458:UEE917459 TUI917458:TUI917459 TKM917458:TKM917459 TAQ917458:TAQ917459 SQU917458:SQU917459 SGY917458:SGY917459 RXC917458:RXC917459 RNG917458:RNG917459 RDK917458:RDK917459 QTO917458:QTO917459 QJS917458:QJS917459 PZW917458:PZW917459 PQA917458:PQA917459 PGE917458:PGE917459 OWI917458:OWI917459 OMM917458:OMM917459 OCQ917458:OCQ917459 NSU917458:NSU917459 NIY917458:NIY917459 MZC917458:MZC917459 MPG917458:MPG917459 MFK917458:MFK917459 LVO917458:LVO917459 LLS917458:LLS917459 LBW917458:LBW917459 KSA917458:KSA917459 KIE917458:KIE917459 JYI917458:JYI917459 JOM917458:JOM917459 JEQ917458:JEQ917459 IUU917458:IUU917459 IKY917458:IKY917459 IBC917458:IBC917459 HRG917458:HRG917459 HHK917458:HHK917459 GXO917458:GXO917459 GNS917458:GNS917459 GDW917458:GDW917459 FUA917458:FUA917459 FKE917458:FKE917459 FAI917458:FAI917459 EQM917458:EQM917459 EGQ917458:EGQ917459 DWU917458:DWU917459 DMY917458:DMY917459 DDC917458:DDC917459 CTG917458:CTG917459 CJK917458:CJK917459 BZO917458:BZO917459 BPS917458:BPS917459 BFW917458:BFW917459 AWA917458:AWA917459 AME917458:AME917459 ACI917458:ACI917459 SM917458:SM917459 IQ917458:IQ917459 I917458:J917459 WVC851922:WVC851923 WLG851922:WLG851923 WBK851922:WBK851923 VRO851922:VRO851923 VHS851922:VHS851923 UXW851922:UXW851923 UOA851922:UOA851923 UEE851922:UEE851923 TUI851922:TUI851923 TKM851922:TKM851923 TAQ851922:TAQ851923 SQU851922:SQU851923 SGY851922:SGY851923 RXC851922:RXC851923 RNG851922:RNG851923 RDK851922:RDK851923 QTO851922:QTO851923 QJS851922:QJS851923 PZW851922:PZW851923 PQA851922:PQA851923 PGE851922:PGE851923 OWI851922:OWI851923 OMM851922:OMM851923 OCQ851922:OCQ851923 NSU851922:NSU851923 NIY851922:NIY851923 MZC851922:MZC851923 MPG851922:MPG851923 MFK851922:MFK851923 LVO851922:LVO851923 LLS851922:LLS851923 LBW851922:LBW851923 KSA851922:KSA851923 KIE851922:KIE851923 JYI851922:JYI851923 JOM851922:JOM851923 JEQ851922:JEQ851923 IUU851922:IUU851923 IKY851922:IKY851923 IBC851922:IBC851923 HRG851922:HRG851923 HHK851922:HHK851923 GXO851922:GXO851923 GNS851922:GNS851923 GDW851922:GDW851923 FUA851922:FUA851923 FKE851922:FKE851923 FAI851922:FAI851923 EQM851922:EQM851923 EGQ851922:EGQ851923 DWU851922:DWU851923 DMY851922:DMY851923 DDC851922:DDC851923 CTG851922:CTG851923 CJK851922:CJK851923 BZO851922:BZO851923 BPS851922:BPS851923 BFW851922:BFW851923 AWA851922:AWA851923 AME851922:AME851923 ACI851922:ACI851923 SM851922:SM851923 IQ851922:IQ851923 I851922:J851923 WVC786386:WVC786387 WLG786386:WLG786387 WBK786386:WBK786387 VRO786386:VRO786387 VHS786386:VHS786387 UXW786386:UXW786387 UOA786386:UOA786387 UEE786386:UEE786387 TUI786386:TUI786387 TKM786386:TKM786387 TAQ786386:TAQ786387 SQU786386:SQU786387 SGY786386:SGY786387 RXC786386:RXC786387 RNG786386:RNG786387 RDK786386:RDK786387 QTO786386:QTO786387 QJS786386:QJS786387 PZW786386:PZW786387 PQA786386:PQA786387 PGE786386:PGE786387 OWI786386:OWI786387 OMM786386:OMM786387 OCQ786386:OCQ786387 NSU786386:NSU786387 NIY786386:NIY786387 MZC786386:MZC786387 MPG786386:MPG786387 MFK786386:MFK786387 LVO786386:LVO786387 LLS786386:LLS786387 LBW786386:LBW786387 KSA786386:KSA786387 KIE786386:KIE786387 JYI786386:JYI786387 JOM786386:JOM786387 JEQ786386:JEQ786387 IUU786386:IUU786387 IKY786386:IKY786387 IBC786386:IBC786387 HRG786386:HRG786387 HHK786386:HHK786387 GXO786386:GXO786387 GNS786386:GNS786387 GDW786386:GDW786387 FUA786386:FUA786387 FKE786386:FKE786387 FAI786386:FAI786387 EQM786386:EQM786387 EGQ786386:EGQ786387 DWU786386:DWU786387 DMY786386:DMY786387 DDC786386:DDC786387 CTG786386:CTG786387 CJK786386:CJK786387 BZO786386:BZO786387 BPS786386:BPS786387 BFW786386:BFW786387 AWA786386:AWA786387 AME786386:AME786387 ACI786386:ACI786387 SM786386:SM786387 IQ786386:IQ786387 I786386:J786387 WVC720850:WVC720851 WLG720850:WLG720851 WBK720850:WBK720851 VRO720850:VRO720851 VHS720850:VHS720851 UXW720850:UXW720851 UOA720850:UOA720851 UEE720850:UEE720851 TUI720850:TUI720851 TKM720850:TKM720851 TAQ720850:TAQ720851 SQU720850:SQU720851 SGY720850:SGY720851 RXC720850:RXC720851 RNG720850:RNG720851 RDK720850:RDK720851 QTO720850:QTO720851 QJS720850:QJS720851 PZW720850:PZW720851 PQA720850:PQA720851 PGE720850:PGE720851 OWI720850:OWI720851 OMM720850:OMM720851 OCQ720850:OCQ720851 NSU720850:NSU720851 NIY720850:NIY720851 MZC720850:MZC720851 MPG720850:MPG720851 MFK720850:MFK720851 LVO720850:LVO720851 LLS720850:LLS720851 LBW720850:LBW720851 KSA720850:KSA720851 KIE720850:KIE720851 JYI720850:JYI720851 JOM720850:JOM720851 JEQ720850:JEQ720851 IUU720850:IUU720851 IKY720850:IKY720851 IBC720850:IBC720851 HRG720850:HRG720851 HHK720850:HHK720851 GXO720850:GXO720851 GNS720850:GNS720851 GDW720850:GDW720851 FUA720850:FUA720851 FKE720850:FKE720851 FAI720850:FAI720851 EQM720850:EQM720851 EGQ720850:EGQ720851 DWU720850:DWU720851 DMY720850:DMY720851 DDC720850:DDC720851 CTG720850:CTG720851 CJK720850:CJK720851 BZO720850:BZO720851 BPS720850:BPS720851 BFW720850:BFW720851 AWA720850:AWA720851 AME720850:AME720851 ACI720850:ACI720851 SM720850:SM720851 IQ720850:IQ720851 I720850:J720851 WVC655314:WVC655315 WLG655314:WLG655315 WBK655314:WBK655315 VRO655314:VRO655315 VHS655314:VHS655315 UXW655314:UXW655315 UOA655314:UOA655315 UEE655314:UEE655315 TUI655314:TUI655315 TKM655314:TKM655315 TAQ655314:TAQ655315 SQU655314:SQU655315 SGY655314:SGY655315 RXC655314:RXC655315 RNG655314:RNG655315 RDK655314:RDK655315 QTO655314:QTO655315 QJS655314:QJS655315 PZW655314:PZW655315 PQA655314:PQA655315 PGE655314:PGE655315 OWI655314:OWI655315 OMM655314:OMM655315 OCQ655314:OCQ655315 NSU655314:NSU655315 NIY655314:NIY655315 MZC655314:MZC655315 MPG655314:MPG655315 MFK655314:MFK655315 LVO655314:LVO655315 LLS655314:LLS655315 LBW655314:LBW655315 KSA655314:KSA655315 KIE655314:KIE655315 JYI655314:JYI655315 JOM655314:JOM655315 JEQ655314:JEQ655315 IUU655314:IUU655315 IKY655314:IKY655315 IBC655314:IBC655315 HRG655314:HRG655315 HHK655314:HHK655315 GXO655314:GXO655315 GNS655314:GNS655315 GDW655314:GDW655315 FUA655314:FUA655315 FKE655314:FKE655315 FAI655314:FAI655315 EQM655314:EQM655315 EGQ655314:EGQ655315 DWU655314:DWU655315 DMY655314:DMY655315 DDC655314:DDC655315 CTG655314:CTG655315 CJK655314:CJK655315 BZO655314:BZO655315 BPS655314:BPS655315 BFW655314:BFW655315 AWA655314:AWA655315 AME655314:AME655315 ACI655314:ACI655315 SM655314:SM655315 IQ655314:IQ655315 I655314:J655315 WVC589778:WVC589779 WLG589778:WLG589779 WBK589778:WBK589779 VRO589778:VRO589779 VHS589778:VHS589779 UXW589778:UXW589779 UOA589778:UOA589779 UEE589778:UEE589779 TUI589778:TUI589779 TKM589778:TKM589779 TAQ589778:TAQ589779 SQU589778:SQU589779 SGY589778:SGY589779 RXC589778:RXC589779 RNG589778:RNG589779 RDK589778:RDK589779 QTO589778:QTO589779 QJS589778:QJS589779 PZW589778:PZW589779 PQA589778:PQA589779 PGE589778:PGE589779 OWI589778:OWI589779 OMM589778:OMM589779 OCQ589778:OCQ589779 NSU589778:NSU589779 NIY589778:NIY589779 MZC589778:MZC589779 MPG589778:MPG589779 MFK589778:MFK589779 LVO589778:LVO589779 LLS589778:LLS589779 LBW589778:LBW589779 KSA589778:KSA589779 KIE589778:KIE589779 JYI589778:JYI589779 JOM589778:JOM589779 JEQ589778:JEQ589779 IUU589778:IUU589779 IKY589778:IKY589779 IBC589778:IBC589779 HRG589778:HRG589779 HHK589778:HHK589779 GXO589778:GXO589779 GNS589778:GNS589779 GDW589778:GDW589779 FUA589778:FUA589779 FKE589778:FKE589779 FAI589778:FAI589779 EQM589778:EQM589779 EGQ589778:EGQ589779 DWU589778:DWU589779 DMY589778:DMY589779 DDC589778:DDC589779 CTG589778:CTG589779 CJK589778:CJK589779 BZO589778:BZO589779 BPS589778:BPS589779 BFW589778:BFW589779 AWA589778:AWA589779 AME589778:AME589779 ACI589778:ACI589779 SM589778:SM589779 IQ589778:IQ589779 I589778:J589779 WVC524242:WVC524243 WLG524242:WLG524243 WBK524242:WBK524243 VRO524242:VRO524243 VHS524242:VHS524243 UXW524242:UXW524243 UOA524242:UOA524243 UEE524242:UEE524243 TUI524242:TUI524243 TKM524242:TKM524243 TAQ524242:TAQ524243 SQU524242:SQU524243 SGY524242:SGY524243 RXC524242:RXC524243 RNG524242:RNG524243 RDK524242:RDK524243 QTO524242:QTO524243 QJS524242:QJS524243 PZW524242:PZW524243 PQA524242:PQA524243 PGE524242:PGE524243 OWI524242:OWI524243 OMM524242:OMM524243 OCQ524242:OCQ524243 NSU524242:NSU524243 NIY524242:NIY524243 MZC524242:MZC524243 MPG524242:MPG524243 MFK524242:MFK524243 LVO524242:LVO524243 LLS524242:LLS524243 LBW524242:LBW524243 KSA524242:KSA524243 KIE524242:KIE524243 JYI524242:JYI524243 JOM524242:JOM524243 JEQ524242:JEQ524243 IUU524242:IUU524243 IKY524242:IKY524243 IBC524242:IBC524243 HRG524242:HRG524243 HHK524242:HHK524243 GXO524242:GXO524243 GNS524242:GNS524243 GDW524242:GDW524243 FUA524242:FUA524243 FKE524242:FKE524243 FAI524242:FAI524243 EQM524242:EQM524243 EGQ524242:EGQ524243 DWU524242:DWU524243 DMY524242:DMY524243 DDC524242:DDC524243 CTG524242:CTG524243 CJK524242:CJK524243 BZO524242:BZO524243 BPS524242:BPS524243 BFW524242:BFW524243 AWA524242:AWA524243 AME524242:AME524243 ACI524242:ACI524243 SM524242:SM524243 IQ524242:IQ524243 I524242:J524243 WVC458706:WVC458707 WLG458706:WLG458707 WBK458706:WBK458707 VRO458706:VRO458707 VHS458706:VHS458707 UXW458706:UXW458707 UOA458706:UOA458707 UEE458706:UEE458707 TUI458706:TUI458707 TKM458706:TKM458707 TAQ458706:TAQ458707 SQU458706:SQU458707 SGY458706:SGY458707 RXC458706:RXC458707 RNG458706:RNG458707 RDK458706:RDK458707 QTO458706:QTO458707 QJS458706:QJS458707 PZW458706:PZW458707 PQA458706:PQA458707 PGE458706:PGE458707 OWI458706:OWI458707 OMM458706:OMM458707 OCQ458706:OCQ458707 NSU458706:NSU458707 NIY458706:NIY458707 MZC458706:MZC458707 MPG458706:MPG458707 MFK458706:MFK458707 LVO458706:LVO458707 LLS458706:LLS458707 LBW458706:LBW458707 KSA458706:KSA458707 KIE458706:KIE458707 JYI458706:JYI458707 JOM458706:JOM458707 JEQ458706:JEQ458707 IUU458706:IUU458707 IKY458706:IKY458707 IBC458706:IBC458707 HRG458706:HRG458707 HHK458706:HHK458707 GXO458706:GXO458707 GNS458706:GNS458707 GDW458706:GDW458707 FUA458706:FUA458707 FKE458706:FKE458707 FAI458706:FAI458707 EQM458706:EQM458707 EGQ458706:EGQ458707 DWU458706:DWU458707 DMY458706:DMY458707 DDC458706:DDC458707 CTG458706:CTG458707 CJK458706:CJK458707 BZO458706:BZO458707 BPS458706:BPS458707 BFW458706:BFW458707 AWA458706:AWA458707 AME458706:AME458707 ACI458706:ACI458707 SM458706:SM458707 IQ458706:IQ458707 I458706:J458707 WVC393170:WVC393171 WLG393170:WLG393171 WBK393170:WBK393171 VRO393170:VRO393171 VHS393170:VHS393171 UXW393170:UXW393171 UOA393170:UOA393171 UEE393170:UEE393171 TUI393170:TUI393171 TKM393170:TKM393171 TAQ393170:TAQ393171 SQU393170:SQU393171 SGY393170:SGY393171 RXC393170:RXC393171 RNG393170:RNG393171 RDK393170:RDK393171 QTO393170:QTO393171 QJS393170:QJS393171 PZW393170:PZW393171 PQA393170:PQA393171 PGE393170:PGE393171 OWI393170:OWI393171 OMM393170:OMM393171 OCQ393170:OCQ393171 NSU393170:NSU393171 NIY393170:NIY393171 MZC393170:MZC393171 MPG393170:MPG393171 MFK393170:MFK393171 LVO393170:LVO393171 LLS393170:LLS393171 LBW393170:LBW393171 KSA393170:KSA393171 KIE393170:KIE393171 JYI393170:JYI393171 JOM393170:JOM393171 JEQ393170:JEQ393171 IUU393170:IUU393171 IKY393170:IKY393171 IBC393170:IBC393171 HRG393170:HRG393171 HHK393170:HHK393171 GXO393170:GXO393171 GNS393170:GNS393171 GDW393170:GDW393171 FUA393170:FUA393171 FKE393170:FKE393171 FAI393170:FAI393171 EQM393170:EQM393171 EGQ393170:EGQ393171 DWU393170:DWU393171 DMY393170:DMY393171 DDC393170:DDC393171 CTG393170:CTG393171 CJK393170:CJK393171 BZO393170:BZO393171 BPS393170:BPS393171 BFW393170:BFW393171 AWA393170:AWA393171 AME393170:AME393171 ACI393170:ACI393171 SM393170:SM393171 IQ393170:IQ393171 I393170:J393171 WVC327634:WVC327635 WLG327634:WLG327635 WBK327634:WBK327635 VRO327634:VRO327635 VHS327634:VHS327635 UXW327634:UXW327635 UOA327634:UOA327635 UEE327634:UEE327635 TUI327634:TUI327635 TKM327634:TKM327635 TAQ327634:TAQ327635 SQU327634:SQU327635 SGY327634:SGY327635 RXC327634:RXC327635 RNG327634:RNG327635 RDK327634:RDK327635 QTO327634:QTO327635 QJS327634:QJS327635 PZW327634:PZW327635 PQA327634:PQA327635 PGE327634:PGE327635 OWI327634:OWI327635 OMM327634:OMM327635 OCQ327634:OCQ327635 NSU327634:NSU327635 NIY327634:NIY327635 MZC327634:MZC327635 MPG327634:MPG327635 MFK327634:MFK327635 LVO327634:LVO327635 LLS327634:LLS327635 LBW327634:LBW327635 KSA327634:KSA327635 KIE327634:KIE327635 JYI327634:JYI327635 JOM327634:JOM327635 JEQ327634:JEQ327635 IUU327634:IUU327635 IKY327634:IKY327635 IBC327634:IBC327635 HRG327634:HRG327635 HHK327634:HHK327635 GXO327634:GXO327635 GNS327634:GNS327635 GDW327634:GDW327635 FUA327634:FUA327635 FKE327634:FKE327635 FAI327634:FAI327635 EQM327634:EQM327635 EGQ327634:EGQ327635 DWU327634:DWU327635 DMY327634:DMY327635 DDC327634:DDC327635 CTG327634:CTG327635 CJK327634:CJK327635 BZO327634:BZO327635 BPS327634:BPS327635 BFW327634:BFW327635 AWA327634:AWA327635 AME327634:AME327635 ACI327634:ACI327635 SM327634:SM327635 IQ327634:IQ327635 I327634:J327635 WVC262098:WVC262099 WLG262098:WLG262099 WBK262098:WBK262099 VRO262098:VRO262099 VHS262098:VHS262099 UXW262098:UXW262099 UOA262098:UOA262099 UEE262098:UEE262099 TUI262098:TUI262099 TKM262098:TKM262099 TAQ262098:TAQ262099 SQU262098:SQU262099 SGY262098:SGY262099 RXC262098:RXC262099 RNG262098:RNG262099 RDK262098:RDK262099 QTO262098:QTO262099 QJS262098:QJS262099 PZW262098:PZW262099 PQA262098:PQA262099 PGE262098:PGE262099 OWI262098:OWI262099 OMM262098:OMM262099 OCQ262098:OCQ262099 NSU262098:NSU262099 NIY262098:NIY262099 MZC262098:MZC262099 MPG262098:MPG262099 MFK262098:MFK262099 LVO262098:LVO262099 LLS262098:LLS262099 LBW262098:LBW262099 KSA262098:KSA262099 KIE262098:KIE262099 JYI262098:JYI262099 JOM262098:JOM262099 JEQ262098:JEQ262099 IUU262098:IUU262099 IKY262098:IKY262099 IBC262098:IBC262099 HRG262098:HRG262099 HHK262098:HHK262099 GXO262098:GXO262099 GNS262098:GNS262099 GDW262098:GDW262099 FUA262098:FUA262099 FKE262098:FKE262099 FAI262098:FAI262099 EQM262098:EQM262099 EGQ262098:EGQ262099 DWU262098:DWU262099 DMY262098:DMY262099 DDC262098:DDC262099 CTG262098:CTG262099 CJK262098:CJK262099 BZO262098:BZO262099 BPS262098:BPS262099 BFW262098:BFW262099 AWA262098:AWA262099 AME262098:AME262099 ACI262098:ACI262099 SM262098:SM262099 IQ262098:IQ262099 I262098:J262099 WVC196562:WVC196563 WLG196562:WLG196563 WBK196562:WBK196563 VRO196562:VRO196563 VHS196562:VHS196563 UXW196562:UXW196563 UOA196562:UOA196563 UEE196562:UEE196563 TUI196562:TUI196563 TKM196562:TKM196563 TAQ196562:TAQ196563 SQU196562:SQU196563 SGY196562:SGY196563 RXC196562:RXC196563 RNG196562:RNG196563 RDK196562:RDK196563 QTO196562:QTO196563 QJS196562:QJS196563 PZW196562:PZW196563 PQA196562:PQA196563 PGE196562:PGE196563 OWI196562:OWI196563 OMM196562:OMM196563 OCQ196562:OCQ196563 NSU196562:NSU196563 NIY196562:NIY196563 MZC196562:MZC196563 MPG196562:MPG196563 MFK196562:MFK196563 LVO196562:LVO196563 LLS196562:LLS196563 LBW196562:LBW196563 KSA196562:KSA196563 KIE196562:KIE196563 JYI196562:JYI196563 JOM196562:JOM196563 JEQ196562:JEQ196563 IUU196562:IUU196563 IKY196562:IKY196563 IBC196562:IBC196563 HRG196562:HRG196563 HHK196562:HHK196563 GXO196562:GXO196563 GNS196562:GNS196563 GDW196562:GDW196563 FUA196562:FUA196563 FKE196562:FKE196563 FAI196562:FAI196563 EQM196562:EQM196563 EGQ196562:EGQ196563 DWU196562:DWU196563 DMY196562:DMY196563 DDC196562:DDC196563 CTG196562:CTG196563 CJK196562:CJK196563 BZO196562:BZO196563 BPS196562:BPS196563 BFW196562:BFW196563 AWA196562:AWA196563 AME196562:AME196563 ACI196562:ACI196563 SM196562:SM196563 IQ196562:IQ196563 I196562:J196563 WVC131026:WVC131027 WLG131026:WLG131027 WBK131026:WBK131027 VRO131026:VRO131027 VHS131026:VHS131027 UXW131026:UXW131027 UOA131026:UOA131027 UEE131026:UEE131027 TUI131026:TUI131027 TKM131026:TKM131027 TAQ131026:TAQ131027 SQU131026:SQU131027 SGY131026:SGY131027 RXC131026:RXC131027 RNG131026:RNG131027 RDK131026:RDK131027 QTO131026:QTO131027 QJS131026:QJS131027 PZW131026:PZW131027 PQA131026:PQA131027 PGE131026:PGE131027 OWI131026:OWI131027 OMM131026:OMM131027 OCQ131026:OCQ131027 NSU131026:NSU131027 NIY131026:NIY131027 MZC131026:MZC131027 MPG131026:MPG131027 MFK131026:MFK131027 LVO131026:LVO131027 LLS131026:LLS131027 LBW131026:LBW131027 KSA131026:KSA131027 KIE131026:KIE131027 JYI131026:JYI131027 JOM131026:JOM131027 JEQ131026:JEQ131027 IUU131026:IUU131027 IKY131026:IKY131027 IBC131026:IBC131027 HRG131026:HRG131027 HHK131026:HHK131027 GXO131026:GXO131027 GNS131026:GNS131027 GDW131026:GDW131027 FUA131026:FUA131027 FKE131026:FKE131027 FAI131026:FAI131027 EQM131026:EQM131027 EGQ131026:EGQ131027 DWU131026:DWU131027 DMY131026:DMY131027 DDC131026:DDC131027 CTG131026:CTG131027 CJK131026:CJK131027 BZO131026:BZO131027 BPS131026:BPS131027 BFW131026:BFW131027 AWA131026:AWA131027 AME131026:AME131027 ACI131026:ACI131027 SM131026:SM131027 IQ131026:IQ131027 I131026:J131027 WVC65490:WVC65491 WLG65490:WLG65491 WBK65490:WBK65491 VRO65490:VRO65491 VHS65490:VHS65491 UXW65490:UXW65491 UOA65490:UOA65491 UEE65490:UEE65491 TUI65490:TUI65491 TKM65490:TKM65491 TAQ65490:TAQ65491 SQU65490:SQU65491 SGY65490:SGY65491 RXC65490:RXC65491 RNG65490:RNG65491 RDK65490:RDK65491 QTO65490:QTO65491 QJS65490:QJS65491 PZW65490:PZW65491 PQA65490:PQA65491 PGE65490:PGE65491 OWI65490:OWI65491 OMM65490:OMM65491 OCQ65490:OCQ65491 NSU65490:NSU65491 NIY65490:NIY65491 MZC65490:MZC65491 MPG65490:MPG65491 MFK65490:MFK65491 LVO65490:LVO65491 LLS65490:LLS65491 LBW65490:LBW65491 KSA65490:KSA65491 KIE65490:KIE65491 JYI65490:JYI65491 JOM65490:JOM65491 JEQ65490:JEQ65491 IUU65490:IUU65491 IKY65490:IKY65491 IBC65490:IBC65491 HRG65490:HRG65491 HHK65490:HHK65491 GXO65490:GXO65491 GNS65490:GNS65491 GDW65490:GDW65491 FUA65490:FUA65491 FKE65490:FKE65491 FAI65490:FAI65491 EQM65490:EQM65491 EGQ65490:EGQ65491 DWU65490:DWU65491 DMY65490:DMY65491 DDC65490:DDC65491 CTG65490:CTG65491 CJK65490:CJK65491 BZO65490:BZO65491 BPS65490:BPS65491 BFW65490:BFW65491 AWA65490:AWA65491 AME65490:AME65491 ACI65490:ACI65491 SM65490:SM65491 IQ65490:IQ65491 I65490:J65491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4F2F506B-0040-40ED-B1BA-0160ACA2378F}">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AECAAFEE-81A0-44B3-B902-25AFB168EDC8}">
          <x14:formula1>
            <xm:f>Feuil13!$A$1:$A$7</xm:f>
          </x14:formula1>
          <xm:sqref>G8:G67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4AD1D-7ACA-4C46-B1EB-3E21A8ED6C9D}">
  <sheetPr>
    <tabColor theme="3"/>
    <pageSetUpPr fitToPage="1"/>
  </sheetPr>
  <dimension ref="A1:Q91"/>
  <sheetViews>
    <sheetView view="pageBreakPreview" topLeftCell="A22" zoomScale="85" zoomScaleNormal="10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72</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2"/>
      <c r="B4" s="52"/>
      <c r="C4" s="52"/>
      <c r="D4" s="52"/>
      <c r="E4" s="52"/>
      <c r="F4" s="52"/>
      <c r="G4" s="52"/>
      <c r="H4" s="52"/>
      <c r="I4" s="52"/>
      <c r="J4" s="52"/>
      <c r="K4" s="52"/>
      <c r="L4" s="52"/>
      <c r="M4" s="52"/>
      <c r="N4" s="52"/>
      <c r="O4" s="52"/>
      <c r="P4" s="52"/>
      <c r="Q4" s="52"/>
    </row>
    <row r="5" spans="1:17" x14ac:dyDescent="0.2">
      <c r="A5" s="4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11" t="s">
        <v>47</v>
      </c>
      <c r="B7" s="11" t="s">
        <v>6</v>
      </c>
      <c r="C7" s="11" t="s">
        <v>0</v>
      </c>
      <c r="D7" s="11" t="s">
        <v>27</v>
      </c>
      <c r="E7" s="11" t="s">
        <v>23</v>
      </c>
      <c r="F7" s="11" t="s">
        <v>15</v>
      </c>
      <c r="G7" s="11" t="s">
        <v>44</v>
      </c>
      <c r="H7" s="30" t="s">
        <v>7</v>
      </c>
      <c r="I7" s="12" t="s">
        <v>34</v>
      </c>
      <c r="J7" s="12" t="s">
        <v>8</v>
      </c>
      <c r="K7" s="12" t="s">
        <v>16</v>
      </c>
      <c r="L7" s="12" t="s">
        <v>19</v>
      </c>
      <c r="M7" s="12" t="s">
        <v>17</v>
      </c>
      <c r="N7" s="12" t="s">
        <v>20</v>
      </c>
      <c r="O7" s="12" t="s">
        <v>18</v>
      </c>
      <c r="P7" s="12" t="s">
        <v>21</v>
      </c>
      <c r="Q7" s="30" t="s">
        <v>22</v>
      </c>
    </row>
    <row r="8" spans="1:17" ht="26.1" customHeight="1" x14ac:dyDescent="0.2">
      <c r="A8" s="14">
        <v>1</v>
      </c>
      <c r="B8" s="13"/>
      <c r="C8" s="14"/>
      <c r="D8" s="14"/>
      <c r="E8" s="15"/>
      <c r="F8" s="16"/>
      <c r="G8" s="16"/>
      <c r="H8" s="35">
        <f>E8*F8</f>
        <v>0</v>
      </c>
      <c r="I8" s="17"/>
      <c r="J8" s="18"/>
      <c r="K8" s="18"/>
      <c r="L8" s="18"/>
      <c r="M8" s="19"/>
      <c r="N8" s="20"/>
      <c r="O8" s="20"/>
      <c r="P8" s="20"/>
      <c r="Q8" s="35" t="str">
        <f>IF((J8+K8+L8+M8+N8+O8+P8)=H8,"OK","Erreur/Errore")</f>
        <v>OK</v>
      </c>
    </row>
    <row r="9" spans="1:17" ht="26.1" customHeight="1" x14ac:dyDescent="0.2">
      <c r="A9" s="14">
        <v>2</v>
      </c>
      <c r="B9" s="13"/>
      <c r="C9" s="14"/>
      <c r="D9" s="14"/>
      <c r="E9" s="15"/>
      <c r="F9" s="16"/>
      <c r="G9" s="16"/>
      <c r="H9" s="35">
        <f t="shared" ref="H9:H11" si="0">E9*F9</f>
        <v>0</v>
      </c>
      <c r="I9" s="17"/>
      <c r="J9" s="18"/>
      <c r="K9" s="18"/>
      <c r="L9" s="18"/>
      <c r="M9" s="19"/>
      <c r="N9" s="20"/>
      <c r="O9" s="20"/>
      <c r="P9" s="20"/>
      <c r="Q9" s="35" t="str">
        <f>IF((J9+K9+L9+M9+N9+O9+P9)=H9,"OK","Erreur/Errore")</f>
        <v>OK</v>
      </c>
    </row>
    <row r="10" spans="1:17" ht="26.1" customHeight="1" x14ac:dyDescent="0.2">
      <c r="A10" s="14">
        <v>3</v>
      </c>
      <c r="B10" s="13"/>
      <c r="C10" s="14"/>
      <c r="D10" s="14"/>
      <c r="E10" s="15"/>
      <c r="F10" s="16"/>
      <c r="G10" s="16"/>
      <c r="H10" s="35">
        <f t="shared" si="0"/>
        <v>0</v>
      </c>
      <c r="I10" s="17"/>
      <c r="J10" s="18"/>
      <c r="K10" s="18"/>
      <c r="L10" s="18"/>
      <c r="M10" s="19"/>
      <c r="N10" s="20"/>
      <c r="O10" s="20"/>
      <c r="P10" s="20"/>
      <c r="Q10" s="35" t="str">
        <f t="shared" ref="Q10:Q67" si="1">IF((J10+K10+L10+M10+N10+O10+P10)=H10,"OK","Erreur/Errore")</f>
        <v>OK</v>
      </c>
    </row>
    <row r="11" spans="1:17" ht="26.1" customHeight="1" x14ac:dyDescent="0.2">
      <c r="A11" s="14">
        <v>4</v>
      </c>
      <c r="B11" s="13"/>
      <c r="C11" s="14"/>
      <c r="D11" s="14"/>
      <c r="E11" s="15"/>
      <c r="F11" s="16"/>
      <c r="G11" s="16"/>
      <c r="H11" s="35">
        <f t="shared" si="0"/>
        <v>0</v>
      </c>
      <c r="I11" s="17"/>
      <c r="J11" s="18"/>
      <c r="K11" s="18"/>
      <c r="L11" s="18"/>
      <c r="M11" s="19"/>
      <c r="N11" s="20"/>
      <c r="O11" s="20"/>
      <c r="P11" s="20"/>
      <c r="Q11" s="35" t="str">
        <f t="shared" si="1"/>
        <v>OK</v>
      </c>
    </row>
    <row r="12" spans="1:17" ht="26.1" customHeight="1" x14ac:dyDescent="0.2">
      <c r="A12" s="14">
        <v>5</v>
      </c>
      <c r="B12" s="13"/>
      <c r="C12" s="14"/>
      <c r="D12" s="14"/>
      <c r="E12" s="15"/>
      <c r="F12" s="16"/>
      <c r="G12" s="16"/>
      <c r="H12" s="35">
        <f t="shared" ref="H12:H67" si="2">E12*F12</f>
        <v>0</v>
      </c>
      <c r="I12" s="17"/>
      <c r="J12" s="18"/>
      <c r="K12" s="18"/>
      <c r="L12" s="18"/>
      <c r="M12" s="19"/>
      <c r="N12" s="20"/>
      <c r="O12" s="20"/>
      <c r="P12" s="20"/>
      <c r="Q12" s="35" t="str">
        <f t="shared" si="1"/>
        <v>OK</v>
      </c>
    </row>
    <row r="13" spans="1:17" ht="26.1" customHeight="1" x14ac:dyDescent="0.2">
      <c r="A13" s="14">
        <v>6</v>
      </c>
      <c r="B13" s="13"/>
      <c r="C13" s="14"/>
      <c r="D13" s="14"/>
      <c r="E13" s="15"/>
      <c r="F13" s="16"/>
      <c r="G13" s="16"/>
      <c r="H13" s="35">
        <f t="shared" si="2"/>
        <v>0</v>
      </c>
      <c r="I13" s="17"/>
      <c r="J13" s="18"/>
      <c r="K13" s="18"/>
      <c r="L13" s="18"/>
      <c r="M13" s="19"/>
      <c r="N13" s="20"/>
      <c r="O13" s="20"/>
      <c r="P13" s="20"/>
      <c r="Q13" s="35" t="str">
        <f t="shared" si="1"/>
        <v>OK</v>
      </c>
    </row>
    <row r="14" spans="1:17" ht="26.1" customHeight="1" x14ac:dyDescent="0.2">
      <c r="A14" s="14">
        <v>7</v>
      </c>
      <c r="B14" s="13"/>
      <c r="C14" s="14"/>
      <c r="D14" s="14"/>
      <c r="E14" s="15"/>
      <c r="F14" s="16"/>
      <c r="G14" s="16"/>
      <c r="H14" s="35">
        <f t="shared" si="2"/>
        <v>0</v>
      </c>
      <c r="I14" s="17"/>
      <c r="J14" s="18"/>
      <c r="K14" s="18"/>
      <c r="L14" s="18"/>
      <c r="M14" s="19"/>
      <c r="N14" s="20"/>
      <c r="O14" s="20"/>
      <c r="P14" s="20"/>
      <c r="Q14" s="35" t="str">
        <f t="shared" si="1"/>
        <v>OK</v>
      </c>
    </row>
    <row r="15" spans="1:17" ht="26.1" customHeight="1" x14ac:dyDescent="0.2">
      <c r="A15" s="14">
        <v>8</v>
      </c>
      <c r="B15" s="13"/>
      <c r="C15" s="14"/>
      <c r="D15" s="14"/>
      <c r="E15" s="15"/>
      <c r="F15" s="16"/>
      <c r="G15" s="16"/>
      <c r="H15" s="35">
        <f t="shared" si="2"/>
        <v>0</v>
      </c>
      <c r="I15" s="17"/>
      <c r="J15" s="18"/>
      <c r="K15" s="18"/>
      <c r="L15" s="18"/>
      <c r="M15" s="19"/>
      <c r="N15" s="20"/>
      <c r="O15" s="20"/>
      <c r="P15" s="20"/>
      <c r="Q15" s="35" t="str">
        <f t="shared" si="1"/>
        <v>OK</v>
      </c>
    </row>
    <row r="16" spans="1:17" ht="26.1" customHeight="1" x14ac:dyDescent="0.2">
      <c r="A16" s="14">
        <v>9</v>
      </c>
      <c r="B16" s="13"/>
      <c r="C16" s="14"/>
      <c r="D16" s="14"/>
      <c r="E16" s="15"/>
      <c r="F16" s="16"/>
      <c r="G16" s="16"/>
      <c r="H16" s="35">
        <f t="shared" si="2"/>
        <v>0</v>
      </c>
      <c r="I16" s="17"/>
      <c r="J16" s="18"/>
      <c r="K16" s="18"/>
      <c r="L16" s="18"/>
      <c r="M16" s="19"/>
      <c r="N16" s="20"/>
      <c r="O16" s="20"/>
      <c r="P16" s="20"/>
      <c r="Q16" s="35" t="str">
        <f t="shared" si="1"/>
        <v>OK</v>
      </c>
    </row>
    <row r="17" spans="1:17" ht="26.1" customHeight="1" x14ac:dyDescent="0.2">
      <c r="A17" s="14">
        <v>10</v>
      </c>
      <c r="B17" s="13"/>
      <c r="C17" s="14"/>
      <c r="D17" s="14"/>
      <c r="E17" s="15"/>
      <c r="F17" s="16"/>
      <c r="G17" s="16"/>
      <c r="H17" s="35">
        <f t="shared" si="2"/>
        <v>0</v>
      </c>
      <c r="I17" s="17"/>
      <c r="J17" s="18"/>
      <c r="K17" s="18"/>
      <c r="L17" s="18"/>
      <c r="M17" s="19"/>
      <c r="N17" s="20"/>
      <c r="O17" s="20"/>
      <c r="P17" s="20"/>
      <c r="Q17" s="35" t="str">
        <f t="shared" si="1"/>
        <v>OK</v>
      </c>
    </row>
    <row r="18" spans="1:17" ht="26.1" customHeight="1" x14ac:dyDescent="0.2">
      <c r="A18" s="14">
        <v>11</v>
      </c>
      <c r="B18" s="13"/>
      <c r="C18" s="14"/>
      <c r="D18" s="14"/>
      <c r="E18" s="15"/>
      <c r="F18" s="16"/>
      <c r="G18" s="16"/>
      <c r="H18" s="35">
        <f>E18*F18</f>
        <v>0</v>
      </c>
      <c r="I18" s="17"/>
      <c r="J18" s="18"/>
      <c r="K18" s="18"/>
      <c r="L18" s="18"/>
      <c r="M18" s="19"/>
      <c r="N18" s="20"/>
      <c r="O18" s="20"/>
      <c r="P18" s="20"/>
      <c r="Q18" s="35" t="str">
        <f>IF((J18+K18+L18+M18+N18+O18+P18)=H18,"OK","Erreur/Errore")</f>
        <v>OK</v>
      </c>
    </row>
    <row r="19" spans="1:17" ht="26.1" customHeight="1" x14ac:dyDescent="0.2">
      <c r="A19" s="14">
        <v>12</v>
      </c>
      <c r="B19" s="13"/>
      <c r="C19" s="14"/>
      <c r="D19" s="14"/>
      <c r="E19" s="15"/>
      <c r="F19" s="16"/>
      <c r="G19" s="16"/>
      <c r="H19" s="35">
        <f t="shared" ref="H19:H27" si="3">E19*F19</f>
        <v>0</v>
      </c>
      <c r="I19" s="17"/>
      <c r="J19" s="18"/>
      <c r="K19" s="18"/>
      <c r="L19" s="18"/>
      <c r="M19" s="19"/>
      <c r="N19" s="20"/>
      <c r="O19" s="20"/>
      <c r="P19" s="20"/>
      <c r="Q19" s="35" t="str">
        <f>IF((J19+K19+L19+M19+N19+O19+P19)=H19,"OK","Erreur/Errore")</f>
        <v>OK</v>
      </c>
    </row>
    <row r="20" spans="1:17" ht="26.1" customHeight="1" x14ac:dyDescent="0.2">
      <c r="A20" s="14">
        <v>13</v>
      </c>
      <c r="B20" s="13"/>
      <c r="C20" s="14"/>
      <c r="D20" s="14"/>
      <c r="E20" s="15"/>
      <c r="F20" s="16"/>
      <c r="G20" s="16"/>
      <c r="H20" s="35">
        <f t="shared" si="3"/>
        <v>0</v>
      </c>
      <c r="I20" s="17"/>
      <c r="J20" s="18"/>
      <c r="K20" s="18"/>
      <c r="L20" s="18"/>
      <c r="M20" s="19"/>
      <c r="N20" s="20"/>
      <c r="O20" s="20"/>
      <c r="P20" s="20"/>
      <c r="Q20" s="35" t="str">
        <f t="shared" ref="Q20:Q27" si="4">IF((J20+K20+L20+M20+N20+O20+P20)=H20,"OK","Erreur/Errore")</f>
        <v>OK</v>
      </c>
    </row>
    <row r="21" spans="1:17" ht="26.1" customHeight="1" x14ac:dyDescent="0.2">
      <c r="A21" s="14">
        <v>14</v>
      </c>
      <c r="B21" s="13"/>
      <c r="C21" s="14"/>
      <c r="D21" s="14"/>
      <c r="E21" s="15"/>
      <c r="F21" s="16"/>
      <c r="G21" s="16"/>
      <c r="H21" s="35">
        <f t="shared" si="3"/>
        <v>0</v>
      </c>
      <c r="I21" s="17"/>
      <c r="J21" s="18"/>
      <c r="K21" s="18"/>
      <c r="L21" s="18"/>
      <c r="M21" s="19"/>
      <c r="N21" s="20"/>
      <c r="O21" s="20"/>
      <c r="P21" s="20"/>
      <c r="Q21" s="35" t="str">
        <f t="shared" si="4"/>
        <v>OK</v>
      </c>
    </row>
    <row r="22" spans="1:17" ht="26.1" customHeight="1" x14ac:dyDescent="0.2">
      <c r="A22" s="14">
        <v>15</v>
      </c>
      <c r="B22" s="13"/>
      <c r="C22" s="14"/>
      <c r="D22" s="14"/>
      <c r="E22" s="15"/>
      <c r="F22" s="16"/>
      <c r="G22" s="16"/>
      <c r="H22" s="35">
        <f t="shared" si="3"/>
        <v>0</v>
      </c>
      <c r="I22" s="17"/>
      <c r="J22" s="18"/>
      <c r="K22" s="18"/>
      <c r="L22" s="18"/>
      <c r="M22" s="19"/>
      <c r="N22" s="20"/>
      <c r="O22" s="20"/>
      <c r="P22" s="20"/>
      <c r="Q22" s="35" t="str">
        <f t="shared" si="4"/>
        <v>OK</v>
      </c>
    </row>
    <row r="23" spans="1:17" ht="26.1" customHeight="1" x14ac:dyDescent="0.2">
      <c r="A23" s="14">
        <v>16</v>
      </c>
      <c r="B23" s="13"/>
      <c r="C23" s="14"/>
      <c r="D23" s="14"/>
      <c r="E23" s="15"/>
      <c r="F23" s="16"/>
      <c r="G23" s="16"/>
      <c r="H23" s="35">
        <f t="shared" si="3"/>
        <v>0</v>
      </c>
      <c r="I23" s="17"/>
      <c r="J23" s="18"/>
      <c r="K23" s="18"/>
      <c r="L23" s="18"/>
      <c r="M23" s="19"/>
      <c r="N23" s="20"/>
      <c r="O23" s="20"/>
      <c r="P23" s="20"/>
      <c r="Q23" s="35" t="str">
        <f t="shared" si="4"/>
        <v>OK</v>
      </c>
    </row>
    <row r="24" spans="1:17" ht="26.1" customHeight="1" x14ac:dyDescent="0.2">
      <c r="A24" s="14">
        <v>17</v>
      </c>
      <c r="B24" s="13"/>
      <c r="C24" s="14"/>
      <c r="D24" s="14"/>
      <c r="E24" s="15"/>
      <c r="F24" s="16"/>
      <c r="G24" s="16"/>
      <c r="H24" s="35">
        <f t="shared" si="3"/>
        <v>0</v>
      </c>
      <c r="I24" s="17"/>
      <c r="J24" s="18"/>
      <c r="K24" s="18"/>
      <c r="L24" s="18"/>
      <c r="M24" s="19"/>
      <c r="N24" s="20"/>
      <c r="O24" s="20"/>
      <c r="P24" s="20"/>
      <c r="Q24" s="35" t="str">
        <f t="shared" si="4"/>
        <v>OK</v>
      </c>
    </row>
    <row r="25" spans="1:17" ht="26.1" customHeight="1" x14ac:dyDescent="0.2">
      <c r="A25" s="14">
        <v>18</v>
      </c>
      <c r="B25" s="13"/>
      <c r="C25" s="14"/>
      <c r="D25" s="14"/>
      <c r="E25" s="15"/>
      <c r="F25" s="16"/>
      <c r="G25" s="16"/>
      <c r="H25" s="35">
        <f t="shared" si="3"/>
        <v>0</v>
      </c>
      <c r="I25" s="17"/>
      <c r="J25" s="18"/>
      <c r="K25" s="18"/>
      <c r="L25" s="18"/>
      <c r="M25" s="19"/>
      <c r="N25" s="20"/>
      <c r="O25" s="20"/>
      <c r="P25" s="20"/>
      <c r="Q25" s="35" t="str">
        <f t="shared" si="4"/>
        <v>OK</v>
      </c>
    </row>
    <row r="26" spans="1:17" ht="26.1" customHeight="1" x14ac:dyDescent="0.2">
      <c r="A26" s="14">
        <v>19</v>
      </c>
      <c r="B26" s="13"/>
      <c r="C26" s="14"/>
      <c r="D26" s="14"/>
      <c r="E26" s="15"/>
      <c r="F26" s="16"/>
      <c r="G26" s="16"/>
      <c r="H26" s="35">
        <f t="shared" si="3"/>
        <v>0</v>
      </c>
      <c r="I26" s="17"/>
      <c r="J26" s="18"/>
      <c r="K26" s="18"/>
      <c r="L26" s="18"/>
      <c r="M26" s="19"/>
      <c r="N26" s="20"/>
      <c r="O26" s="20"/>
      <c r="P26" s="20"/>
      <c r="Q26" s="35" t="str">
        <f t="shared" si="4"/>
        <v>OK</v>
      </c>
    </row>
    <row r="27" spans="1:17" ht="26.1" customHeight="1" x14ac:dyDescent="0.2">
      <c r="A27" s="14">
        <v>20</v>
      </c>
      <c r="B27" s="13"/>
      <c r="C27" s="14"/>
      <c r="D27" s="14"/>
      <c r="E27" s="15"/>
      <c r="F27" s="16"/>
      <c r="G27" s="16"/>
      <c r="H27" s="35">
        <f t="shared" si="3"/>
        <v>0</v>
      </c>
      <c r="I27" s="17"/>
      <c r="J27" s="18"/>
      <c r="K27" s="18"/>
      <c r="L27" s="18"/>
      <c r="M27" s="19"/>
      <c r="N27" s="20"/>
      <c r="O27" s="20"/>
      <c r="P27" s="20"/>
      <c r="Q27" s="35" t="str">
        <f t="shared" si="4"/>
        <v>OK</v>
      </c>
    </row>
    <row r="28" spans="1:17" ht="26.1" customHeight="1" x14ac:dyDescent="0.2">
      <c r="A28" s="14">
        <v>21</v>
      </c>
      <c r="B28" s="13"/>
      <c r="C28" s="14"/>
      <c r="D28" s="14"/>
      <c r="E28" s="15"/>
      <c r="F28" s="16"/>
      <c r="G28" s="16"/>
      <c r="H28" s="35">
        <f t="shared" si="2"/>
        <v>0</v>
      </c>
      <c r="I28" s="17"/>
      <c r="J28" s="18"/>
      <c r="K28" s="18"/>
      <c r="L28" s="18"/>
      <c r="M28" s="19"/>
      <c r="N28" s="20"/>
      <c r="O28" s="20"/>
      <c r="P28" s="20"/>
      <c r="Q28" s="35" t="str">
        <f t="shared" si="1"/>
        <v>OK</v>
      </c>
    </row>
    <row r="29" spans="1:17" ht="26.1" customHeight="1" x14ac:dyDescent="0.2">
      <c r="A29" s="14">
        <v>22</v>
      </c>
      <c r="B29" s="13"/>
      <c r="C29" s="14"/>
      <c r="D29" s="14"/>
      <c r="E29" s="15"/>
      <c r="F29" s="16"/>
      <c r="G29" s="16"/>
      <c r="H29" s="35">
        <f t="shared" si="2"/>
        <v>0</v>
      </c>
      <c r="I29" s="17"/>
      <c r="J29" s="18"/>
      <c r="K29" s="18"/>
      <c r="L29" s="18"/>
      <c r="M29" s="19"/>
      <c r="N29" s="20"/>
      <c r="O29" s="20"/>
      <c r="P29" s="20"/>
      <c r="Q29" s="35" t="str">
        <f t="shared" si="1"/>
        <v>OK</v>
      </c>
    </row>
    <row r="30" spans="1:17" ht="26.1" customHeight="1" x14ac:dyDescent="0.2">
      <c r="A30" s="14">
        <v>23</v>
      </c>
      <c r="B30" s="13"/>
      <c r="C30" s="14"/>
      <c r="D30" s="14"/>
      <c r="E30" s="15"/>
      <c r="F30" s="16"/>
      <c r="G30" s="16"/>
      <c r="H30" s="35">
        <f t="shared" si="2"/>
        <v>0</v>
      </c>
      <c r="I30" s="17"/>
      <c r="J30" s="18"/>
      <c r="K30" s="18"/>
      <c r="L30" s="18"/>
      <c r="M30" s="19"/>
      <c r="N30" s="20"/>
      <c r="O30" s="20"/>
      <c r="P30" s="20"/>
      <c r="Q30" s="35" t="str">
        <f t="shared" si="1"/>
        <v>OK</v>
      </c>
    </row>
    <row r="31" spans="1:17" ht="26.1" customHeight="1" x14ac:dyDescent="0.2">
      <c r="A31" s="14">
        <v>24</v>
      </c>
      <c r="B31" s="13"/>
      <c r="C31" s="14"/>
      <c r="D31" s="14"/>
      <c r="E31" s="15"/>
      <c r="F31" s="16"/>
      <c r="G31" s="16"/>
      <c r="H31" s="35">
        <f t="shared" si="2"/>
        <v>0</v>
      </c>
      <c r="I31" s="17"/>
      <c r="J31" s="18"/>
      <c r="K31" s="18"/>
      <c r="L31" s="18"/>
      <c r="M31" s="19"/>
      <c r="N31" s="20"/>
      <c r="O31" s="20"/>
      <c r="P31" s="20"/>
      <c r="Q31" s="35" t="str">
        <f t="shared" si="1"/>
        <v>OK</v>
      </c>
    </row>
    <row r="32" spans="1:17" ht="26.1" customHeight="1" x14ac:dyDescent="0.2">
      <c r="A32" s="14">
        <v>25</v>
      </c>
      <c r="B32" s="13"/>
      <c r="C32" s="14"/>
      <c r="D32" s="14"/>
      <c r="E32" s="15"/>
      <c r="F32" s="16"/>
      <c r="G32" s="16"/>
      <c r="H32" s="35">
        <f t="shared" si="2"/>
        <v>0</v>
      </c>
      <c r="I32" s="17"/>
      <c r="J32" s="18"/>
      <c r="K32" s="18"/>
      <c r="L32" s="18"/>
      <c r="M32" s="19"/>
      <c r="N32" s="20"/>
      <c r="O32" s="20"/>
      <c r="P32" s="20"/>
      <c r="Q32" s="35" t="str">
        <f t="shared" si="1"/>
        <v>OK</v>
      </c>
    </row>
    <row r="33" spans="1:17" ht="26.1" customHeight="1" x14ac:dyDescent="0.2">
      <c r="A33" s="14">
        <v>26</v>
      </c>
      <c r="B33" s="13"/>
      <c r="C33" s="14"/>
      <c r="D33" s="14"/>
      <c r="E33" s="15"/>
      <c r="F33" s="16"/>
      <c r="G33" s="16"/>
      <c r="H33" s="35">
        <f t="shared" si="2"/>
        <v>0</v>
      </c>
      <c r="I33" s="17"/>
      <c r="J33" s="18"/>
      <c r="K33" s="18"/>
      <c r="L33" s="18"/>
      <c r="M33" s="19"/>
      <c r="N33" s="20"/>
      <c r="O33" s="20"/>
      <c r="P33" s="20"/>
      <c r="Q33" s="35" t="str">
        <f t="shared" si="1"/>
        <v>OK</v>
      </c>
    </row>
    <row r="34" spans="1:17" ht="26.1" customHeight="1" x14ac:dyDescent="0.2">
      <c r="A34" s="14">
        <v>27</v>
      </c>
      <c r="B34" s="13"/>
      <c r="C34" s="14"/>
      <c r="D34" s="14"/>
      <c r="E34" s="15"/>
      <c r="F34" s="16"/>
      <c r="G34" s="16"/>
      <c r="H34" s="35">
        <f t="shared" si="2"/>
        <v>0</v>
      </c>
      <c r="I34" s="17"/>
      <c r="J34" s="18"/>
      <c r="K34" s="18"/>
      <c r="L34" s="18"/>
      <c r="M34" s="19"/>
      <c r="N34" s="20"/>
      <c r="O34" s="20"/>
      <c r="P34" s="20"/>
      <c r="Q34" s="35" t="str">
        <f t="shared" si="1"/>
        <v>OK</v>
      </c>
    </row>
    <row r="35" spans="1:17" ht="26.1" customHeight="1" x14ac:dyDescent="0.2">
      <c r="A35" s="14">
        <v>28</v>
      </c>
      <c r="B35" s="13"/>
      <c r="C35" s="14"/>
      <c r="D35" s="14"/>
      <c r="E35" s="15"/>
      <c r="F35" s="16"/>
      <c r="G35" s="16"/>
      <c r="H35" s="35">
        <f t="shared" si="2"/>
        <v>0</v>
      </c>
      <c r="I35" s="17"/>
      <c r="J35" s="18"/>
      <c r="K35" s="18"/>
      <c r="L35" s="18"/>
      <c r="M35" s="19"/>
      <c r="N35" s="20"/>
      <c r="O35" s="20"/>
      <c r="P35" s="20"/>
      <c r="Q35" s="35" t="str">
        <f t="shared" si="1"/>
        <v>OK</v>
      </c>
    </row>
    <row r="36" spans="1:17" ht="26.1" customHeight="1" x14ac:dyDescent="0.2">
      <c r="A36" s="14">
        <v>29</v>
      </c>
      <c r="B36" s="13"/>
      <c r="C36" s="14"/>
      <c r="D36" s="14"/>
      <c r="E36" s="15"/>
      <c r="F36" s="16"/>
      <c r="G36" s="16"/>
      <c r="H36" s="35">
        <f t="shared" si="2"/>
        <v>0</v>
      </c>
      <c r="I36" s="17"/>
      <c r="J36" s="18"/>
      <c r="K36" s="18"/>
      <c r="L36" s="18"/>
      <c r="M36" s="19"/>
      <c r="N36" s="20"/>
      <c r="O36" s="20"/>
      <c r="P36" s="20"/>
      <c r="Q36" s="35" t="str">
        <f t="shared" si="1"/>
        <v>OK</v>
      </c>
    </row>
    <row r="37" spans="1:17" ht="26.1" customHeight="1" x14ac:dyDescent="0.2">
      <c r="A37" s="14">
        <v>30</v>
      </c>
      <c r="B37" s="13"/>
      <c r="C37" s="14"/>
      <c r="D37" s="14"/>
      <c r="E37" s="15"/>
      <c r="F37" s="16"/>
      <c r="G37" s="16"/>
      <c r="H37" s="35">
        <f t="shared" si="2"/>
        <v>0</v>
      </c>
      <c r="I37" s="17"/>
      <c r="J37" s="18"/>
      <c r="K37" s="18"/>
      <c r="L37" s="18"/>
      <c r="M37" s="19"/>
      <c r="N37" s="20"/>
      <c r="O37" s="20"/>
      <c r="P37" s="20"/>
      <c r="Q37" s="35" t="str">
        <f t="shared" si="1"/>
        <v>OK</v>
      </c>
    </row>
    <row r="38" spans="1:17" ht="26.1" customHeight="1" x14ac:dyDescent="0.2">
      <c r="A38" s="14">
        <v>31</v>
      </c>
      <c r="B38" s="13"/>
      <c r="C38" s="14"/>
      <c r="D38" s="14"/>
      <c r="E38" s="15"/>
      <c r="F38" s="16"/>
      <c r="G38" s="16"/>
      <c r="H38" s="35">
        <f t="shared" si="2"/>
        <v>0</v>
      </c>
      <c r="I38" s="17"/>
      <c r="J38" s="18"/>
      <c r="K38" s="18"/>
      <c r="L38" s="18"/>
      <c r="M38" s="19"/>
      <c r="N38" s="20"/>
      <c r="O38" s="20"/>
      <c r="P38" s="20"/>
      <c r="Q38" s="35" t="str">
        <f t="shared" si="1"/>
        <v>OK</v>
      </c>
    </row>
    <row r="39" spans="1:17" ht="26.1" customHeight="1" x14ac:dyDescent="0.2">
      <c r="A39" s="14">
        <v>32</v>
      </c>
      <c r="B39" s="13"/>
      <c r="C39" s="14"/>
      <c r="D39" s="14"/>
      <c r="E39" s="15"/>
      <c r="F39" s="16"/>
      <c r="G39" s="16"/>
      <c r="H39" s="35">
        <f t="shared" si="2"/>
        <v>0</v>
      </c>
      <c r="I39" s="17"/>
      <c r="J39" s="18"/>
      <c r="K39" s="18"/>
      <c r="L39" s="18"/>
      <c r="M39" s="19"/>
      <c r="N39" s="20"/>
      <c r="O39" s="20"/>
      <c r="P39" s="20"/>
      <c r="Q39" s="35" t="str">
        <f t="shared" si="1"/>
        <v>OK</v>
      </c>
    </row>
    <row r="40" spans="1:17" ht="26.1" customHeight="1" x14ac:dyDescent="0.2">
      <c r="A40" s="14">
        <v>33</v>
      </c>
      <c r="B40" s="13"/>
      <c r="C40" s="14"/>
      <c r="D40" s="14"/>
      <c r="E40" s="15"/>
      <c r="F40" s="16"/>
      <c r="G40" s="16"/>
      <c r="H40" s="35">
        <f t="shared" si="2"/>
        <v>0</v>
      </c>
      <c r="I40" s="17"/>
      <c r="J40" s="18"/>
      <c r="K40" s="18"/>
      <c r="L40" s="18"/>
      <c r="M40" s="19"/>
      <c r="N40" s="20"/>
      <c r="O40" s="20"/>
      <c r="P40" s="20"/>
      <c r="Q40" s="35" t="str">
        <f t="shared" si="1"/>
        <v>OK</v>
      </c>
    </row>
    <row r="41" spans="1:17" ht="26.1" customHeight="1" x14ac:dyDescent="0.2">
      <c r="A41" s="14">
        <v>34</v>
      </c>
      <c r="B41" s="13"/>
      <c r="C41" s="14"/>
      <c r="D41" s="14"/>
      <c r="E41" s="15"/>
      <c r="F41" s="16"/>
      <c r="G41" s="16"/>
      <c r="H41" s="35">
        <f t="shared" si="2"/>
        <v>0</v>
      </c>
      <c r="I41" s="17"/>
      <c r="J41" s="18"/>
      <c r="K41" s="18"/>
      <c r="L41" s="18"/>
      <c r="M41" s="19"/>
      <c r="N41" s="20"/>
      <c r="O41" s="20"/>
      <c r="P41" s="20"/>
      <c r="Q41" s="35" t="str">
        <f t="shared" si="1"/>
        <v>OK</v>
      </c>
    </row>
    <row r="42" spans="1:17" ht="26.1" customHeight="1" x14ac:dyDescent="0.2">
      <c r="A42" s="14">
        <v>35</v>
      </c>
      <c r="B42" s="13"/>
      <c r="C42" s="14"/>
      <c r="D42" s="14"/>
      <c r="E42" s="15"/>
      <c r="F42" s="16"/>
      <c r="G42" s="16"/>
      <c r="H42" s="35">
        <f t="shared" si="2"/>
        <v>0</v>
      </c>
      <c r="I42" s="17"/>
      <c r="J42" s="18"/>
      <c r="K42" s="18"/>
      <c r="L42" s="18"/>
      <c r="M42" s="19"/>
      <c r="N42" s="20"/>
      <c r="O42" s="20"/>
      <c r="P42" s="20"/>
      <c r="Q42" s="35" t="str">
        <f t="shared" si="1"/>
        <v>OK</v>
      </c>
    </row>
    <row r="43" spans="1:17" ht="26.1" customHeight="1" x14ac:dyDescent="0.2">
      <c r="A43" s="14">
        <v>36</v>
      </c>
      <c r="B43" s="13"/>
      <c r="C43" s="14"/>
      <c r="D43" s="14"/>
      <c r="E43" s="15"/>
      <c r="F43" s="16"/>
      <c r="G43" s="16"/>
      <c r="H43" s="35">
        <f t="shared" si="2"/>
        <v>0</v>
      </c>
      <c r="I43" s="17"/>
      <c r="J43" s="18"/>
      <c r="K43" s="18"/>
      <c r="L43" s="18"/>
      <c r="M43" s="19"/>
      <c r="N43" s="20"/>
      <c r="O43" s="20"/>
      <c r="P43" s="20"/>
      <c r="Q43" s="35" t="str">
        <f t="shared" si="1"/>
        <v>OK</v>
      </c>
    </row>
    <row r="44" spans="1:17" ht="26.1" customHeight="1" x14ac:dyDescent="0.2">
      <c r="A44" s="14">
        <v>37</v>
      </c>
      <c r="B44" s="13"/>
      <c r="C44" s="14"/>
      <c r="D44" s="14"/>
      <c r="E44" s="15"/>
      <c r="F44" s="16"/>
      <c r="G44" s="16"/>
      <c r="H44" s="35">
        <f t="shared" si="2"/>
        <v>0</v>
      </c>
      <c r="I44" s="17"/>
      <c r="J44" s="18"/>
      <c r="K44" s="18"/>
      <c r="L44" s="18"/>
      <c r="M44" s="19"/>
      <c r="N44" s="20"/>
      <c r="O44" s="20"/>
      <c r="P44" s="20"/>
      <c r="Q44" s="35" t="str">
        <f t="shared" si="1"/>
        <v>OK</v>
      </c>
    </row>
    <row r="45" spans="1:17" ht="26.1" customHeight="1" x14ac:dyDescent="0.2">
      <c r="A45" s="14">
        <v>38</v>
      </c>
      <c r="B45" s="13"/>
      <c r="C45" s="14"/>
      <c r="D45" s="14"/>
      <c r="E45" s="15"/>
      <c r="F45" s="16"/>
      <c r="G45" s="16"/>
      <c r="H45" s="35">
        <f t="shared" si="2"/>
        <v>0</v>
      </c>
      <c r="I45" s="17"/>
      <c r="J45" s="18"/>
      <c r="K45" s="18"/>
      <c r="L45" s="18"/>
      <c r="M45" s="19"/>
      <c r="N45" s="20"/>
      <c r="O45" s="20"/>
      <c r="P45" s="20"/>
      <c r="Q45" s="35" t="str">
        <f t="shared" si="1"/>
        <v>OK</v>
      </c>
    </row>
    <row r="46" spans="1:17" ht="26.1" customHeight="1" x14ac:dyDescent="0.2">
      <c r="A46" s="14">
        <v>39</v>
      </c>
      <c r="B46" s="13"/>
      <c r="C46" s="14"/>
      <c r="D46" s="14"/>
      <c r="E46" s="15"/>
      <c r="F46" s="16"/>
      <c r="G46" s="16"/>
      <c r="H46" s="35">
        <f t="shared" si="2"/>
        <v>0</v>
      </c>
      <c r="I46" s="17"/>
      <c r="J46" s="18"/>
      <c r="K46" s="18"/>
      <c r="L46" s="18"/>
      <c r="M46" s="19"/>
      <c r="N46" s="20"/>
      <c r="O46" s="20"/>
      <c r="P46" s="20"/>
      <c r="Q46" s="35" t="str">
        <f t="shared" si="1"/>
        <v>OK</v>
      </c>
    </row>
    <row r="47" spans="1:17" ht="26.1" customHeight="1" x14ac:dyDescent="0.2">
      <c r="A47" s="14">
        <v>40</v>
      </c>
      <c r="B47" s="13"/>
      <c r="C47" s="14"/>
      <c r="D47" s="14"/>
      <c r="E47" s="15"/>
      <c r="F47" s="16"/>
      <c r="G47" s="16"/>
      <c r="H47" s="35">
        <f t="shared" si="2"/>
        <v>0</v>
      </c>
      <c r="I47" s="17"/>
      <c r="J47" s="18"/>
      <c r="K47" s="18"/>
      <c r="L47" s="18"/>
      <c r="M47" s="19"/>
      <c r="N47" s="20"/>
      <c r="O47" s="20"/>
      <c r="P47" s="20"/>
      <c r="Q47" s="35" t="str">
        <f t="shared" si="1"/>
        <v>OK</v>
      </c>
    </row>
    <row r="48" spans="1:17" ht="26.1" customHeight="1" x14ac:dyDescent="0.2">
      <c r="A48" s="14">
        <v>41</v>
      </c>
      <c r="B48" s="13"/>
      <c r="C48" s="14"/>
      <c r="D48" s="14"/>
      <c r="E48" s="15"/>
      <c r="F48" s="16"/>
      <c r="G48" s="16"/>
      <c r="H48" s="35">
        <f t="shared" si="2"/>
        <v>0</v>
      </c>
      <c r="I48" s="17"/>
      <c r="J48" s="18"/>
      <c r="K48" s="18"/>
      <c r="L48" s="18"/>
      <c r="M48" s="19"/>
      <c r="N48" s="20"/>
      <c r="O48" s="20"/>
      <c r="P48" s="20"/>
      <c r="Q48" s="35" t="str">
        <f t="shared" si="1"/>
        <v>OK</v>
      </c>
    </row>
    <row r="49" spans="1:17" ht="26.1" customHeight="1" x14ac:dyDescent="0.2">
      <c r="A49" s="14">
        <v>42</v>
      </c>
      <c r="B49" s="13"/>
      <c r="C49" s="14"/>
      <c r="D49" s="14"/>
      <c r="E49" s="15"/>
      <c r="F49" s="16"/>
      <c r="G49" s="16"/>
      <c r="H49" s="35">
        <f t="shared" si="2"/>
        <v>0</v>
      </c>
      <c r="I49" s="17"/>
      <c r="J49" s="18"/>
      <c r="K49" s="18"/>
      <c r="L49" s="18"/>
      <c r="M49" s="19"/>
      <c r="N49" s="20"/>
      <c r="O49" s="20"/>
      <c r="P49" s="20"/>
      <c r="Q49" s="35" t="str">
        <f t="shared" si="1"/>
        <v>OK</v>
      </c>
    </row>
    <row r="50" spans="1:17" ht="26.1" customHeight="1" x14ac:dyDescent="0.2">
      <c r="A50" s="14">
        <v>43</v>
      </c>
      <c r="B50" s="13"/>
      <c r="C50" s="14"/>
      <c r="D50" s="14"/>
      <c r="E50" s="15"/>
      <c r="F50" s="16"/>
      <c r="G50" s="16"/>
      <c r="H50" s="35">
        <f t="shared" si="2"/>
        <v>0</v>
      </c>
      <c r="I50" s="17"/>
      <c r="J50" s="18"/>
      <c r="K50" s="18"/>
      <c r="L50" s="18"/>
      <c r="M50" s="19"/>
      <c r="N50" s="20"/>
      <c r="O50" s="20"/>
      <c r="P50" s="20"/>
      <c r="Q50" s="35" t="str">
        <f t="shared" si="1"/>
        <v>OK</v>
      </c>
    </row>
    <row r="51" spans="1:17" ht="26.1" customHeight="1" x14ac:dyDescent="0.2">
      <c r="A51" s="14">
        <v>44</v>
      </c>
      <c r="B51" s="13"/>
      <c r="C51" s="14"/>
      <c r="D51" s="14"/>
      <c r="E51" s="15"/>
      <c r="F51" s="16"/>
      <c r="G51" s="16"/>
      <c r="H51" s="35">
        <f t="shared" ref="H51:H62" si="5">E51*F51</f>
        <v>0</v>
      </c>
      <c r="I51" s="17"/>
      <c r="J51" s="18"/>
      <c r="K51" s="18"/>
      <c r="L51" s="18"/>
      <c r="M51" s="19"/>
      <c r="N51" s="20"/>
      <c r="O51" s="20"/>
      <c r="P51" s="20"/>
      <c r="Q51" s="35" t="str">
        <f t="shared" ref="Q51:Q62" si="6">IF((J51+K51+L51+M51+N51+O51+P51)=H51,"OK","Erreur/Errore")</f>
        <v>OK</v>
      </c>
    </row>
    <row r="52" spans="1:17" ht="26.1" customHeight="1" x14ac:dyDescent="0.2">
      <c r="A52" s="14">
        <v>45</v>
      </c>
      <c r="B52" s="13"/>
      <c r="C52" s="14"/>
      <c r="D52" s="14"/>
      <c r="E52" s="15"/>
      <c r="F52" s="16"/>
      <c r="G52" s="16"/>
      <c r="H52" s="35">
        <f t="shared" si="5"/>
        <v>0</v>
      </c>
      <c r="I52" s="17"/>
      <c r="J52" s="18"/>
      <c r="K52" s="18"/>
      <c r="L52" s="18"/>
      <c r="M52" s="19"/>
      <c r="N52" s="20"/>
      <c r="O52" s="20"/>
      <c r="P52" s="20"/>
      <c r="Q52" s="35" t="str">
        <f t="shared" si="6"/>
        <v>OK</v>
      </c>
    </row>
    <row r="53" spans="1:17" ht="26.1" customHeight="1" x14ac:dyDescent="0.2">
      <c r="A53" s="14">
        <v>46</v>
      </c>
      <c r="B53" s="13"/>
      <c r="C53" s="14"/>
      <c r="D53" s="14"/>
      <c r="E53" s="15"/>
      <c r="F53" s="16"/>
      <c r="G53" s="16"/>
      <c r="H53" s="35">
        <f t="shared" si="5"/>
        <v>0</v>
      </c>
      <c r="I53" s="17"/>
      <c r="J53" s="18"/>
      <c r="K53" s="18"/>
      <c r="L53" s="18"/>
      <c r="M53" s="19"/>
      <c r="N53" s="20"/>
      <c r="O53" s="20"/>
      <c r="P53" s="20"/>
      <c r="Q53" s="35" t="str">
        <f t="shared" si="6"/>
        <v>OK</v>
      </c>
    </row>
    <row r="54" spans="1:17" ht="26.1" customHeight="1" x14ac:dyDescent="0.2">
      <c r="A54" s="14">
        <v>47</v>
      </c>
      <c r="B54" s="13"/>
      <c r="C54" s="14"/>
      <c r="D54" s="14"/>
      <c r="E54" s="15"/>
      <c r="F54" s="16"/>
      <c r="G54" s="16"/>
      <c r="H54" s="35">
        <f t="shared" si="5"/>
        <v>0</v>
      </c>
      <c r="I54" s="17"/>
      <c r="J54" s="18"/>
      <c r="K54" s="18"/>
      <c r="L54" s="18"/>
      <c r="M54" s="19"/>
      <c r="N54" s="20"/>
      <c r="O54" s="20"/>
      <c r="P54" s="20"/>
      <c r="Q54" s="35" t="str">
        <f t="shared" si="6"/>
        <v>OK</v>
      </c>
    </row>
    <row r="55" spans="1:17" ht="26.1" customHeight="1" x14ac:dyDescent="0.2">
      <c r="A55" s="14">
        <v>48</v>
      </c>
      <c r="B55" s="13"/>
      <c r="C55" s="14"/>
      <c r="D55" s="14"/>
      <c r="E55" s="15"/>
      <c r="F55" s="16"/>
      <c r="G55" s="16"/>
      <c r="H55" s="35">
        <f t="shared" si="5"/>
        <v>0</v>
      </c>
      <c r="I55" s="17"/>
      <c r="J55" s="18"/>
      <c r="K55" s="18"/>
      <c r="L55" s="18"/>
      <c r="M55" s="19"/>
      <c r="N55" s="20"/>
      <c r="O55" s="20"/>
      <c r="P55" s="20"/>
      <c r="Q55" s="35" t="str">
        <f t="shared" si="6"/>
        <v>OK</v>
      </c>
    </row>
    <row r="56" spans="1:17" ht="26.1" customHeight="1" x14ac:dyDescent="0.2">
      <c r="A56" s="14">
        <v>49</v>
      </c>
      <c r="B56" s="13"/>
      <c r="C56" s="14"/>
      <c r="D56" s="14"/>
      <c r="E56" s="15"/>
      <c r="F56" s="16"/>
      <c r="G56" s="16"/>
      <c r="H56" s="35">
        <f t="shared" si="5"/>
        <v>0</v>
      </c>
      <c r="I56" s="17"/>
      <c r="J56" s="18"/>
      <c r="K56" s="18"/>
      <c r="L56" s="18"/>
      <c r="M56" s="19"/>
      <c r="N56" s="20"/>
      <c r="O56" s="20"/>
      <c r="P56" s="20"/>
      <c r="Q56" s="35" t="str">
        <f t="shared" si="6"/>
        <v>OK</v>
      </c>
    </row>
    <row r="57" spans="1:17" ht="26.1" customHeight="1" x14ac:dyDescent="0.2">
      <c r="A57" s="14">
        <v>50</v>
      </c>
      <c r="B57" s="13"/>
      <c r="C57" s="14"/>
      <c r="D57" s="14"/>
      <c r="E57" s="15"/>
      <c r="F57" s="16"/>
      <c r="G57" s="16"/>
      <c r="H57" s="35">
        <f t="shared" si="5"/>
        <v>0</v>
      </c>
      <c r="I57" s="17"/>
      <c r="J57" s="18"/>
      <c r="K57" s="18"/>
      <c r="L57" s="18"/>
      <c r="M57" s="19"/>
      <c r="N57" s="20"/>
      <c r="O57" s="20"/>
      <c r="P57" s="20"/>
      <c r="Q57" s="35" t="str">
        <f t="shared" si="6"/>
        <v>OK</v>
      </c>
    </row>
    <row r="58" spans="1:17" ht="26.1" customHeight="1" x14ac:dyDescent="0.2">
      <c r="A58" s="14">
        <v>51</v>
      </c>
      <c r="B58" s="13"/>
      <c r="C58" s="14"/>
      <c r="D58" s="14"/>
      <c r="E58" s="15"/>
      <c r="F58" s="16"/>
      <c r="G58" s="16"/>
      <c r="H58" s="35">
        <f t="shared" si="5"/>
        <v>0</v>
      </c>
      <c r="I58" s="17"/>
      <c r="J58" s="18"/>
      <c r="K58" s="18"/>
      <c r="L58" s="18"/>
      <c r="M58" s="19"/>
      <c r="N58" s="20"/>
      <c r="O58" s="20"/>
      <c r="P58" s="20"/>
      <c r="Q58" s="35" t="str">
        <f t="shared" si="6"/>
        <v>OK</v>
      </c>
    </row>
    <row r="59" spans="1:17" ht="26.1" customHeight="1" x14ac:dyDescent="0.2">
      <c r="A59" s="14">
        <v>52</v>
      </c>
      <c r="B59" s="13"/>
      <c r="C59" s="14"/>
      <c r="D59" s="14"/>
      <c r="E59" s="15"/>
      <c r="F59" s="16"/>
      <c r="G59" s="16"/>
      <c r="H59" s="35">
        <f t="shared" si="5"/>
        <v>0</v>
      </c>
      <c r="I59" s="17"/>
      <c r="J59" s="18"/>
      <c r="K59" s="18"/>
      <c r="L59" s="18"/>
      <c r="M59" s="19"/>
      <c r="N59" s="20"/>
      <c r="O59" s="20"/>
      <c r="P59" s="20"/>
      <c r="Q59" s="35" t="str">
        <f t="shared" si="6"/>
        <v>OK</v>
      </c>
    </row>
    <row r="60" spans="1:17" ht="26.1" customHeight="1" x14ac:dyDescent="0.2">
      <c r="A60" s="14">
        <v>53</v>
      </c>
      <c r="B60" s="13"/>
      <c r="C60" s="14"/>
      <c r="D60" s="14"/>
      <c r="E60" s="15"/>
      <c r="F60" s="16"/>
      <c r="G60" s="16"/>
      <c r="H60" s="35">
        <f t="shared" si="5"/>
        <v>0</v>
      </c>
      <c r="I60" s="17"/>
      <c r="J60" s="18"/>
      <c r="K60" s="18"/>
      <c r="L60" s="18"/>
      <c r="M60" s="19"/>
      <c r="N60" s="20"/>
      <c r="O60" s="20"/>
      <c r="P60" s="20"/>
      <c r="Q60" s="35" t="str">
        <f t="shared" si="6"/>
        <v>OK</v>
      </c>
    </row>
    <row r="61" spans="1:17" ht="26.1" customHeight="1" x14ac:dyDescent="0.2">
      <c r="A61" s="14">
        <v>54</v>
      </c>
      <c r="B61" s="13"/>
      <c r="C61" s="14"/>
      <c r="D61" s="14"/>
      <c r="E61" s="15"/>
      <c r="F61" s="16"/>
      <c r="G61" s="16"/>
      <c r="H61" s="35">
        <f t="shared" si="5"/>
        <v>0</v>
      </c>
      <c r="I61" s="17"/>
      <c r="J61" s="18"/>
      <c r="K61" s="18"/>
      <c r="L61" s="18"/>
      <c r="M61" s="19"/>
      <c r="N61" s="20"/>
      <c r="O61" s="20"/>
      <c r="P61" s="20"/>
      <c r="Q61" s="35" t="str">
        <f t="shared" si="6"/>
        <v>OK</v>
      </c>
    </row>
    <row r="62" spans="1:17" ht="26.1" customHeight="1" x14ac:dyDescent="0.2">
      <c r="A62" s="14">
        <v>55</v>
      </c>
      <c r="B62" s="13"/>
      <c r="C62" s="14"/>
      <c r="D62" s="14"/>
      <c r="E62" s="15"/>
      <c r="F62" s="16"/>
      <c r="G62" s="16"/>
      <c r="H62" s="35">
        <f t="shared" si="5"/>
        <v>0</v>
      </c>
      <c r="I62" s="17"/>
      <c r="J62" s="18"/>
      <c r="K62" s="18"/>
      <c r="L62" s="18"/>
      <c r="M62" s="19"/>
      <c r="N62" s="20"/>
      <c r="O62" s="20"/>
      <c r="P62" s="20"/>
      <c r="Q62" s="35" t="str">
        <f t="shared" si="6"/>
        <v>OK</v>
      </c>
    </row>
    <row r="63" spans="1:17" ht="26.1" customHeight="1" x14ac:dyDescent="0.2">
      <c r="A63" s="14">
        <v>56</v>
      </c>
      <c r="B63" s="13"/>
      <c r="C63" s="14"/>
      <c r="D63" s="14"/>
      <c r="E63" s="15"/>
      <c r="F63" s="16"/>
      <c r="G63" s="16"/>
      <c r="H63" s="35">
        <f t="shared" si="2"/>
        <v>0</v>
      </c>
      <c r="I63" s="17"/>
      <c r="J63" s="18"/>
      <c r="K63" s="18"/>
      <c r="L63" s="18"/>
      <c r="M63" s="19"/>
      <c r="N63" s="20"/>
      <c r="O63" s="20"/>
      <c r="P63" s="20"/>
      <c r="Q63" s="35" t="str">
        <f t="shared" si="1"/>
        <v>OK</v>
      </c>
    </row>
    <row r="64" spans="1:17" ht="26.1" customHeight="1" x14ac:dyDescent="0.2">
      <c r="A64" s="14">
        <v>57</v>
      </c>
      <c r="B64" s="13"/>
      <c r="C64" s="14"/>
      <c r="D64" s="14"/>
      <c r="E64" s="15"/>
      <c r="F64" s="16"/>
      <c r="G64" s="16"/>
      <c r="H64" s="35">
        <f t="shared" si="2"/>
        <v>0</v>
      </c>
      <c r="I64" s="17"/>
      <c r="J64" s="18"/>
      <c r="K64" s="18"/>
      <c r="L64" s="18"/>
      <c r="M64" s="19"/>
      <c r="N64" s="20"/>
      <c r="O64" s="20"/>
      <c r="P64" s="20"/>
      <c r="Q64" s="35" t="str">
        <f t="shared" si="1"/>
        <v>OK</v>
      </c>
    </row>
    <row r="65" spans="1:17" ht="26.1" customHeight="1" x14ac:dyDescent="0.2">
      <c r="A65" s="14">
        <v>58</v>
      </c>
      <c r="B65" s="13"/>
      <c r="C65" s="14"/>
      <c r="D65" s="14"/>
      <c r="E65" s="15"/>
      <c r="F65" s="16"/>
      <c r="G65" s="16"/>
      <c r="H65" s="35">
        <f t="shared" si="2"/>
        <v>0</v>
      </c>
      <c r="I65" s="17"/>
      <c r="J65" s="18"/>
      <c r="K65" s="18"/>
      <c r="L65" s="18"/>
      <c r="M65" s="19"/>
      <c r="N65" s="20"/>
      <c r="O65" s="20"/>
      <c r="P65" s="20"/>
      <c r="Q65" s="35" t="str">
        <f t="shared" si="1"/>
        <v>OK</v>
      </c>
    </row>
    <row r="66" spans="1:17" ht="26.1" customHeight="1" x14ac:dyDescent="0.2">
      <c r="A66" s="14">
        <v>59</v>
      </c>
      <c r="B66" s="13"/>
      <c r="C66" s="14"/>
      <c r="D66" s="14"/>
      <c r="E66" s="15"/>
      <c r="F66" s="16"/>
      <c r="G66" s="16"/>
      <c r="H66" s="35">
        <f t="shared" ref="H66" si="7">E66*F66</f>
        <v>0</v>
      </c>
      <c r="I66" s="17"/>
      <c r="J66" s="18"/>
      <c r="K66" s="18"/>
      <c r="L66" s="18"/>
      <c r="M66" s="19"/>
      <c r="N66" s="20"/>
      <c r="O66" s="20"/>
      <c r="P66" s="20"/>
      <c r="Q66" s="35" t="str">
        <f t="shared" ref="Q66" si="8">IF((J66+K66+L66+M66+N66+O66+P66)=H66,"OK","Erreur/Errore")</f>
        <v>OK</v>
      </c>
    </row>
    <row r="67" spans="1:17" ht="26.1" customHeight="1" x14ac:dyDescent="0.2">
      <c r="A67" s="14">
        <v>60</v>
      </c>
      <c r="B67" s="13"/>
      <c r="C67" s="14"/>
      <c r="D67" s="14"/>
      <c r="E67" s="15"/>
      <c r="F67" s="16"/>
      <c r="G67" s="16"/>
      <c r="H67" s="35">
        <f t="shared" si="2"/>
        <v>0</v>
      </c>
      <c r="I67" s="17"/>
      <c r="J67" s="18"/>
      <c r="K67" s="18"/>
      <c r="L67" s="18"/>
      <c r="M67" s="19"/>
      <c r="N67" s="20"/>
      <c r="O67" s="20"/>
      <c r="P67" s="20"/>
      <c r="Q67" s="35" t="str">
        <f t="shared" si="1"/>
        <v>OK</v>
      </c>
    </row>
    <row r="68" spans="1:17" ht="27.6" customHeight="1" x14ac:dyDescent="0.2">
      <c r="A68" s="49"/>
      <c r="B68" s="32"/>
      <c r="C68" s="33"/>
      <c r="D68" s="33"/>
      <c r="E68" s="31"/>
      <c r="F68" s="31"/>
      <c r="G68" s="31"/>
      <c r="H68" s="31">
        <f>SUBTOTAL(9,H8:H67)</f>
        <v>0</v>
      </c>
      <c r="I68" s="34"/>
      <c r="J68" s="31">
        <f t="shared" ref="J68:P68" si="9">SUBTOTAL(9,J8:J67)</f>
        <v>0</v>
      </c>
      <c r="K68" s="31">
        <f t="shared" si="9"/>
        <v>0</v>
      </c>
      <c r="L68" s="31">
        <f t="shared" si="9"/>
        <v>0</v>
      </c>
      <c r="M68" s="31">
        <f t="shared" si="9"/>
        <v>0</v>
      </c>
      <c r="N68" s="31">
        <f t="shared" si="9"/>
        <v>0</v>
      </c>
      <c r="O68" s="31">
        <f t="shared" si="9"/>
        <v>0</v>
      </c>
      <c r="P68" s="31">
        <f t="shared" si="9"/>
        <v>0</v>
      </c>
      <c r="Q68" s="31">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9</v>
      </c>
      <c r="J73" s="121">
        <f>(J78+J77+J76)*0.2</f>
        <v>0</v>
      </c>
      <c r="K73" s="121">
        <f t="shared" ref="K73:P73" si="10">(K78+K77+K76)*0.2</f>
        <v>0</v>
      </c>
      <c r="L73" s="121">
        <f t="shared" si="10"/>
        <v>0</v>
      </c>
      <c r="M73" s="121">
        <f t="shared" si="10"/>
        <v>0</v>
      </c>
      <c r="N73" s="121">
        <f t="shared" si="10"/>
        <v>0</v>
      </c>
      <c r="O73" s="121">
        <f t="shared" si="10"/>
        <v>0</v>
      </c>
      <c r="P73" s="121">
        <f t="shared" si="10"/>
        <v>0</v>
      </c>
      <c r="Q73" s="116">
        <f>ROUND(SUM(J73:P73),13)</f>
        <v>0</v>
      </c>
    </row>
    <row r="74" spans="1:17" s="91" customFormat="1" x14ac:dyDescent="0.25">
      <c r="A74" s="86"/>
      <c r="B74" s="87"/>
      <c r="C74" s="86"/>
      <c r="D74" s="86"/>
      <c r="E74" s="88"/>
      <c r="F74" s="88"/>
      <c r="G74" s="88"/>
      <c r="H74" s="89"/>
      <c r="I74" s="90" t="s">
        <v>10</v>
      </c>
      <c r="J74" s="122">
        <f>J73*0.15</f>
        <v>0</v>
      </c>
      <c r="K74" s="122">
        <f>K73*0.15</f>
        <v>0</v>
      </c>
      <c r="L74" s="122">
        <f t="shared" ref="L74:P74" si="11">L73*0.15</f>
        <v>0</v>
      </c>
      <c r="M74" s="122">
        <f t="shared" si="11"/>
        <v>0</v>
      </c>
      <c r="N74" s="122">
        <f t="shared" si="11"/>
        <v>0</v>
      </c>
      <c r="O74" s="122">
        <f t="shared" si="11"/>
        <v>0</v>
      </c>
      <c r="P74" s="122">
        <f t="shared" si="11"/>
        <v>0</v>
      </c>
      <c r="Q74" s="116">
        <f t="shared" ref="Q74:Q78" si="12">ROUND(SUM(J74:P74),13)</f>
        <v>0</v>
      </c>
    </row>
    <row r="75" spans="1:17" s="91" customFormat="1" x14ac:dyDescent="0.25">
      <c r="A75" s="86"/>
      <c r="B75" s="87"/>
      <c r="C75" s="86"/>
      <c r="D75" s="86"/>
      <c r="E75" s="88"/>
      <c r="F75" s="88"/>
      <c r="G75" s="88"/>
      <c r="H75" s="89"/>
      <c r="I75" s="90" t="s">
        <v>11</v>
      </c>
      <c r="J75" s="122">
        <f>J73*0.1</f>
        <v>0</v>
      </c>
      <c r="K75" s="122">
        <f t="shared" ref="K75:P75" si="13">K73*0.1</f>
        <v>0</v>
      </c>
      <c r="L75" s="122">
        <f t="shared" si="13"/>
        <v>0</v>
      </c>
      <c r="M75" s="122">
        <f t="shared" si="13"/>
        <v>0</v>
      </c>
      <c r="N75" s="122">
        <f t="shared" si="13"/>
        <v>0</v>
      </c>
      <c r="O75" s="122">
        <f t="shared" si="13"/>
        <v>0</v>
      </c>
      <c r="P75" s="122">
        <f t="shared" si="13"/>
        <v>0</v>
      </c>
      <c r="Q75" s="116">
        <f t="shared" si="12"/>
        <v>0</v>
      </c>
    </row>
    <row r="76" spans="1:17" s="91" customFormat="1" x14ac:dyDescent="0.25">
      <c r="A76" s="86"/>
      <c r="B76" s="87"/>
      <c r="C76" s="86"/>
      <c r="D76" s="86"/>
      <c r="E76" s="88"/>
      <c r="F76" s="88"/>
      <c r="G76" s="88"/>
      <c r="H76" s="89"/>
      <c r="I76" s="90" t="s">
        <v>12</v>
      </c>
      <c r="J76" s="122">
        <f>SUMIF(I8:I67,"Frais liés au recours à des compétences et à des services externes / Costi per consulenze e servizi esterni",J8:J67)</f>
        <v>0</v>
      </c>
      <c r="K76" s="122">
        <f>SUMIF(I8:I67,"Frais liés au recours à des compétences et à des services externes / Costi per consulenze e servizi esterni",K8:K67)</f>
        <v>0</v>
      </c>
      <c r="L76" s="122">
        <f>SUMIF(I8:I67,"Frais liés au recours à des compétences et à des services externes / Costi per consulenze e servizi esterni",L8:L67)</f>
        <v>0</v>
      </c>
      <c r="M76" s="122">
        <f>SUMIF(I8:I67,"Frais liés au recours à des compétences et à des services externes / Costi per consulenze e servizi esterni",M8:M67)</f>
        <v>0</v>
      </c>
      <c r="N76" s="122">
        <f>SUMIF(I8:I67,"Frais liés au recours à des compétences et à des services externes / Costi per consulenze e servizi esterni",N8:N67)</f>
        <v>0</v>
      </c>
      <c r="O76" s="122">
        <f>SUMIF(I8:I67,"Frais liés au recours à des compétences et à des services externes / Costi per consulenze e servizi esterni",O8:O67)</f>
        <v>0</v>
      </c>
      <c r="P76" s="122">
        <f>SUMIF(I8:I67,"Frais liés au recours à des compétences et à des services externes / Costi per consulenze e servizi esterni",P8:P67)</f>
        <v>0</v>
      </c>
      <c r="Q76" s="116">
        <f t="shared" si="12"/>
        <v>0</v>
      </c>
    </row>
    <row r="77" spans="1:17" s="91" customFormat="1" x14ac:dyDescent="0.25">
      <c r="A77" s="86"/>
      <c r="B77" s="87"/>
      <c r="C77" s="86"/>
      <c r="D77" s="86"/>
      <c r="E77" s="88"/>
      <c r="F77" s="88"/>
      <c r="G77" s="88"/>
      <c r="H77" s="89"/>
      <c r="I77" s="90" t="s">
        <v>13</v>
      </c>
      <c r="J77" s="122">
        <f>SUMIF(I8:I67,"Frais d’équipement / Spese relative alle attrezzature",J8:J67)</f>
        <v>0</v>
      </c>
      <c r="K77" s="122">
        <f>SUMIF(I8:I67,"Frais d’équipement / Spese relative alle attrezzature",K8:K67)</f>
        <v>0</v>
      </c>
      <c r="L77" s="122">
        <f>SUMIF(I8:I67,"Frais d’équipement / Spese relative alle attrezzature",L8:L67)</f>
        <v>0</v>
      </c>
      <c r="M77" s="122">
        <f>SUMIF(I8:I67,"Frais d’équipement / Spese relative alle attrezzature",M8:M67)</f>
        <v>0</v>
      </c>
      <c r="N77" s="122">
        <f>SUMIF(I8:I67,"Frais d’équipement / Spese relative alle attrezzature",N8:N67)</f>
        <v>0</v>
      </c>
      <c r="O77" s="122">
        <f>SUMIF(I8:I67,"Frais d’équipement / Spese relative alle attrezzature",O8:O67)</f>
        <v>0</v>
      </c>
      <c r="P77" s="122">
        <f>SUMIF(I8:I67,"Frais d’équipement / Spese relative alle attrezzature",P8:P67)</f>
        <v>0</v>
      </c>
      <c r="Q77" s="116">
        <f t="shared" si="12"/>
        <v>0</v>
      </c>
    </row>
    <row r="78" spans="1:17" s="91" customFormat="1" x14ac:dyDescent="0.25">
      <c r="A78" s="86"/>
      <c r="B78" s="87"/>
      <c r="C78" s="86"/>
      <c r="D78" s="86"/>
      <c r="E78" s="88"/>
      <c r="F78" s="88"/>
      <c r="G78" s="88"/>
      <c r="H78" s="89"/>
      <c r="I78" s="90" t="s">
        <v>14</v>
      </c>
      <c r="J78" s="121">
        <f>SUMIF(I8:I67,"Frais d’infrastructures et de travaux / Spese per infrastrutture e lavori",J8:J67)</f>
        <v>0</v>
      </c>
      <c r="K78" s="121">
        <f>SUMIF(I8:I67,"Frais d’infrastructures et de travaux / Spese per infrastrutture e lavori",K8:K67)</f>
        <v>0</v>
      </c>
      <c r="L78" s="121">
        <f>SUMIF(I8:I67,"Frais d’infrastructures et de travaux / Spese per infrastrutture e lavori",L8:L67)</f>
        <v>0</v>
      </c>
      <c r="M78" s="121">
        <f>SUMIF(I8:I67,"Frais d’infrastructures et de travaux / Spese per infrastrutture e lavori",M8:M67)</f>
        <v>0</v>
      </c>
      <c r="N78" s="121">
        <f>SUMIF(I8:I67,"Frais d’infrastructures et de travaux / Spese per infrastrutture e lavori",N8:N67)</f>
        <v>0</v>
      </c>
      <c r="O78" s="121">
        <f>SUMIF(I8:I67,"Frais d’infrastructures et de travaux / Spese per infrastrutture e lavori",O8:O67)</f>
        <v>0</v>
      </c>
      <c r="P78" s="121">
        <f>SUMIF(I8:I67,"Frais d’infrastructures et de travaux / Spese per infrastrutture e lavori",P8:P67)</f>
        <v>0</v>
      </c>
      <c r="Q78" s="116">
        <f t="shared" si="12"/>
        <v>0</v>
      </c>
    </row>
    <row r="79" spans="1:17" x14ac:dyDescent="0.2">
      <c r="A79" s="7"/>
      <c r="B79" s="10"/>
      <c r="C79" s="7"/>
      <c r="D79" s="7"/>
      <c r="E79" s="8"/>
      <c r="F79" s="8"/>
      <c r="G79" s="8"/>
      <c r="H79" s="9"/>
      <c r="I79" s="35" t="s">
        <v>5</v>
      </c>
      <c r="J79" s="116">
        <f>ROUND(SUM(J73:J78),13)</f>
        <v>0</v>
      </c>
      <c r="K79" s="116">
        <f t="shared" ref="K79:P79" si="14">ROUND(SUM(K73:K78),13)</f>
        <v>0</v>
      </c>
      <c r="L79" s="116">
        <f t="shared" si="14"/>
        <v>0</v>
      </c>
      <c r="M79" s="116">
        <f t="shared" si="14"/>
        <v>0</v>
      </c>
      <c r="N79" s="116">
        <f t="shared" si="14"/>
        <v>0</v>
      </c>
      <c r="O79" s="116">
        <f t="shared" si="14"/>
        <v>0</v>
      </c>
      <c r="P79" s="116">
        <f t="shared" si="14"/>
        <v>0</v>
      </c>
      <c r="Q79" s="36">
        <f t="shared" ref="Q79" si="15">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(SUMIF($C$8:$C$67,"0",J$8:J$67))+(SUMIF($C$8:$C$67,"0",J$8:J$67))*0.2+(SUMIF($C$8:$C$67,"0",J$8:J$67))*0.2*0.15+(SUMIF($C$8:$C$67,"0",J$8:J$67))*0.2*0.1</f>
        <v>0</v>
      </c>
      <c r="K83" s="97"/>
      <c r="L83" s="97"/>
      <c r="M83" s="97"/>
      <c r="N83" s="97"/>
      <c r="O83" s="97"/>
      <c r="P83" s="97"/>
      <c r="Q83" s="116">
        <f t="shared" ref="Q83:Q88" si="16">ROUND(SUM(J83:P83),13)</f>
        <v>0</v>
      </c>
    </row>
    <row r="84" spans="1:17" s="91" customFormat="1" x14ac:dyDescent="0.25">
      <c r="A84" s="86"/>
      <c r="B84" s="87"/>
      <c r="C84" s="87"/>
      <c r="D84" s="87"/>
      <c r="E84" s="87"/>
      <c r="F84" s="95"/>
      <c r="G84" s="95"/>
      <c r="H84" s="94"/>
      <c r="I84" s="96">
        <v>1</v>
      </c>
      <c r="J84" s="97"/>
      <c r="K84" s="97">
        <f>(SUMIF($C$8:$C$67,$I84,K$8:K$67))+(SUMIF($C$8:$C$67,$I84,K$8:K$67))*0.2+(SUMIF($C$8:$C$67,$I84,K$8:K$67))*0.2*0.15+(SUMIF($C$8:$C$67,$I84,K$8:K$67))*0.2*0.1</f>
        <v>0</v>
      </c>
      <c r="L84" s="97">
        <f>(SUMIF($C$8:$C$67,$I84,L$8:L$67))+(SUMIF($C$8:$C$67,$I84,L$8:L$67))*0.2+(SUMIF($C$8:$C$67,$I84,L$8:L$67))*0.2*0.15+(SUMIF($C$8:$C$67,$I84,L$8:L$67))*0.2*0.1</f>
        <v>0</v>
      </c>
      <c r="M84" s="97">
        <f>(SUMIF($C$8:$C$67,$I84,M$8:M$67))+(SUMIF($C$8:$C$67,$I84,M$8:M$67))*0.2+(SUMIF($C$8:$C$67,$I84,M$8:M$67))*0.2*0.15+(SUMIF($C$8:$C$67,$I84,M$8:M$67))*0.2*0.1</f>
        <v>0</v>
      </c>
      <c r="N84" s="97">
        <f>(SUMIF($C$8:$C$67,$I84,N$8:N$67))+(SUMIF($C$8:$C$67,$I84,N$8:N$67))*0.2+(SUMIF($C$8:$C$67,$I84,N$8:N$67))*0.2*0.15+(SUMIF($C$8:$C$67,$I84,N$8:N$67))*0.2*0.1</f>
        <v>0</v>
      </c>
      <c r="O84" s="97">
        <f>(SUMIF($C$8:$C$67,$I84,O$8:O$67))+(SUMIF($C$8:$C$67,$I84,O$8:O$67))*0.2+(SUMIF($C$8:$C$67,$I84,O$8:O$67))*0.2*0.15+(SUMIF($C$8:$C$67,$I84,O$8:O$67))*0.2*0.1</f>
        <v>0</v>
      </c>
      <c r="P84" s="97">
        <f>(SUMIF($C$8:$C$67,$I84,P$8:P$67))+(SUMIF($C$8:$C$67,$I84,P$8:P$67))*0.2+(SUMIF($C$8:$C$67,$I84,P$8:P$67))*0.2*0.15+(SUMIF($C$8:$C$67,$I84,P$8:P$67))*0.2*0.1</f>
        <v>0</v>
      </c>
      <c r="Q84" s="116">
        <f t="shared" si="16"/>
        <v>0</v>
      </c>
    </row>
    <row r="85" spans="1:17" s="91" customFormat="1" x14ac:dyDescent="0.25">
      <c r="A85" s="86"/>
      <c r="B85" s="87"/>
      <c r="C85" s="87"/>
      <c r="D85" s="87"/>
      <c r="E85" s="87"/>
      <c r="F85" s="95"/>
      <c r="G85" s="95"/>
      <c r="H85" s="94"/>
      <c r="I85" s="96">
        <v>2</v>
      </c>
      <c r="J85" s="97"/>
      <c r="K85" s="97">
        <f>(SUMIF($C$8:$C$67,$I85,K$8:K$67))+(SUMIF($C$8:$C$67,$I85,K$8:K$67))*0.2+(SUMIF($C$8:$C$67,$I85,K$8:K$67))*0.2*0.15+(SUMIF($C$8:$C$67,$I85,K$8:K$67))*0.2*0.1</f>
        <v>0</v>
      </c>
      <c r="L85" s="97">
        <f>(SUMIF($C$8:$C$67,$I85,L$8:L$67))+(SUMIF($C$8:$C$67,$I85,L$8:L$67))*0.2+(SUMIF($C$8:$C$67,$I85,L$8:L$67))*0.2*0.15+(SUMIF($C$8:$C$67,$I85,L$8:L$67))*0.2*0.1</f>
        <v>0</v>
      </c>
      <c r="M85" s="97">
        <f>(SUMIF($C$8:$C$67,$I85,M$8:M$67))+(SUMIF($C$8:$C$67,$I85,M$8:M$67))*0.2+(SUMIF($C$8:$C$67,$I85,M$8:M$67))*0.2*0.15+(SUMIF($C$8:$C$67,$I85,M$8:M$67))*0.2*0.1</f>
        <v>0</v>
      </c>
      <c r="N85" s="97">
        <f>(SUMIF($C$8:$C$67,$I85,N$8:N$67))+(SUMIF($C$8:$C$67,$I85,N$8:N$67))*0.2+(SUMIF($C$8:$C$67,$I85,N$8:N$67))*0.2*0.15+(SUMIF($C$8:$C$67,$I85,N$8:N$67))*0.2*0.1</f>
        <v>0</v>
      </c>
      <c r="O85" s="97">
        <f>(SUMIF($C$8:$C$67,$I85,O$8:O$67))+(SUMIF($C$8:$C$67,$I85,O$8:O$67))*0.2+(SUMIF($C$8:$C$67,$I85,O$8:O$67))*0.2*0.15+(SUMIF($C$8:$C$67,$I85,O$8:O$67))*0.2*0.1</f>
        <v>0</v>
      </c>
      <c r="P85" s="97">
        <f>(SUMIF($C$8:$C$67,$I85,P$8:P$67))+(SUMIF($C$8:$C$67,$I85,P$8:P$67))*0.2+(SUMIF($C$8:$C$67,$I85,P$8:P$67))*0.2*0.15+(SUMIF($C$8:$C$67,$I85,P$8:P$67))*0.2*0.1</f>
        <v>0</v>
      </c>
      <c r="Q85" s="116">
        <f t="shared" si="16"/>
        <v>0</v>
      </c>
    </row>
    <row r="86" spans="1:17" s="91" customFormat="1" x14ac:dyDescent="0.25">
      <c r="A86" s="86"/>
      <c r="B86" s="87"/>
      <c r="C86" s="87"/>
      <c r="D86" s="87"/>
      <c r="E86" s="87"/>
      <c r="F86" s="95"/>
      <c r="G86" s="95"/>
      <c r="H86" s="94"/>
      <c r="I86" s="96">
        <v>3</v>
      </c>
      <c r="J86" s="97"/>
      <c r="K86" s="97">
        <f>(SUMIF($C$8:$C$67,$I86,K$8:K$67))+(SUMIF($C$8:$C$67,$I86,K$8:K$67))*0.2+(SUMIF($C$8:$C$67,$I86,K$8:K$67))*0.2*0.15+(SUMIF($C$8:$C$67,$I86,K$8:K$67))*0.2*0.1</f>
        <v>0</v>
      </c>
      <c r="L86" s="97">
        <f>(SUMIF($C$8:$C$67,$I86,L$8:L$67))+(SUMIF($C$8:$C$67,$I86,L$8:L$67))*0.2+(SUMIF($C$8:$C$67,$I86,L$8:L$67))*0.2*0.15+(SUMIF($C$8:$C$67,$I86,L$8:L$67))*0.2*0.1</f>
        <v>0</v>
      </c>
      <c r="M86" s="97">
        <f>(SUMIF($C$8:$C$67,$I86,M$8:M$67))+(SUMIF($C$8:$C$67,$I86,M$8:M$67))*0.2+(SUMIF($C$8:$C$67,$I86,M$8:M$67))*0.2*0.15+(SUMIF($C$8:$C$67,$I86,M$8:M$67))*0.2*0.1</f>
        <v>0</v>
      </c>
      <c r="N86" s="97">
        <f>(SUMIF($C$8:$C$67,$I86,N$8:N$67))+(SUMIF($C$8:$C$67,$I86,N$8:N$67))*0.2+(SUMIF($C$8:$C$67,$I86,N$8:N$67))*0.2*0.15+(SUMIF($C$8:$C$67,$I86,N$8:N$67))*0.2*0.1</f>
        <v>0</v>
      </c>
      <c r="O86" s="97">
        <f>(SUMIF($C$8:$C$67,$I86,O$8:O$67))+(SUMIF($C$8:$C$67,$I86,O$8:O$67))*0.2+(SUMIF($C$8:$C$67,$I86,O$8:O$67))*0.2*0.15+(SUMIF($C$8:$C$67,$I86,O$8:O$67))*0.2*0.1</f>
        <v>0</v>
      </c>
      <c r="P86" s="97">
        <f>(SUMIF($C$8:$C$67,$I86,P$8:P$67))+(SUMIF($C$8:$C$67,$I86,P$8:P$67))*0.2+(SUMIF($C$8:$C$67,$I86,P$8:P$67))*0.2*0.15+(SUMIF($C$8:$C$67,$I86,P$8:P$67))*0.2*0.1</f>
        <v>0</v>
      </c>
      <c r="Q86" s="116">
        <f t="shared" si="16"/>
        <v>0</v>
      </c>
    </row>
    <row r="87" spans="1:17" s="91" customFormat="1" x14ac:dyDescent="0.25">
      <c r="A87" s="86"/>
      <c r="B87" s="87"/>
      <c r="C87" s="87"/>
      <c r="D87" s="87"/>
      <c r="E87" s="87"/>
      <c r="F87" s="95"/>
      <c r="G87" s="95"/>
      <c r="H87" s="94"/>
      <c r="I87" s="96">
        <v>4</v>
      </c>
      <c r="J87" s="97"/>
      <c r="K87" s="97">
        <f>(SUMIF($C$8:$C$67,$I87,K$8:K$67))+(SUMIF($C$8:$C$67,$I87,K$8:K$67))*0.2+(SUMIF($C$8:$C$67,$I87,K$8:K$67))*0.2*0.15+(SUMIF($C$8:$C$67,$I87,K$8:K$67))*0.2*0.1</f>
        <v>0</v>
      </c>
      <c r="L87" s="97">
        <f>(SUMIF($C$8:$C$67,$I87,L$8:L$67))+(SUMIF($C$8:$C$67,$I87,L$8:L$67))*0.2+(SUMIF($C$8:$C$67,$I87,L$8:L$67))*0.2*0.15+(SUMIF($C$8:$C$67,$I87,L$8:L$67))*0.2*0.1</f>
        <v>0</v>
      </c>
      <c r="M87" s="97">
        <f>(SUMIF($C$8:$C$67,$I87,M$8:M$67))+(SUMIF($C$8:$C$67,$I87,M$8:M$67))*0.2+(SUMIF($C$8:$C$67,$I87,M$8:M$67))*0.2*0.15+(SUMIF($C$8:$C$67,$I87,M$8:M$67))*0.2*0.1</f>
        <v>0</v>
      </c>
      <c r="N87" s="97">
        <f>(SUMIF($C$8:$C$67,$I87,N$8:N$67))+(SUMIF($C$8:$C$67,$I87,N$8:N$67))*0.2+(SUMIF($C$8:$C$67,$I87,N$8:N$67))*0.2*0.15+(SUMIF($C$8:$C$67,$I87,N$8:N$67))*0.2*0.1</f>
        <v>0</v>
      </c>
      <c r="O87" s="97">
        <f>(SUMIF($C$8:$C$67,$I87,O$8:O$67))+(SUMIF($C$8:$C$67,$I87,O$8:O$67))*0.2+(SUMIF($C$8:$C$67,$I87,O$8:O$67))*0.2*0.15+(SUMIF($C$8:$C$67,$I87,O$8:O$67))*0.2*0.1</f>
        <v>0</v>
      </c>
      <c r="P87" s="97">
        <f>(SUMIF($C$8:$C$67,$I87,P$8:P$67))+(SUMIF($C$8:$C$67,$I87,P$8:P$67))*0.2+(SUMIF($C$8:$C$67,$I87,P$8:P$67))*0.2*0.15+(SUMIF($C$8:$C$67,$I87,P$8:P$67))*0.2*0.1</f>
        <v>0</v>
      </c>
      <c r="Q87" s="116">
        <f t="shared" si="16"/>
        <v>0</v>
      </c>
    </row>
    <row r="88" spans="1:17" s="91" customFormat="1" x14ac:dyDescent="0.25">
      <c r="A88" s="86"/>
      <c r="B88" s="87"/>
      <c r="C88" s="87"/>
      <c r="D88" s="87"/>
      <c r="E88" s="87"/>
      <c r="F88" s="95"/>
      <c r="G88" s="95"/>
      <c r="H88" s="94"/>
      <c r="I88" s="96">
        <v>5</v>
      </c>
      <c r="J88" s="97"/>
      <c r="K88" s="97">
        <f>(SUMIF($C$8:$C$67,$I88,K$8:K$67))+(SUMIF($C$8:$C$67,$I88,K$8:K$67))*0.2+(SUMIF($C$8:$C$67,$I88,K$8:K$67))*0.2*0.15+(SUMIF($C$8:$C$67,$I88,K$8:K$67))*0.2*0.1</f>
        <v>0</v>
      </c>
      <c r="L88" s="97">
        <f>(SUMIF($C$8:$C$67,$I88,L$8:L$67))+(SUMIF($C$8:$C$67,$I88,L$8:L$67))*0.2+(SUMIF($C$8:$C$67,$I88,L$8:L$67))*0.2*0.15+(SUMIF($C$8:$C$67,$I88,L$8:L$67))*0.2*0.1</f>
        <v>0</v>
      </c>
      <c r="M88" s="97">
        <f>(SUMIF($C$8:$C$67,$I88,M$8:M$67))+(SUMIF($C$8:$C$67,$I88,M$8:M$67))*0.2+(SUMIF($C$8:$C$67,$I88,M$8:M$67))*0.2*0.15+(SUMIF($C$8:$C$67,$I88,M$8:M$67))*0.2*0.1</f>
        <v>0</v>
      </c>
      <c r="N88" s="97">
        <f>(SUMIF($C$8:$C$67,$I88,N$8:N$67))+(SUMIF($C$8:$C$67,$I88,N$8:N$67))*0.2+(SUMIF($C$8:$C$67,$I88,N$8:N$67))*0.2*0.15+(SUMIF($C$8:$C$67,$I88,N$8:N$67))*0.2*0.1</f>
        <v>0</v>
      </c>
      <c r="O88" s="97">
        <f>(SUMIF($C$8:$C$67,$I88,O$8:O$67))+(SUMIF($C$8:$C$67,$I88,O$8:O$67))*0.2+(SUMIF($C$8:$C$67,$I88,O$8:O$67))*0.2*0.15+(SUMIF($C$8:$C$67,$I88,O$8:O$67))*0.2*0.1</f>
        <v>0</v>
      </c>
      <c r="P88" s="97">
        <f>(SUMIF($C$8:$C$67,$I88,P$8:P$67))+(SUMIF($C$8:$C$67,$I88,P$8:P$67))*0.2+(SUMIF($C$8:$C$67,$I88,P$8:P$67))*0.2*0.15+(SUMIF($C$8:$C$67,$I88,P$8:P$67))*0.2*0.1</f>
        <v>0</v>
      </c>
      <c r="Q88" s="116">
        <f t="shared" si="16"/>
        <v>0</v>
      </c>
    </row>
    <row r="89" spans="1:17" s="91" customFormat="1" x14ac:dyDescent="0.25">
      <c r="A89" s="86"/>
      <c r="B89" s="87"/>
      <c r="C89" s="87"/>
      <c r="D89" s="87"/>
      <c r="E89" s="87"/>
      <c r="F89" s="95"/>
      <c r="G89" s="95"/>
      <c r="H89" s="94"/>
      <c r="I89" s="35" t="s">
        <v>5</v>
      </c>
      <c r="J89" s="119">
        <f>ROUND(SUM(J83:J88),13)</f>
        <v>0</v>
      </c>
      <c r="K89" s="119">
        <f t="shared" ref="K89:P89" si="17">ROUND(SUM(K83:K88),13)</f>
        <v>0</v>
      </c>
      <c r="L89" s="119">
        <f t="shared" si="17"/>
        <v>0</v>
      </c>
      <c r="M89" s="119">
        <f t="shared" si="17"/>
        <v>0</v>
      </c>
      <c r="N89" s="119">
        <f t="shared" si="17"/>
        <v>0</v>
      </c>
      <c r="O89" s="119">
        <f t="shared" si="17"/>
        <v>0</v>
      </c>
      <c r="P89" s="119">
        <f t="shared" si="17"/>
        <v>0</v>
      </c>
      <c r="Q89" s="36">
        <f>SUM(J89:P89)</f>
        <v>0</v>
      </c>
    </row>
    <row r="90" spans="1:17" x14ac:dyDescent="0.2">
      <c r="C90" s="1"/>
      <c r="D90" s="1"/>
      <c r="E90" s="1"/>
      <c r="F90" s="28"/>
      <c r="G90" s="28"/>
      <c r="H90" s="27"/>
      <c r="I90" s="1"/>
      <c r="J90" s="59" t="str">
        <f>IF(J79=J89,"", "Erreur")</f>
        <v/>
      </c>
      <c r="K90" s="59" t="str">
        <f t="shared" ref="K90:Q90" si="18">IF(K79=K89,"", "Erreur")</f>
        <v/>
      </c>
      <c r="L90" s="59" t="str">
        <f t="shared" si="18"/>
        <v/>
      </c>
      <c r="M90" s="59" t="str">
        <f t="shared" si="18"/>
        <v/>
      </c>
      <c r="N90" s="59" t="str">
        <f t="shared" si="18"/>
        <v/>
      </c>
      <c r="O90" s="59" t="str">
        <f t="shared" si="18"/>
        <v/>
      </c>
      <c r="P90" s="59" t="str">
        <f t="shared" si="18"/>
        <v/>
      </c>
      <c r="Q90" s="59" t="str">
        <f t="shared" si="18"/>
        <v/>
      </c>
    </row>
    <row r="91" spans="1:17" x14ac:dyDescent="0.2">
      <c r="C91" s="1"/>
      <c r="D91" s="1"/>
      <c r="E91" s="1"/>
      <c r="F91" s="1"/>
      <c r="G91" s="1"/>
      <c r="H91" s="1"/>
      <c r="I91" s="1"/>
      <c r="J91" s="1"/>
      <c r="K91" s="1"/>
    </row>
  </sheetData>
  <sheetProtection selectLockedCells="1"/>
  <mergeCells count="4">
    <mergeCell ref="A2:Q2"/>
    <mergeCell ref="A3:Q3"/>
    <mergeCell ref="K6:P6"/>
    <mergeCell ref="A1:Q1"/>
  </mergeCells>
  <dataValidations count="4">
    <dataValidation type="list" allowBlank="1" showInputMessage="1" showErrorMessage="1" sqref="I8:I67" xr:uid="{5EE2D96B-9552-4F92-B51A-7EE808203A18}">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42:WVB983083 WLF983042:WLF983083 WBJ983042:WBJ983083 VRN983042:VRN983083 VHR983042:VHR983083 UXV983042:UXV983083 UNZ983042:UNZ983083 UED983042:UED983083 TUH983042:TUH983083 TKL983042:TKL983083 TAP983042:TAP983083 SQT983042:SQT983083 SGX983042:SGX983083 RXB983042:RXB983083 RNF983042:RNF983083 RDJ983042:RDJ983083 QTN983042:QTN983083 QJR983042:QJR983083 PZV983042:PZV983083 PPZ983042:PPZ983083 PGD983042:PGD983083 OWH983042:OWH983083 OML983042:OML983083 OCP983042:OCP983083 NST983042:NST983083 NIX983042:NIX983083 MZB983042:MZB983083 MPF983042:MPF983083 MFJ983042:MFJ983083 LVN983042:LVN983083 LLR983042:LLR983083 LBV983042:LBV983083 KRZ983042:KRZ983083 KID983042:KID983083 JYH983042:JYH983083 JOL983042:JOL983083 JEP983042:JEP983083 IUT983042:IUT983083 IKX983042:IKX983083 IBB983042:IBB983083 HRF983042:HRF983083 HHJ983042:HHJ983083 GXN983042:GXN983083 GNR983042:GNR983083 GDV983042:GDV983083 FTZ983042:FTZ983083 FKD983042:FKD983083 FAH983042:FAH983083 EQL983042:EQL983083 EGP983042:EGP983083 DWT983042:DWT983083 DMX983042:DMX983083 DDB983042:DDB983083 CTF983042:CTF983083 CJJ983042:CJJ983083 BZN983042:BZN983083 BPR983042:BPR983083 BFV983042:BFV983083 AVZ983042:AVZ983083 AMD983042:AMD983083 ACH983042:ACH983083 SL983042:SL983083 IP983042:IP983083 WVB917506:WVB917547 WLF917506:WLF917547 WBJ917506:WBJ917547 VRN917506:VRN917547 VHR917506:VHR917547 UXV917506:UXV917547 UNZ917506:UNZ917547 UED917506:UED917547 TUH917506:TUH917547 TKL917506:TKL917547 TAP917506:TAP917547 SQT917506:SQT917547 SGX917506:SGX917547 RXB917506:RXB917547 RNF917506:RNF917547 RDJ917506:RDJ917547 QTN917506:QTN917547 QJR917506:QJR917547 PZV917506:PZV917547 PPZ917506:PPZ917547 PGD917506:PGD917547 OWH917506:OWH917547 OML917506:OML917547 OCP917506:OCP917547 NST917506:NST917547 NIX917506:NIX917547 MZB917506:MZB917547 MPF917506:MPF917547 MFJ917506:MFJ917547 LVN917506:LVN917547 LLR917506:LLR917547 LBV917506:LBV917547 KRZ917506:KRZ917547 KID917506:KID917547 JYH917506:JYH917547 JOL917506:JOL917547 JEP917506:JEP917547 IUT917506:IUT917547 IKX917506:IKX917547 IBB917506:IBB917547 HRF917506:HRF917547 HHJ917506:HHJ917547 GXN917506:GXN917547 GNR917506:GNR917547 GDV917506:GDV917547 FTZ917506:FTZ917547 FKD917506:FKD917547 FAH917506:FAH917547 EQL917506:EQL917547 EGP917506:EGP917547 DWT917506:DWT917547 DMX917506:DMX917547 DDB917506:DDB917547 CTF917506:CTF917547 CJJ917506:CJJ917547 BZN917506:BZN917547 BPR917506:BPR917547 BFV917506:BFV917547 AVZ917506:AVZ917547 AMD917506:AMD917547 ACH917506:ACH917547 SL917506:SL917547 IP917506:IP917547 WVB851970:WVB852011 WLF851970:WLF852011 WBJ851970:WBJ852011 VRN851970:VRN852011 VHR851970:VHR852011 UXV851970:UXV852011 UNZ851970:UNZ852011 UED851970:UED852011 TUH851970:TUH852011 TKL851970:TKL852011 TAP851970:TAP852011 SQT851970:SQT852011 SGX851970:SGX852011 RXB851970:RXB852011 RNF851970:RNF852011 RDJ851970:RDJ852011 QTN851970:QTN852011 QJR851970:QJR852011 PZV851970:PZV852011 PPZ851970:PPZ852011 PGD851970:PGD852011 OWH851970:OWH852011 OML851970:OML852011 OCP851970:OCP852011 NST851970:NST852011 NIX851970:NIX852011 MZB851970:MZB852011 MPF851970:MPF852011 MFJ851970:MFJ852011 LVN851970:LVN852011 LLR851970:LLR852011 LBV851970:LBV852011 KRZ851970:KRZ852011 KID851970:KID852011 JYH851970:JYH852011 JOL851970:JOL852011 JEP851970:JEP852011 IUT851970:IUT852011 IKX851970:IKX852011 IBB851970:IBB852011 HRF851970:HRF852011 HHJ851970:HHJ852011 GXN851970:GXN852011 GNR851970:GNR852011 GDV851970:GDV852011 FTZ851970:FTZ852011 FKD851970:FKD852011 FAH851970:FAH852011 EQL851970:EQL852011 EGP851970:EGP852011 DWT851970:DWT852011 DMX851970:DMX852011 DDB851970:DDB852011 CTF851970:CTF852011 CJJ851970:CJJ852011 BZN851970:BZN852011 BPR851970:BPR852011 BFV851970:BFV852011 AVZ851970:AVZ852011 AMD851970:AMD852011 ACH851970:ACH852011 SL851970:SL852011 IP851970:IP852011 WVB786434:WVB786475 WLF786434:WLF786475 WBJ786434:WBJ786475 VRN786434:VRN786475 VHR786434:VHR786475 UXV786434:UXV786475 UNZ786434:UNZ786475 UED786434:UED786475 TUH786434:TUH786475 TKL786434:TKL786475 TAP786434:TAP786475 SQT786434:SQT786475 SGX786434:SGX786475 RXB786434:RXB786475 RNF786434:RNF786475 RDJ786434:RDJ786475 QTN786434:QTN786475 QJR786434:QJR786475 PZV786434:PZV786475 PPZ786434:PPZ786475 PGD786434:PGD786475 OWH786434:OWH786475 OML786434:OML786475 OCP786434:OCP786475 NST786434:NST786475 NIX786434:NIX786475 MZB786434:MZB786475 MPF786434:MPF786475 MFJ786434:MFJ786475 LVN786434:LVN786475 LLR786434:LLR786475 LBV786434:LBV786475 KRZ786434:KRZ786475 KID786434:KID786475 JYH786434:JYH786475 JOL786434:JOL786475 JEP786434:JEP786475 IUT786434:IUT786475 IKX786434:IKX786475 IBB786434:IBB786475 HRF786434:HRF786475 HHJ786434:HHJ786475 GXN786434:GXN786475 GNR786434:GNR786475 GDV786434:GDV786475 FTZ786434:FTZ786475 FKD786434:FKD786475 FAH786434:FAH786475 EQL786434:EQL786475 EGP786434:EGP786475 DWT786434:DWT786475 DMX786434:DMX786475 DDB786434:DDB786475 CTF786434:CTF786475 CJJ786434:CJJ786475 BZN786434:BZN786475 BPR786434:BPR786475 BFV786434:BFV786475 AVZ786434:AVZ786475 AMD786434:AMD786475 ACH786434:ACH786475 SL786434:SL786475 IP786434:IP786475 WVB720898:WVB720939 WLF720898:WLF720939 WBJ720898:WBJ720939 VRN720898:VRN720939 VHR720898:VHR720939 UXV720898:UXV720939 UNZ720898:UNZ720939 UED720898:UED720939 TUH720898:TUH720939 TKL720898:TKL720939 TAP720898:TAP720939 SQT720898:SQT720939 SGX720898:SGX720939 RXB720898:RXB720939 RNF720898:RNF720939 RDJ720898:RDJ720939 QTN720898:QTN720939 QJR720898:QJR720939 PZV720898:PZV720939 PPZ720898:PPZ720939 PGD720898:PGD720939 OWH720898:OWH720939 OML720898:OML720939 OCP720898:OCP720939 NST720898:NST720939 NIX720898:NIX720939 MZB720898:MZB720939 MPF720898:MPF720939 MFJ720898:MFJ720939 LVN720898:LVN720939 LLR720898:LLR720939 LBV720898:LBV720939 KRZ720898:KRZ720939 KID720898:KID720939 JYH720898:JYH720939 JOL720898:JOL720939 JEP720898:JEP720939 IUT720898:IUT720939 IKX720898:IKX720939 IBB720898:IBB720939 HRF720898:HRF720939 HHJ720898:HHJ720939 GXN720898:GXN720939 GNR720898:GNR720939 GDV720898:GDV720939 FTZ720898:FTZ720939 FKD720898:FKD720939 FAH720898:FAH720939 EQL720898:EQL720939 EGP720898:EGP720939 DWT720898:DWT720939 DMX720898:DMX720939 DDB720898:DDB720939 CTF720898:CTF720939 CJJ720898:CJJ720939 BZN720898:BZN720939 BPR720898:BPR720939 BFV720898:BFV720939 AVZ720898:AVZ720939 AMD720898:AMD720939 ACH720898:ACH720939 SL720898:SL720939 IP720898:IP720939 WVB655362:WVB655403 WLF655362:WLF655403 WBJ655362:WBJ655403 VRN655362:VRN655403 VHR655362:VHR655403 UXV655362:UXV655403 UNZ655362:UNZ655403 UED655362:UED655403 TUH655362:TUH655403 TKL655362:TKL655403 TAP655362:TAP655403 SQT655362:SQT655403 SGX655362:SGX655403 RXB655362:RXB655403 RNF655362:RNF655403 RDJ655362:RDJ655403 QTN655362:QTN655403 QJR655362:QJR655403 PZV655362:PZV655403 PPZ655362:PPZ655403 PGD655362:PGD655403 OWH655362:OWH655403 OML655362:OML655403 OCP655362:OCP655403 NST655362:NST655403 NIX655362:NIX655403 MZB655362:MZB655403 MPF655362:MPF655403 MFJ655362:MFJ655403 LVN655362:LVN655403 LLR655362:LLR655403 LBV655362:LBV655403 KRZ655362:KRZ655403 KID655362:KID655403 JYH655362:JYH655403 JOL655362:JOL655403 JEP655362:JEP655403 IUT655362:IUT655403 IKX655362:IKX655403 IBB655362:IBB655403 HRF655362:HRF655403 HHJ655362:HHJ655403 GXN655362:GXN655403 GNR655362:GNR655403 GDV655362:GDV655403 FTZ655362:FTZ655403 FKD655362:FKD655403 FAH655362:FAH655403 EQL655362:EQL655403 EGP655362:EGP655403 DWT655362:DWT655403 DMX655362:DMX655403 DDB655362:DDB655403 CTF655362:CTF655403 CJJ655362:CJJ655403 BZN655362:BZN655403 BPR655362:BPR655403 BFV655362:BFV655403 AVZ655362:AVZ655403 AMD655362:AMD655403 ACH655362:ACH655403 SL655362:SL655403 IP655362:IP655403 WVB589826:WVB589867 WLF589826:WLF589867 WBJ589826:WBJ589867 VRN589826:VRN589867 VHR589826:VHR589867 UXV589826:UXV589867 UNZ589826:UNZ589867 UED589826:UED589867 TUH589826:TUH589867 TKL589826:TKL589867 TAP589826:TAP589867 SQT589826:SQT589867 SGX589826:SGX589867 RXB589826:RXB589867 RNF589826:RNF589867 RDJ589826:RDJ589867 QTN589826:QTN589867 QJR589826:QJR589867 PZV589826:PZV589867 PPZ589826:PPZ589867 PGD589826:PGD589867 OWH589826:OWH589867 OML589826:OML589867 OCP589826:OCP589867 NST589826:NST589867 NIX589826:NIX589867 MZB589826:MZB589867 MPF589826:MPF589867 MFJ589826:MFJ589867 LVN589826:LVN589867 LLR589826:LLR589867 LBV589826:LBV589867 KRZ589826:KRZ589867 KID589826:KID589867 JYH589826:JYH589867 JOL589826:JOL589867 JEP589826:JEP589867 IUT589826:IUT589867 IKX589826:IKX589867 IBB589826:IBB589867 HRF589826:HRF589867 HHJ589826:HHJ589867 GXN589826:GXN589867 GNR589826:GNR589867 GDV589826:GDV589867 FTZ589826:FTZ589867 FKD589826:FKD589867 FAH589826:FAH589867 EQL589826:EQL589867 EGP589826:EGP589867 DWT589826:DWT589867 DMX589826:DMX589867 DDB589826:DDB589867 CTF589826:CTF589867 CJJ589826:CJJ589867 BZN589826:BZN589867 BPR589826:BPR589867 BFV589826:BFV589867 AVZ589826:AVZ589867 AMD589826:AMD589867 ACH589826:ACH589867 SL589826:SL589867 IP589826:IP589867 WVB524290:WVB524331 WLF524290:WLF524331 WBJ524290:WBJ524331 VRN524290:VRN524331 VHR524290:VHR524331 UXV524290:UXV524331 UNZ524290:UNZ524331 UED524290:UED524331 TUH524290:TUH524331 TKL524290:TKL524331 TAP524290:TAP524331 SQT524290:SQT524331 SGX524290:SGX524331 RXB524290:RXB524331 RNF524290:RNF524331 RDJ524290:RDJ524331 QTN524290:QTN524331 QJR524290:QJR524331 PZV524290:PZV524331 PPZ524290:PPZ524331 PGD524290:PGD524331 OWH524290:OWH524331 OML524290:OML524331 OCP524290:OCP524331 NST524290:NST524331 NIX524290:NIX524331 MZB524290:MZB524331 MPF524290:MPF524331 MFJ524290:MFJ524331 LVN524290:LVN524331 LLR524290:LLR524331 LBV524290:LBV524331 KRZ524290:KRZ524331 KID524290:KID524331 JYH524290:JYH524331 JOL524290:JOL524331 JEP524290:JEP524331 IUT524290:IUT524331 IKX524290:IKX524331 IBB524290:IBB524331 HRF524290:HRF524331 HHJ524290:HHJ524331 GXN524290:GXN524331 GNR524290:GNR524331 GDV524290:GDV524331 FTZ524290:FTZ524331 FKD524290:FKD524331 FAH524290:FAH524331 EQL524290:EQL524331 EGP524290:EGP524331 DWT524290:DWT524331 DMX524290:DMX524331 DDB524290:DDB524331 CTF524290:CTF524331 CJJ524290:CJJ524331 BZN524290:BZN524331 BPR524290:BPR524331 BFV524290:BFV524331 AVZ524290:AVZ524331 AMD524290:AMD524331 ACH524290:ACH524331 SL524290:SL524331 IP524290:IP524331 WVB458754:WVB458795 WLF458754:WLF458795 WBJ458754:WBJ458795 VRN458754:VRN458795 VHR458754:VHR458795 UXV458754:UXV458795 UNZ458754:UNZ458795 UED458754:UED458795 TUH458754:TUH458795 TKL458754:TKL458795 TAP458754:TAP458795 SQT458754:SQT458795 SGX458754:SGX458795 RXB458754:RXB458795 RNF458754:RNF458795 RDJ458754:RDJ458795 QTN458754:QTN458795 QJR458754:QJR458795 PZV458754:PZV458795 PPZ458754:PPZ458795 PGD458754:PGD458795 OWH458754:OWH458795 OML458754:OML458795 OCP458754:OCP458795 NST458754:NST458795 NIX458754:NIX458795 MZB458754:MZB458795 MPF458754:MPF458795 MFJ458754:MFJ458795 LVN458754:LVN458795 LLR458754:LLR458795 LBV458754:LBV458795 KRZ458754:KRZ458795 KID458754:KID458795 JYH458754:JYH458795 JOL458754:JOL458795 JEP458754:JEP458795 IUT458754:IUT458795 IKX458754:IKX458795 IBB458754:IBB458795 HRF458754:HRF458795 HHJ458754:HHJ458795 GXN458754:GXN458795 GNR458754:GNR458795 GDV458754:GDV458795 FTZ458754:FTZ458795 FKD458754:FKD458795 FAH458754:FAH458795 EQL458754:EQL458795 EGP458754:EGP458795 DWT458754:DWT458795 DMX458754:DMX458795 DDB458754:DDB458795 CTF458754:CTF458795 CJJ458754:CJJ458795 BZN458754:BZN458795 BPR458754:BPR458795 BFV458754:BFV458795 AVZ458754:AVZ458795 AMD458754:AMD458795 ACH458754:ACH458795 SL458754:SL458795 IP458754:IP458795 WVB393218:WVB393259 WLF393218:WLF393259 WBJ393218:WBJ393259 VRN393218:VRN393259 VHR393218:VHR393259 UXV393218:UXV393259 UNZ393218:UNZ393259 UED393218:UED393259 TUH393218:TUH393259 TKL393218:TKL393259 TAP393218:TAP393259 SQT393218:SQT393259 SGX393218:SGX393259 RXB393218:RXB393259 RNF393218:RNF393259 RDJ393218:RDJ393259 QTN393218:QTN393259 QJR393218:QJR393259 PZV393218:PZV393259 PPZ393218:PPZ393259 PGD393218:PGD393259 OWH393218:OWH393259 OML393218:OML393259 OCP393218:OCP393259 NST393218:NST393259 NIX393218:NIX393259 MZB393218:MZB393259 MPF393218:MPF393259 MFJ393218:MFJ393259 LVN393218:LVN393259 LLR393218:LLR393259 LBV393218:LBV393259 KRZ393218:KRZ393259 KID393218:KID393259 JYH393218:JYH393259 JOL393218:JOL393259 JEP393218:JEP393259 IUT393218:IUT393259 IKX393218:IKX393259 IBB393218:IBB393259 HRF393218:HRF393259 HHJ393218:HHJ393259 GXN393218:GXN393259 GNR393218:GNR393259 GDV393218:GDV393259 FTZ393218:FTZ393259 FKD393218:FKD393259 FAH393218:FAH393259 EQL393218:EQL393259 EGP393218:EGP393259 DWT393218:DWT393259 DMX393218:DMX393259 DDB393218:DDB393259 CTF393218:CTF393259 CJJ393218:CJJ393259 BZN393218:BZN393259 BPR393218:BPR393259 BFV393218:BFV393259 AVZ393218:AVZ393259 AMD393218:AMD393259 ACH393218:ACH393259 SL393218:SL393259 IP393218:IP393259 WVB327682:WVB327723 WLF327682:WLF327723 WBJ327682:WBJ327723 VRN327682:VRN327723 VHR327682:VHR327723 UXV327682:UXV327723 UNZ327682:UNZ327723 UED327682:UED327723 TUH327682:TUH327723 TKL327682:TKL327723 TAP327682:TAP327723 SQT327682:SQT327723 SGX327682:SGX327723 RXB327682:RXB327723 RNF327682:RNF327723 RDJ327682:RDJ327723 QTN327682:QTN327723 QJR327682:QJR327723 PZV327682:PZV327723 PPZ327682:PPZ327723 PGD327682:PGD327723 OWH327682:OWH327723 OML327682:OML327723 OCP327682:OCP327723 NST327682:NST327723 NIX327682:NIX327723 MZB327682:MZB327723 MPF327682:MPF327723 MFJ327682:MFJ327723 LVN327682:LVN327723 LLR327682:LLR327723 LBV327682:LBV327723 KRZ327682:KRZ327723 KID327682:KID327723 JYH327682:JYH327723 JOL327682:JOL327723 JEP327682:JEP327723 IUT327682:IUT327723 IKX327682:IKX327723 IBB327682:IBB327723 HRF327682:HRF327723 HHJ327682:HHJ327723 GXN327682:GXN327723 GNR327682:GNR327723 GDV327682:GDV327723 FTZ327682:FTZ327723 FKD327682:FKD327723 FAH327682:FAH327723 EQL327682:EQL327723 EGP327682:EGP327723 DWT327682:DWT327723 DMX327682:DMX327723 DDB327682:DDB327723 CTF327682:CTF327723 CJJ327682:CJJ327723 BZN327682:BZN327723 BPR327682:BPR327723 BFV327682:BFV327723 AVZ327682:AVZ327723 AMD327682:AMD327723 ACH327682:ACH327723 SL327682:SL327723 IP327682:IP327723 WVB262146:WVB262187 WLF262146:WLF262187 WBJ262146:WBJ262187 VRN262146:VRN262187 VHR262146:VHR262187 UXV262146:UXV262187 UNZ262146:UNZ262187 UED262146:UED262187 TUH262146:TUH262187 TKL262146:TKL262187 TAP262146:TAP262187 SQT262146:SQT262187 SGX262146:SGX262187 RXB262146:RXB262187 RNF262146:RNF262187 RDJ262146:RDJ262187 QTN262146:QTN262187 QJR262146:QJR262187 PZV262146:PZV262187 PPZ262146:PPZ262187 PGD262146:PGD262187 OWH262146:OWH262187 OML262146:OML262187 OCP262146:OCP262187 NST262146:NST262187 NIX262146:NIX262187 MZB262146:MZB262187 MPF262146:MPF262187 MFJ262146:MFJ262187 LVN262146:LVN262187 LLR262146:LLR262187 LBV262146:LBV262187 KRZ262146:KRZ262187 KID262146:KID262187 JYH262146:JYH262187 JOL262146:JOL262187 JEP262146:JEP262187 IUT262146:IUT262187 IKX262146:IKX262187 IBB262146:IBB262187 HRF262146:HRF262187 HHJ262146:HHJ262187 GXN262146:GXN262187 GNR262146:GNR262187 GDV262146:GDV262187 FTZ262146:FTZ262187 FKD262146:FKD262187 FAH262146:FAH262187 EQL262146:EQL262187 EGP262146:EGP262187 DWT262146:DWT262187 DMX262146:DMX262187 DDB262146:DDB262187 CTF262146:CTF262187 CJJ262146:CJJ262187 BZN262146:BZN262187 BPR262146:BPR262187 BFV262146:BFV262187 AVZ262146:AVZ262187 AMD262146:AMD262187 ACH262146:ACH262187 SL262146:SL262187 IP262146:IP262187 WVB196610:WVB196651 WLF196610:WLF196651 WBJ196610:WBJ196651 VRN196610:VRN196651 VHR196610:VHR196651 UXV196610:UXV196651 UNZ196610:UNZ196651 UED196610:UED196651 TUH196610:TUH196651 TKL196610:TKL196651 TAP196610:TAP196651 SQT196610:SQT196651 SGX196610:SGX196651 RXB196610:RXB196651 RNF196610:RNF196651 RDJ196610:RDJ196651 QTN196610:QTN196651 QJR196610:QJR196651 PZV196610:PZV196651 PPZ196610:PPZ196651 PGD196610:PGD196651 OWH196610:OWH196651 OML196610:OML196651 OCP196610:OCP196651 NST196610:NST196651 NIX196610:NIX196651 MZB196610:MZB196651 MPF196610:MPF196651 MFJ196610:MFJ196651 LVN196610:LVN196651 LLR196610:LLR196651 LBV196610:LBV196651 KRZ196610:KRZ196651 KID196610:KID196651 JYH196610:JYH196651 JOL196610:JOL196651 JEP196610:JEP196651 IUT196610:IUT196651 IKX196610:IKX196651 IBB196610:IBB196651 HRF196610:HRF196651 HHJ196610:HHJ196651 GXN196610:GXN196651 GNR196610:GNR196651 GDV196610:GDV196651 FTZ196610:FTZ196651 FKD196610:FKD196651 FAH196610:FAH196651 EQL196610:EQL196651 EGP196610:EGP196651 DWT196610:DWT196651 DMX196610:DMX196651 DDB196610:DDB196651 CTF196610:CTF196651 CJJ196610:CJJ196651 BZN196610:BZN196651 BPR196610:BPR196651 BFV196610:BFV196651 AVZ196610:AVZ196651 AMD196610:AMD196651 ACH196610:ACH196651 SL196610:SL196651 IP196610:IP196651 WVB131074:WVB131115 WLF131074:WLF131115 WBJ131074:WBJ131115 VRN131074:VRN131115 VHR131074:VHR131115 UXV131074:UXV131115 UNZ131074:UNZ131115 UED131074:UED131115 TUH131074:TUH131115 TKL131074:TKL131115 TAP131074:TAP131115 SQT131074:SQT131115 SGX131074:SGX131115 RXB131074:RXB131115 RNF131074:RNF131115 RDJ131074:RDJ131115 QTN131074:QTN131115 QJR131074:QJR131115 PZV131074:PZV131115 PPZ131074:PPZ131115 PGD131074:PGD131115 OWH131074:OWH131115 OML131074:OML131115 OCP131074:OCP131115 NST131074:NST131115 NIX131074:NIX131115 MZB131074:MZB131115 MPF131074:MPF131115 MFJ131074:MFJ131115 LVN131074:LVN131115 LLR131074:LLR131115 LBV131074:LBV131115 KRZ131074:KRZ131115 KID131074:KID131115 JYH131074:JYH131115 JOL131074:JOL131115 JEP131074:JEP131115 IUT131074:IUT131115 IKX131074:IKX131115 IBB131074:IBB131115 HRF131074:HRF131115 HHJ131074:HHJ131115 GXN131074:GXN131115 GNR131074:GNR131115 GDV131074:GDV131115 FTZ131074:FTZ131115 FKD131074:FKD131115 FAH131074:FAH131115 EQL131074:EQL131115 EGP131074:EGP131115 DWT131074:DWT131115 DMX131074:DMX131115 DDB131074:DDB131115 CTF131074:CTF131115 CJJ131074:CJJ131115 BZN131074:BZN131115 BPR131074:BPR131115 BFV131074:BFV131115 AVZ131074:AVZ131115 AMD131074:AMD131115 ACH131074:ACH131115 SL131074:SL131115 IP131074:IP131115 WVB65538:WVB65579 WLF65538:WLF65579 WBJ65538:WBJ65579 VRN65538:VRN65579 VHR65538:VHR65579 UXV65538:UXV65579 UNZ65538:UNZ65579 UED65538:UED65579 TUH65538:TUH65579 TKL65538:TKL65579 TAP65538:TAP65579 SQT65538:SQT65579 SGX65538:SGX65579 RXB65538:RXB65579 RNF65538:RNF65579 RDJ65538:RDJ65579 QTN65538:QTN65579 QJR65538:QJR65579 PZV65538:PZV65579 PPZ65538:PPZ65579 PGD65538:PGD65579 OWH65538:OWH65579 OML65538:OML65579 OCP65538:OCP65579 NST65538:NST65579 NIX65538:NIX65579 MZB65538:MZB65579 MPF65538:MPF65579 MFJ65538:MFJ65579 LVN65538:LVN65579 LLR65538:LLR65579 LBV65538:LBV65579 KRZ65538:KRZ65579 KID65538:KID65579 JYH65538:JYH65579 JOL65538:JOL65579 JEP65538:JEP65579 IUT65538:IUT65579 IKX65538:IKX65579 IBB65538:IBB65579 HRF65538:HRF65579 HHJ65538:HHJ65579 GXN65538:GXN65579 GNR65538:GNR65579 GDV65538:GDV65579 FTZ65538:FTZ65579 FKD65538:FKD65579 FAH65538:FAH65579 EQL65538:EQL65579 EGP65538:EGP65579 DWT65538:DWT65579 DMX65538:DMX65579 DDB65538:DDB65579 CTF65538:CTF65579 CJJ65538:CJJ65579 BZN65538:BZN65579 BPR65538:BPR65579 BFV65538:BFV65579 AVZ65538:AVZ65579 AMD65538:AMD65579 ACH65538:ACH65579 SL65538:SL65579 IP65538:IP65579 WVB982994:WVB983040 WLF982994:WLF983040 WBJ982994:WBJ983040 VRN982994:VRN983040 VHR982994:VHR983040 UXV982994:UXV983040 UNZ982994:UNZ983040 UED982994:UED983040 TUH982994:TUH983040 TKL982994:TKL983040 TAP982994:TAP983040 SQT982994:SQT983040 SGX982994:SGX983040 RXB982994:RXB983040 RNF982994:RNF983040 RDJ982994:RDJ983040 QTN982994:QTN983040 QJR982994:QJR983040 PZV982994:PZV983040 PPZ982994:PPZ983040 PGD982994:PGD983040 OWH982994:OWH983040 OML982994:OML983040 OCP982994:OCP983040 NST982994:NST983040 NIX982994:NIX983040 MZB982994:MZB983040 MPF982994:MPF983040 MFJ982994:MFJ983040 LVN982994:LVN983040 LLR982994:LLR983040 LBV982994:LBV983040 KRZ982994:KRZ983040 KID982994:KID983040 JYH982994:JYH983040 JOL982994:JOL983040 JEP982994:JEP983040 IUT982994:IUT983040 IKX982994:IKX983040 IBB982994:IBB983040 HRF982994:HRF983040 HHJ982994:HHJ983040 GXN982994:GXN983040 GNR982994:GNR983040 GDV982994:GDV983040 FTZ982994:FTZ983040 FKD982994:FKD983040 FAH982994:FAH983040 EQL982994:EQL983040 EGP982994:EGP983040 DWT982994:DWT983040 DMX982994:DMX983040 DDB982994:DDB983040 CTF982994:CTF983040 CJJ982994:CJJ983040 BZN982994:BZN983040 BPR982994:BPR983040 BFV982994:BFV983040 AVZ982994:AVZ983040 AMD982994:AMD983040 ACH982994:ACH983040 SL982994:SL983040 IP982994:IP983040 WVB917458:WVB917504 WLF917458:WLF917504 WBJ917458:WBJ917504 VRN917458:VRN917504 VHR917458:VHR917504 UXV917458:UXV917504 UNZ917458:UNZ917504 UED917458:UED917504 TUH917458:TUH917504 TKL917458:TKL917504 TAP917458:TAP917504 SQT917458:SQT917504 SGX917458:SGX917504 RXB917458:RXB917504 RNF917458:RNF917504 RDJ917458:RDJ917504 QTN917458:QTN917504 QJR917458:QJR917504 PZV917458:PZV917504 PPZ917458:PPZ917504 PGD917458:PGD917504 OWH917458:OWH917504 OML917458:OML917504 OCP917458:OCP917504 NST917458:NST917504 NIX917458:NIX917504 MZB917458:MZB917504 MPF917458:MPF917504 MFJ917458:MFJ917504 LVN917458:LVN917504 LLR917458:LLR917504 LBV917458:LBV917504 KRZ917458:KRZ917504 KID917458:KID917504 JYH917458:JYH917504 JOL917458:JOL917504 JEP917458:JEP917504 IUT917458:IUT917504 IKX917458:IKX917504 IBB917458:IBB917504 HRF917458:HRF917504 HHJ917458:HHJ917504 GXN917458:GXN917504 GNR917458:GNR917504 GDV917458:GDV917504 FTZ917458:FTZ917504 FKD917458:FKD917504 FAH917458:FAH917504 EQL917458:EQL917504 EGP917458:EGP917504 DWT917458:DWT917504 DMX917458:DMX917504 DDB917458:DDB917504 CTF917458:CTF917504 CJJ917458:CJJ917504 BZN917458:BZN917504 BPR917458:BPR917504 BFV917458:BFV917504 AVZ917458:AVZ917504 AMD917458:AMD917504 ACH917458:ACH917504 SL917458:SL917504 IP917458:IP917504 WVB851922:WVB851968 WLF851922:WLF851968 WBJ851922:WBJ851968 VRN851922:VRN851968 VHR851922:VHR851968 UXV851922:UXV851968 UNZ851922:UNZ851968 UED851922:UED851968 TUH851922:TUH851968 TKL851922:TKL851968 TAP851922:TAP851968 SQT851922:SQT851968 SGX851922:SGX851968 RXB851922:RXB851968 RNF851922:RNF851968 RDJ851922:RDJ851968 QTN851922:QTN851968 QJR851922:QJR851968 PZV851922:PZV851968 PPZ851922:PPZ851968 PGD851922:PGD851968 OWH851922:OWH851968 OML851922:OML851968 OCP851922:OCP851968 NST851922:NST851968 NIX851922:NIX851968 MZB851922:MZB851968 MPF851922:MPF851968 MFJ851922:MFJ851968 LVN851922:LVN851968 LLR851922:LLR851968 LBV851922:LBV851968 KRZ851922:KRZ851968 KID851922:KID851968 JYH851922:JYH851968 JOL851922:JOL851968 JEP851922:JEP851968 IUT851922:IUT851968 IKX851922:IKX851968 IBB851922:IBB851968 HRF851922:HRF851968 HHJ851922:HHJ851968 GXN851922:GXN851968 GNR851922:GNR851968 GDV851922:GDV851968 FTZ851922:FTZ851968 FKD851922:FKD851968 FAH851922:FAH851968 EQL851922:EQL851968 EGP851922:EGP851968 DWT851922:DWT851968 DMX851922:DMX851968 DDB851922:DDB851968 CTF851922:CTF851968 CJJ851922:CJJ851968 BZN851922:BZN851968 BPR851922:BPR851968 BFV851922:BFV851968 AVZ851922:AVZ851968 AMD851922:AMD851968 ACH851922:ACH851968 SL851922:SL851968 IP851922:IP851968 WVB786386:WVB786432 WLF786386:WLF786432 WBJ786386:WBJ786432 VRN786386:VRN786432 VHR786386:VHR786432 UXV786386:UXV786432 UNZ786386:UNZ786432 UED786386:UED786432 TUH786386:TUH786432 TKL786386:TKL786432 TAP786386:TAP786432 SQT786386:SQT786432 SGX786386:SGX786432 RXB786386:RXB786432 RNF786386:RNF786432 RDJ786386:RDJ786432 QTN786386:QTN786432 QJR786386:QJR786432 PZV786386:PZV786432 PPZ786386:PPZ786432 PGD786386:PGD786432 OWH786386:OWH786432 OML786386:OML786432 OCP786386:OCP786432 NST786386:NST786432 NIX786386:NIX786432 MZB786386:MZB786432 MPF786386:MPF786432 MFJ786386:MFJ786432 LVN786386:LVN786432 LLR786386:LLR786432 LBV786386:LBV786432 KRZ786386:KRZ786432 KID786386:KID786432 JYH786386:JYH786432 JOL786386:JOL786432 JEP786386:JEP786432 IUT786386:IUT786432 IKX786386:IKX786432 IBB786386:IBB786432 HRF786386:HRF786432 HHJ786386:HHJ786432 GXN786386:GXN786432 GNR786386:GNR786432 GDV786386:GDV786432 FTZ786386:FTZ786432 FKD786386:FKD786432 FAH786386:FAH786432 EQL786386:EQL786432 EGP786386:EGP786432 DWT786386:DWT786432 DMX786386:DMX786432 DDB786386:DDB786432 CTF786386:CTF786432 CJJ786386:CJJ786432 BZN786386:BZN786432 BPR786386:BPR786432 BFV786386:BFV786432 AVZ786386:AVZ786432 AMD786386:AMD786432 ACH786386:ACH786432 SL786386:SL786432 IP786386:IP786432 WVB720850:WVB720896 WLF720850:WLF720896 WBJ720850:WBJ720896 VRN720850:VRN720896 VHR720850:VHR720896 UXV720850:UXV720896 UNZ720850:UNZ720896 UED720850:UED720896 TUH720850:TUH720896 TKL720850:TKL720896 TAP720850:TAP720896 SQT720850:SQT720896 SGX720850:SGX720896 RXB720850:RXB720896 RNF720850:RNF720896 RDJ720850:RDJ720896 QTN720850:QTN720896 QJR720850:QJR720896 PZV720850:PZV720896 PPZ720850:PPZ720896 PGD720850:PGD720896 OWH720850:OWH720896 OML720850:OML720896 OCP720850:OCP720896 NST720850:NST720896 NIX720850:NIX720896 MZB720850:MZB720896 MPF720850:MPF720896 MFJ720850:MFJ720896 LVN720850:LVN720896 LLR720850:LLR720896 LBV720850:LBV720896 KRZ720850:KRZ720896 KID720850:KID720896 JYH720850:JYH720896 JOL720850:JOL720896 JEP720850:JEP720896 IUT720850:IUT720896 IKX720850:IKX720896 IBB720850:IBB720896 HRF720850:HRF720896 HHJ720850:HHJ720896 GXN720850:GXN720896 GNR720850:GNR720896 GDV720850:GDV720896 FTZ720850:FTZ720896 FKD720850:FKD720896 FAH720850:FAH720896 EQL720850:EQL720896 EGP720850:EGP720896 DWT720850:DWT720896 DMX720850:DMX720896 DDB720850:DDB720896 CTF720850:CTF720896 CJJ720850:CJJ720896 BZN720850:BZN720896 BPR720850:BPR720896 BFV720850:BFV720896 AVZ720850:AVZ720896 AMD720850:AMD720896 ACH720850:ACH720896 SL720850:SL720896 IP720850:IP720896 WVB655314:WVB655360 WLF655314:WLF655360 WBJ655314:WBJ655360 VRN655314:VRN655360 VHR655314:VHR655360 UXV655314:UXV655360 UNZ655314:UNZ655360 UED655314:UED655360 TUH655314:TUH655360 TKL655314:TKL655360 TAP655314:TAP655360 SQT655314:SQT655360 SGX655314:SGX655360 RXB655314:RXB655360 RNF655314:RNF655360 RDJ655314:RDJ655360 QTN655314:QTN655360 QJR655314:QJR655360 PZV655314:PZV655360 PPZ655314:PPZ655360 PGD655314:PGD655360 OWH655314:OWH655360 OML655314:OML655360 OCP655314:OCP655360 NST655314:NST655360 NIX655314:NIX655360 MZB655314:MZB655360 MPF655314:MPF655360 MFJ655314:MFJ655360 LVN655314:LVN655360 LLR655314:LLR655360 LBV655314:LBV655360 KRZ655314:KRZ655360 KID655314:KID655360 JYH655314:JYH655360 JOL655314:JOL655360 JEP655314:JEP655360 IUT655314:IUT655360 IKX655314:IKX655360 IBB655314:IBB655360 HRF655314:HRF655360 HHJ655314:HHJ655360 GXN655314:GXN655360 GNR655314:GNR655360 GDV655314:GDV655360 FTZ655314:FTZ655360 FKD655314:FKD655360 FAH655314:FAH655360 EQL655314:EQL655360 EGP655314:EGP655360 DWT655314:DWT655360 DMX655314:DMX655360 DDB655314:DDB655360 CTF655314:CTF655360 CJJ655314:CJJ655360 BZN655314:BZN655360 BPR655314:BPR655360 BFV655314:BFV655360 AVZ655314:AVZ655360 AMD655314:AMD655360 ACH655314:ACH655360 SL655314:SL655360 IP655314:IP655360 WVB589778:WVB589824 WLF589778:WLF589824 WBJ589778:WBJ589824 VRN589778:VRN589824 VHR589778:VHR589824 UXV589778:UXV589824 UNZ589778:UNZ589824 UED589778:UED589824 TUH589778:TUH589824 TKL589778:TKL589824 TAP589778:TAP589824 SQT589778:SQT589824 SGX589778:SGX589824 RXB589778:RXB589824 RNF589778:RNF589824 RDJ589778:RDJ589824 QTN589778:QTN589824 QJR589778:QJR589824 PZV589778:PZV589824 PPZ589778:PPZ589824 PGD589778:PGD589824 OWH589778:OWH589824 OML589778:OML589824 OCP589778:OCP589824 NST589778:NST589824 NIX589778:NIX589824 MZB589778:MZB589824 MPF589778:MPF589824 MFJ589778:MFJ589824 LVN589778:LVN589824 LLR589778:LLR589824 LBV589778:LBV589824 KRZ589778:KRZ589824 KID589778:KID589824 JYH589778:JYH589824 JOL589778:JOL589824 JEP589778:JEP589824 IUT589778:IUT589824 IKX589778:IKX589824 IBB589778:IBB589824 HRF589778:HRF589824 HHJ589778:HHJ589824 GXN589778:GXN589824 GNR589778:GNR589824 GDV589778:GDV589824 FTZ589778:FTZ589824 FKD589778:FKD589824 FAH589778:FAH589824 EQL589778:EQL589824 EGP589778:EGP589824 DWT589778:DWT589824 DMX589778:DMX589824 DDB589778:DDB589824 CTF589778:CTF589824 CJJ589778:CJJ589824 BZN589778:BZN589824 BPR589778:BPR589824 BFV589778:BFV589824 AVZ589778:AVZ589824 AMD589778:AMD589824 ACH589778:ACH589824 SL589778:SL589824 IP589778:IP589824 WVB524242:WVB524288 WLF524242:WLF524288 WBJ524242:WBJ524288 VRN524242:VRN524288 VHR524242:VHR524288 UXV524242:UXV524288 UNZ524242:UNZ524288 UED524242:UED524288 TUH524242:TUH524288 TKL524242:TKL524288 TAP524242:TAP524288 SQT524242:SQT524288 SGX524242:SGX524288 RXB524242:RXB524288 RNF524242:RNF524288 RDJ524242:RDJ524288 QTN524242:QTN524288 QJR524242:QJR524288 PZV524242:PZV524288 PPZ524242:PPZ524288 PGD524242:PGD524288 OWH524242:OWH524288 OML524242:OML524288 OCP524242:OCP524288 NST524242:NST524288 NIX524242:NIX524288 MZB524242:MZB524288 MPF524242:MPF524288 MFJ524242:MFJ524288 LVN524242:LVN524288 LLR524242:LLR524288 LBV524242:LBV524288 KRZ524242:KRZ524288 KID524242:KID524288 JYH524242:JYH524288 JOL524242:JOL524288 JEP524242:JEP524288 IUT524242:IUT524288 IKX524242:IKX524288 IBB524242:IBB524288 HRF524242:HRF524288 HHJ524242:HHJ524288 GXN524242:GXN524288 GNR524242:GNR524288 GDV524242:GDV524288 FTZ524242:FTZ524288 FKD524242:FKD524288 FAH524242:FAH524288 EQL524242:EQL524288 EGP524242:EGP524288 DWT524242:DWT524288 DMX524242:DMX524288 DDB524242:DDB524288 CTF524242:CTF524288 CJJ524242:CJJ524288 BZN524242:BZN524288 BPR524242:BPR524288 BFV524242:BFV524288 AVZ524242:AVZ524288 AMD524242:AMD524288 ACH524242:ACH524288 SL524242:SL524288 IP524242:IP524288 WVB458706:WVB458752 WLF458706:WLF458752 WBJ458706:WBJ458752 VRN458706:VRN458752 VHR458706:VHR458752 UXV458706:UXV458752 UNZ458706:UNZ458752 UED458706:UED458752 TUH458706:TUH458752 TKL458706:TKL458752 TAP458706:TAP458752 SQT458706:SQT458752 SGX458706:SGX458752 RXB458706:RXB458752 RNF458706:RNF458752 RDJ458706:RDJ458752 QTN458706:QTN458752 QJR458706:QJR458752 PZV458706:PZV458752 PPZ458706:PPZ458752 PGD458706:PGD458752 OWH458706:OWH458752 OML458706:OML458752 OCP458706:OCP458752 NST458706:NST458752 NIX458706:NIX458752 MZB458706:MZB458752 MPF458706:MPF458752 MFJ458706:MFJ458752 LVN458706:LVN458752 LLR458706:LLR458752 LBV458706:LBV458752 KRZ458706:KRZ458752 KID458706:KID458752 JYH458706:JYH458752 JOL458706:JOL458752 JEP458706:JEP458752 IUT458706:IUT458752 IKX458706:IKX458752 IBB458706:IBB458752 HRF458706:HRF458752 HHJ458706:HHJ458752 GXN458706:GXN458752 GNR458706:GNR458752 GDV458706:GDV458752 FTZ458706:FTZ458752 FKD458706:FKD458752 FAH458706:FAH458752 EQL458706:EQL458752 EGP458706:EGP458752 DWT458706:DWT458752 DMX458706:DMX458752 DDB458706:DDB458752 CTF458706:CTF458752 CJJ458706:CJJ458752 BZN458706:BZN458752 BPR458706:BPR458752 BFV458706:BFV458752 AVZ458706:AVZ458752 AMD458706:AMD458752 ACH458706:ACH458752 SL458706:SL458752 IP458706:IP458752 WVB393170:WVB393216 WLF393170:WLF393216 WBJ393170:WBJ393216 VRN393170:VRN393216 VHR393170:VHR393216 UXV393170:UXV393216 UNZ393170:UNZ393216 UED393170:UED393216 TUH393170:TUH393216 TKL393170:TKL393216 TAP393170:TAP393216 SQT393170:SQT393216 SGX393170:SGX393216 RXB393170:RXB393216 RNF393170:RNF393216 RDJ393170:RDJ393216 QTN393170:QTN393216 QJR393170:QJR393216 PZV393170:PZV393216 PPZ393170:PPZ393216 PGD393170:PGD393216 OWH393170:OWH393216 OML393170:OML393216 OCP393170:OCP393216 NST393170:NST393216 NIX393170:NIX393216 MZB393170:MZB393216 MPF393170:MPF393216 MFJ393170:MFJ393216 LVN393170:LVN393216 LLR393170:LLR393216 LBV393170:LBV393216 KRZ393170:KRZ393216 KID393170:KID393216 JYH393170:JYH393216 JOL393170:JOL393216 JEP393170:JEP393216 IUT393170:IUT393216 IKX393170:IKX393216 IBB393170:IBB393216 HRF393170:HRF393216 HHJ393170:HHJ393216 GXN393170:GXN393216 GNR393170:GNR393216 GDV393170:GDV393216 FTZ393170:FTZ393216 FKD393170:FKD393216 FAH393170:FAH393216 EQL393170:EQL393216 EGP393170:EGP393216 DWT393170:DWT393216 DMX393170:DMX393216 DDB393170:DDB393216 CTF393170:CTF393216 CJJ393170:CJJ393216 BZN393170:BZN393216 BPR393170:BPR393216 BFV393170:BFV393216 AVZ393170:AVZ393216 AMD393170:AMD393216 ACH393170:ACH393216 SL393170:SL393216 IP393170:IP393216 WVB327634:WVB327680 WLF327634:WLF327680 WBJ327634:WBJ327680 VRN327634:VRN327680 VHR327634:VHR327680 UXV327634:UXV327680 UNZ327634:UNZ327680 UED327634:UED327680 TUH327634:TUH327680 TKL327634:TKL327680 TAP327634:TAP327680 SQT327634:SQT327680 SGX327634:SGX327680 RXB327634:RXB327680 RNF327634:RNF327680 RDJ327634:RDJ327680 QTN327634:QTN327680 QJR327634:QJR327680 PZV327634:PZV327680 PPZ327634:PPZ327680 PGD327634:PGD327680 OWH327634:OWH327680 OML327634:OML327680 OCP327634:OCP327680 NST327634:NST327680 NIX327634:NIX327680 MZB327634:MZB327680 MPF327634:MPF327680 MFJ327634:MFJ327680 LVN327634:LVN327680 LLR327634:LLR327680 LBV327634:LBV327680 KRZ327634:KRZ327680 KID327634:KID327680 JYH327634:JYH327680 JOL327634:JOL327680 JEP327634:JEP327680 IUT327634:IUT327680 IKX327634:IKX327680 IBB327634:IBB327680 HRF327634:HRF327680 HHJ327634:HHJ327680 GXN327634:GXN327680 GNR327634:GNR327680 GDV327634:GDV327680 FTZ327634:FTZ327680 FKD327634:FKD327680 FAH327634:FAH327680 EQL327634:EQL327680 EGP327634:EGP327680 DWT327634:DWT327680 DMX327634:DMX327680 DDB327634:DDB327680 CTF327634:CTF327680 CJJ327634:CJJ327680 BZN327634:BZN327680 BPR327634:BPR327680 BFV327634:BFV327680 AVZ327634:AVZ327680 AMD327634:AMD327680 ACH327634:ACH327680 SL327634:SL327680 IP327634:IP327680 WVB262098:WVB262144 WLF262098:WLF262144 WBJ262098:WBJ262144 VRN262098:VRN262144 VHR262098:VHR262144 UXV262098:UXV262144 UNZ262098:UNZ262144 UED262098:UED262144 TUH262098:TUH262144 TKL262098:TKL262144 TAP262098:TAP262144 SQT262098:SQT262144 SGX262098:SGX262144 RXB262098:RXB262144 RNF262098:RNF262144 RDJ262098:RDJ262144 QTN262098:QTN262144 QJR262098:QJR262144 PZV262098:PZV262144 PPZ262098:PPZ262144 PGD262098:PGD262144 OWH262098:OWH262144 OML262098:OML262144 OCP262098:OCP262144 NST262098:NST262144 NIX262098:NIX262144 MZB262098:MZB262144 MPF262098:MPF262144 MFJ262098:MFJ262144 LVN262098:LVN262144 LLR262098:LLR262144 LBV262098:LBV262144 KRZ262098:KRZ262144 KID262098:KID262144 JYH262098:JYH262144 JOL262098:JOL262144 JEP262098:JEP262144 IUT262098:IUT262144 IKX262098:IKX262144 IBB262098:IBB262144 HRF262098:HRF262144 HHJ262098:HHJ262144 GXN262098:GXN262144 GNR262098:GNR262144 GDV262098:GDV262144 FTZ262098:FTZ262144 FKD262098:FKD262144 FAH262098:FAH262144 EQL262098:EQL262144 EGP262098:EGP262144 DWT262098:DWT262144 DMX262098:DMX262144 DDB262098:DDB262144 CTF262098:CTF262144 CJJ262098:CJJ262144 BZN262098:BZN262144 BPR262098:BPR262144 BFV262098:BFV262144 AVZ262098:AVZ262144 AMD262098:AMD262144 ACH262098:ACH262144 SL262098:SL262144 IP262098:IP262144 WVB196562:WVB196608 WLF196562:WLF196608 WBJ196562:WBJ196608 VRN196562:VRN196608 VHR196562:VHR196608 UXV196562:UXV196608 UNZ196562:UNZ196608 UED196562:UED196608 TUH196562:TUH196608 TKL196562:TKL196608 TAP196562:TAP196608 SQT196562:SQT196608 SGX196562:SGX196608 RXB196562:RXB196608 RNF196562:RNF196608 RDJ196562:RDJ196608 QTN196562:QTN196608 QJR196562:QJR196608 PZV196562:PZV196608 PPZ196562:PPZ196608 PGD196562:PGD196608 OWH196562:OWH196608 OML196562:OML196608 OCP196562:OCP196608 NST196562:NST196608 NIX196562:NIX196608 MZB196562:MZB196608 MPF196562:MPF196608 MFJ196562:MFJ196608 LVN196562:LVN196608 LLR196562:LLR196608 LBV196562:LBV196608 KRZ196562:KRZ196608 KID196562:KID196608 JYH196562:JYH196608 JOL196562:JOL196608 JEP196562:JEP196608 IUT196562:IUT196608 IKX196562:IKX196608 IBB196562:IBB196608 HRF196562:HRF196608 HHJ196562:HHJ196608 GXN196562:GXN196608 GNR196562:GNR196608 GDV196562:GDV196608 FTZ196562:FTZ196608 FKD196562:FKD196608 FAH196562:FAH196608 EQL196562:EQL196608 EGP196562:EGP196608 DWT196562:DWT196608 DMX196562:DMX196608 DDB196562:DDB196608 CTF196562:CTF196608 CJJ196562:CJJ196608 BZN196562:BZN196608 BPR196562:BPR196608 BFV196562:BFV196608 AVZ196562:AVZ196608 AMD196562:AMD196608 ACH196562:ACH196608 SL196562:SL196608 IP196562:IP196608 WVB131026:WVB131072 WLF131026:WLF131072 WBJ131026:WBJ131072 VRN131026:VRN131072 VHR131026:VHR131072 UXV131026:UXV131072 UNZ131026:UNZ131072 UED131026:UED131072 TUH131026:TUH131072 TKL131026:TKL131072 TAP131026:TAP131072 SQT131026:SQT131072 SGX131026:SGX131072 RXB131026:RXB131072 RNF131026:RNF131072 RDJ131026:RDJ131072 QTN131026:QTN131072 QJR131026:QJR131072 PZV131026:PZV131072 PPZ131026:PPZ131072 PGD131026:PGD131072 OWH131026:OWH131072 OML131026:OML131072 OCP131026:OCP131072 NST131026:NST131072 NIX131026:NIX131072 MZB131026:MZB131072 MPF131026:MPF131072 MFJ131026:MFJ131072 LVN131026:LVN131072 LLR131026:LLR131072 LBV131026:LBV131072 KRZ131026:KRZ131072 KID131026:KID131072 JYH131026:JYH131072 JOL131026:JOL131072 JEP131026:JEP131072 IUT131026:IUT131072 IKX131026:IKX131072 IBB131026:IBB131072 HRF131026:HRF131072 HHJ131026:HHJ131072 GXN131026:GXN131072 GNR131026:GNR131072 GDV131026:GDV131072 FTZ131026:FTZ131072 FKD131026:FKD131072 FAH131026:FAH131072 EQL131026:EQL131072 EGP131026:EGP131072 DWT131026:DWT131072 DMX131026:DMX131072 DDB131026:DDB131072 CTF131026:CTF131072 CJJ131026:CJJ131072 BZN131026:BZN131072 BPR131026:BPR131072 BFV131026:BFV131072 AVZ131026:AVZ131072 AMD131026:AMD131072 ACH131026:ACH131072 SL131026:SL131072 IP131026:IP131072 WVB65490:WVB65536 WLF65490:WLF65536 WBJ65490:WBJ65536 VRN65490:VRN65536 VHR65490:VHR65536 UXV65490:UXV65536 UNZ65490:UNZ65536 UED65490:UED65536 TUH65490:TUH65536 TKL65490:TKL65536 TAP65490:TAP65536 SQT65490:SQT65536 SGX65490:SGX65536 RXB65490:RXB65536 RNF65490:RNF65536 RDJ65490:RDJ65536 QTN65490:QTN65536 QJR65490:QJR65536 PZV65490:PZV65536 PPZ65490:PPZ65536 PGD65490:PGD65536 OWH65490:OWH65536 OML65490:OML65536 OCP65490:OCP65536 NST65490:NST65536 NIX65490:NIX65536 MZB65490:MZB65536 MPF65490:MPF65536 MFJ65490:MFJ65536 LVN65490:LVN65536 LLR65490:LLR65536 LBV65490:LBV65536 KRZ65490:KRZ65536 KID65490:KID65536 JYH65490:JYH65536 JOL65490:JOL65536 JEP65490:JEP65536 IUT65490:IUT65536 IKX65490:IKX65536 IBB65490:IBB65536 HRF65490:HRF65536 HHJ65490:HHJ65536 GXN65490:GXN65536 GNR65490:GNR65536 GDV65490:GDV65536 FTZ65490:FTZ65536 FKD65490:FKD65536 FAH65490:FAH65536 EQL65490:EQL65536 EGP65490:EGP65536 DWT65490:DWT65536 DMX65490:DMX65536 DDB65490:DDB65536 CTF65490:CTF65536 CJJ65490:CJJ65536 BZN65490:BZN65536 BPR65490:BPR65536 BFV65490:BFV65536 AVZ65490:AVZ65536 AMD65490:AMD65536 ACH65490:ACH65536 SL65490:SL65536 IP65490:IP65536 WVB983089 WLF983089 WBJ983089 VRN983089 VHR983089 UXV983089 UNZ983089 UED983089 TUH983089 TKL983089 TAP983089 SQT983089 SGX983089 RXB983089 RNF983089 RDJ983089 QTN983089 QJR983089 PZV983089 PPZ983089 PGD983089 OWH983089 OML983089 OCP983089 NST983089 NIX983089 MZB983089 MPF983089 MFJ983089 LVN983089 LLR983089 LBV983089 KRZ983089 KID983089 JYH983089 JOL983089 JEP983089 IUT983089 IKX983089 IBB983089 HRF983089 HHJ983089 GXN983089 GNR983089 GDV983089 FTZ983089 FKD983089 FAH983089 EQL983089 EGP983089 DWT983089 DMX983089 DDB983089 CTF983089 CJJ983089 BZN983089 BPR983089 BFV983089 AVZ983089 AMD983089 ACH983089 SL983089 IP983089 WVB917553 WLF917553 WBJ917553 VRN917553 VHR917553 UXV917553 UNZ917553 UED917553 TUH917553 TKL917553 TAP917553 SQT917553 SGX917553 RXB917553 RNF917553 RDJ917553 QTN917553 QJR917553 PZV917553 PPZ917553 PGD917553 OWH917553 OML917553 OCP917553 NST917553 NIX917553 MZB917553 MPF917553 MFJ917553 LVN917553 LLR917553 LBV917553 KRZ917553 KID917553 JYH917553 JOL917553 JEP917553 IUT917553 IKX917553 IBB917553 HRF917553 HHJ917553 GXN917553 GNR917553 GDV917553 FTZ917553 FKD917553 FAH917553 EQL917553 EGP917553 DWT917553 DMX917553 DDB917553 CTF917553 CJJ917553 BZN917553 BPR917553 BFV917553 AVZ917553 AMD917553 ACH917553 SL917553 IP917553 WVB852017 WLF852017 WBJ852017 VRN852017 VHR852017 UXV852017 UNZ852017 UED852017 TUH852017 TKL852017 TAP852017 SQT852017 SGX852017 RXB852017 RNF852017 RDJ852017 QTN852017 QJR852017 PZV852017 PPZ852017 PGD852017 OWH852017 OML852017 OCP852017 NST852017 NIX852017 MZB852017 MPF852017 MFJ852017 LVN852017 LLR852017 LBV852017 KRZ852017 KID852017 JYH852017 JOL852017 JEP852017 IUT852017 IKX852017 IBB852017 HRF852017 HHJ852017 GXN852017 GNR852017 GDV852017 FTZ852017 FKD852017 FAH852017 EQL852017 EGP852017 DWT852017 DMX852017 DDB852017 CTF852017 CJJ852017 BZN852017 BPR852017 BFV852017 AVZ852017 AMD852017 ACH852017 SL852017 IP852017 WVB786481 WLF786481 WBJ786481 VRN786481 VHR786481 UXV786481 UNZ786481 UED786481 TUH786481 TKL786481 TAP786481 SQT786481 SGX786481 RXB786481 RNF786481 RDJ786481 QTN786481 QJR786481 PZV786481 PPZ786481 PGD786481 OWH786481 OML786481 OCP786481 NST786481 NIX786481 MZB786481 MPF786481 MFJ786481 LVN786481 LLR786481 LBV786481 KRZ786481 KID786481 JYH786481 JOL786481 JEP786481 IUT786481 IKX786481 IBB786481 HRF786481 HHJ786481 GXN786481 GNR786481 GDV786481 FTZ786481 FKD786481 FAH786481 EQL786481 EGP786481 DWT786481 DMX786481 DDB786481 CTF786481 CJJ786481 BZN786481 BPR786481 BFV786481 AVZ786481 AMD786481 ACH786481 SL786481 IP786481 WVB720945 WLF720945 WBJ720945 VRN720945 VHR720945 UXV720945 UNZ720945 UED720945 TUH720945 TKL720945 TAP720945 SQT720945 SGX720945 RXB720945 RNF720945 RDJ720945 QTN720945 QJR720945 PZV720945 PPZ720945 PGD720945 OWH720945 OML720945 OCP720945 NST720945 NIX720945 MZB720945 MPF720945 MFJ720945 LVN720945 LLR720945 LBV720945 KRZ720945 KID720945 JYH720945 JOL720945 JEP720945 IUT720945 IKX720945 IBB720945 HRF720945 HHJ720945 GXN720945 GNR720945 GDV720945 FTZ720945 FKD720945 FAH720945 EQL720945 EGP720945 DWT720945 DMX720945 DDB720945 CTF720945 CJJ720945 BZN720945 BPR720945 BFV720945 AVZ720945 AMD720945 ACH720945 SL720945 IP720945 WVB655409 WLF655409 WBJ655409 VRN655409 VHR655409 UXV655409 UNZ655409 UED655409 TUH655409 TKL655409 TAP655409 SQT655409 SGX655409 RXB655409 RNF655409 RDJ655409 QTN655409 QJR655409 PZV655409 PPZ655409 PGD655409 OWH655409 OML655409 OCP655409 NST655409 NIX655409 MZB655409 MPF655409 MFJ655409 LVN655409 LLR655409 LBV655409 KRZ655409 KID655409 JYH655409 JOL655409 JEP655409 IUT655409 IKX655409 IBB655409 HRF655409 HHJ655409 GXN655409 GNR655409 GDV655409 FTZ655409 FKD655409 FAH655409 EQL655409 EGP655409 DWT655409 DMX655409 DDB655409 CTF655409 CJJ655409 BZN655409 BPR655409 BFV655409 AVZ655409 AMD655409 ACH655409 SL655409 IP655409 WVB589873 WLF589873 WBJ589873 VRN589873 VHR589873 UXV589873 UNZ589873 UED589873 TUH589873 TKL589873 TAP589873 SQT589873 SGX589873 RXB589873 RNF589873 RDJ589873 QTN589873 QJR589873 PZV589873 PPZ589873 PGD589873 OWH589873 OML589873 OCP589873 NST589873 NIX589873 MZB589873 MPF589873 MFJ589873 LVN589873 LLR589873 LBV589873 KRZ589873 KID589873 JYH589873 JOL589873 JEP589873 IUT589873 IKX589873 IBB589873 HRF589873 HHJ589873 GXN589873 GNR589873 GDV589873 FTZ589873 FKD589873 FAH589873 EQL589873 EGP589873 DWT589873 DMX589873 DDB589873 CTF589873 CJJ589873 BZN589873 BPR589873 BFV589873 AVZ589873 AMD589873 ACH589873 SL589873 IP589873 WVB524337 WLF524337 WBJ524337 VRN524337 VHR524337 UXV524337 UNZ524337 UED524337 TUH524337 TKL524337 TAP524337 SQT524337 SGX524337 RXB524337 RNF524337 RDJ524337 QTN524337 QJR524337 PZV524337 PPZ524337 PGD524337 OWH524337 OML524337 OCP524337 NST524337 NIX524337 MZB524337 MPF524337 MFJ524337 LVN524337 LLR524337 LBV524337 KRZ524337 KID524337 JYH524337 JOL524337 JEP524337 IUT524337 IKX524337 IBB524337 HRF524337 HHJ524337 GXN524337 GNR524337 GDV524337 FTZ524337 FKD524337 FAH524337 EQL524337 EGP524337 DWT524337 DMX524337 DDB524337 CTF524337 CJJ524337 BZN524337 BPR524337 BFV524337 AVZ524337 AMD524337 ACH524337 SL524337 IP524337 WVB458801 WLF458801 WBJ458801 VRN458801 VHR458801 UXV458801 UNZ458801 UED458801 TUH458801 TKL458801 TAP458801 SQT458801 SGX458801 RXB458801 RNF458801 RDJ458801 QTN458801 QJR458801 PZV458801 PPZ458801 PGD458801 OWH458801 OML458801 OCP458801 NST458801 NIX458801 MZB458801 MPF458801 MFJ458801 LVN458801 LLR458801 LBV458801 KRZ458801 KID458801 JYH458801 JOL458801 JEP458801 IUT458801 IKX458801 IBB458801 HRF458801 HHJ458801 GXN458801 GNR458801 GDV458801 FTZ458801 FKD458801 FAH458801 EQL458801 EGP458801 DWT458801 DMX458801 DDB458801 CTF458801 CJJ458801 BZN458801 BPR458801 BFV458801 AVZ458801 AMD458801 ACH458801 SL458801 IP458801 WVB393265 WLF393265 WBJ393265 VRN393265 VHR393265 UXV393265 UNZ393265 UED393265 TUH393265 TKL393265 TAP393265 SQT393265 SGX393265 RXB393265 RNF393265 RDJ393265 QTN393265 QJR393265 PZV393265 PPZ393265 PGD393265 OWH393265 OML393265 OCP393265 NST393265 NIX393265 MZB393265 MPF393265 MFJ393265 LVN393265 LLR393265 LBV393265 KRZ393265 KID393265 JYH393265 JOL393265 JEP393265 IUT393265 IKX393265 IBB393265 HRF393265 HHJ393265 GXN393265 GNR393265 GDV393265 FTZ393265 FKD393265 FAH393265 EQL393265 EGP393265 DWT393265 DMX393265 DDB393265 CTF393265 CJJ393265 BZN393265 BPR393265 BFV393265 AVZ393265 AMD393265 ACH393265 SL393265 IP393265 WVB327729 WLF327729 WBJ327729 VRN327729 VHR327729 UXV327729 UNZ327729 UED327729 TUH327729 TKL327729 TAP327729 SQT327729 SGX327729 RXB327729 RNF327729 RDJ327729 QTN327729 QJR327729 PZV327729 PPZ327729 PGD327729 OWH327729 OML327729 OCP327729 NST327729 NIX327729 MZB327729 MPF327729 MFJ327729 LVN327729 LLR327729 LBV327729 KRZ327729 KID327729 JYH327729 JOL327729 JEP327729 IUT327729 IKX327729 IBB327729 HRF327729 HHJ327729 GXN327729 GNR327729 GDV327729 FTZ327729 FKD327729 FAH327729 EQL327729 EGP327729 DWT327729 DMX327729 DDB327729 CTF327729 CJJ327729 BZN327729 BPR327729 BFV327729 AVZ327729 AMD327729 ACH327729 SL327729 IP327729 WVB262193 WLF262193 WBJ262193 VRN262193 VHR262193 UXV262193 UNZ262193 UED262193 TUH262193 TKL262193 TAP262193 SQT262193 SGX262193 RXB262193 RNF262193 RDJ262193 QTN262193 QJR262193 PZV262193 PPZ262193 PGD262193 OWH262193 OML262193 OCP262193 NST262193 NIX262193 MZB262193 MPF262193 MFJ262193 LVN262193 LLR262193 LBV262193 KRZ262193 KID262193 JYH262193 JOL262193 JEP262193 IUT262193 IKX262193 IBB262193 HRF262193 HHJ262193 GXN262193 GNR262193 GDV262193 FTZ262193 FKD262193 FAH262193 EQL262193 EGP262193 DWT262193 DMX262193 DDB262193 CTF262193 CJJ262193 BZN262193 BPR262193 BFV262193 AVZ262193 AMD262193 ACH262193 SL262193 IP262193 WVB196657 WLF196657 WBJ196657 VRN196657 VHR196657 UXV196657 UNZ196657 UED196657 TUH196657 TKL196657 TAP196657 SQT196657 SGX196657 RXB196657 RNF196657 RDJ196657 QTN196657 QJR196657 PZV196657 PPZ196657 PGD196657 OWH196657 OML196657 OCP196657 NST196657 NIX196657 MZB196657 MPF196657 MFJ196657 LVN196657 LLR196657 LBV196657 KRZ196657 KID196657 JYH196657 JOL196657 JEP196657 IUT196657 IKX196657 IBB196657 HRF196657 HHJ196657 GXN196657 GNR196657 GDV196657 FTZ196657 FKD196657 FAH196657 EQL196657 EGP196657 DWT196657 DMX196657 DDB196657 CTF196657 CJJ196657 BZN196657 BPR196657 BFV196657 AVZ196657 AMD196657 ACH196657 SL196657 IP196657 WVB131121 WLF131121 WBJ131121 VRN131121 VHR131121 UXV131121 UNZ131121 UED131121 TUH131121 TKL131121 TAP131121 SQT131121 SGX131121 RXB131121 RNF131121 RDJ131121 QTN131121 QJR131121 PZV131121 PPZ131121 PGD131121 OWH131121 OML131121 OCP131121 NST131121 NIX131121 MZB131121 MPF131121 MFJ131121 LVN131121 LLR131121 LBV131121 KRZ131121 KID131121 JYH131121 JOL131121 JEP131121 IUT131121 IKX131121 IBB131121 HRF131121 HHJ131121 GXN131121 GNR131121 GDV131121 FTZ131121 FKD131121 FAH131121 EQL131121 EGP131121 DWT131121 DMX131121 DDB131121 CTF131121 CJJ131121 BZN131121 BPR131121 BFV131121 AVZ131121 AMD131121 ACH131121 SL131121 IP131121 WVB65585 WLF65585 WBJ65585 VRN65585 VHR65585 UXV65585 UNZ65585 UED65585 TUH65585 TKL65585 TAP65585 SQT65585 SGX65585 RXB65585 RNF65585 RDJ65585 QTN65585 QJR65585 PZV65585 PPZ65585 PGD65585 OWH65585 OML65585 OCP65585 NST65585 NIX65585 MZB65585 MPF65585 MFJ65585 LVN65585 LLR65585 LBV65585 KRZ65585 KID65585 JYH65585 JOL65585 JEP65585 IUT65585 IKX65585 IBB65585 HRF65585 HHJ65585 GXN65585 GNR65585 GDV65585 FTZ65585 FKD65585 FAH65585 EQL65585 EGP65585 DWT65585 DMX65585 DDB65585 CTF65585 CJJ65585 BZN65585 BPR65585 BFV65585 AVZ65585 AMD65585 ACH65585 SL65585 IP65585 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32115C44-CA78-4864-904F-C98E02BB4A5D}">
      <formula1>"1,2"</formula1>
    </dataValidation>
    <dataValidation type="list" allowBlank="1" showInputMessage="1" showErrorMessage="1" sqref="I65585:J65585 WLG982996:WLG983012 WBK982996:WBK983012 VRO982996:VRO983012 VHS982996:VHS983012 UXW982996:UXW983012 UOA982996:UOA983012 UEE982996:UEE983012 TUI982996:TUI983012 TKM982996:TKM983012 TAQ982996:TAQ983012 SQU982996:SQU983012 SGY982996:SGY983012 RXC982996:RXC983012 RNG982996:RNG983012 RDK982996:RDK983012 QTO982996:QTO983012 QJS982996:QJS983012 PZW982996:PZW983012 PQA982996:PQA983012 PGE982996:PGE983012 OWI982996:OWI983012 OMM982996:OMM983012 OCQ982996:OCQ983012 NSU982996:NSU983012 NIY982996:NIY983012 MZC982996:MZC983012 MPG982996:MPG983012 MFK982996:MFK983012 LVO982996:LVO983012 LLS982996:LLS983012 LBW982996:LBW983012 KSA982996:KSA983012 KIE982996:KIE983012 JYI982996:JYI983012 JOM982996:JOM983012 JEQ982996:JEQ983012 IUU982996:IUU983012 IKY982996:IKY983012 IBC982996:IBC983012 HRG982996:HRG983012 HHK982996:HHK983012 GXO982996:GXO983012 GNS982996:GNS983012 GDW982996:GDW983012 FUA982996:FUA983012 FKE982996:FKE983012 FAI982996:FAI983012 EQM982996:EQM983012 EGQ982996:EGQ983012 DWU982996:DWU983012 DMY982996:DMY983012 DDC982996:DDC983012 CTG982996:CTG983012 CJK982996:CJK983012 BZO982996:BZO983012 BPS982996:BPS983012 BFW982996:BFW983012 AWA982996:AWA983012 AME982996:AME983012 ACI982996:ACI983012 SM982996:SM983012 IQ982996:IQ983012 I982996:J983012 WVC917460:WVC917476 WLG917460:WLG917476 WBK917460:WBK917476 VRO917460:VRO917476 VHS917460:VHS917476 UXW917460:UXW917476 UOA917460:UOA917476 UEE917460:UEE917476 TUI917460:TUI917476 TKM917460:TKM917476 TAQ917460:TAQ917476 SQU917460:SQU917476 SGY917460:SGY917476 RXC917460:RXC917476 RNG917460:RNG917476 RDK917460:RDK917476 QTO917460:QTO917476 QJS917460:QJS917476 PZW917460:PZW917476 PQA917460:PQA917476 PGE917460:PGE917476 OWI917460:OWI917476 OMM917460:OMM917476 OCQ917460:OCQ917476 NSU917460:NSU917476 NIY917460:NIY917476 MZC917460:MZC917476 MPG917460:MPG917476 MFK917460:MFK917476 LVO917460:LVO917476 LLS917460:LLS917476 LBW917460:LBW917476 KSA917460:KSA917476 KIE917460:KIE917476 JYI917460:JYI917476 JOM917460:JOM917476 JEQ917460:JEQ917476 IUU917460:IUU917476 IKY917460:IKY917476 IBC917460:IBC917476 HRG917460:HRG917476 HHK917460:HHK917476 GXO917460:GXO917476 GNS917460:GNS917476 GDW917460:GDW917476 FUA917460:FUA917476 FKE917460:FKE917476 FAI917460:FAI917476 EQM917460:EQM917476 EGQ917460:EGQ917476 DWU917460:DWU917476 DMY917460:DMY917476 DDC917460:DDC917476 CTG917460:CTG917476 CJK917460:CJK917476 BZO917460:BZO917476 BPS917460:BPS917476 BFW917460:BFW917476 AWA917460:AWA917476 AME917460:AME917476 ACI917460:ACI917476 SM917460:SM917476 IQ917460:IQ917476 I917460:J917476 WVC851924:WVC851940 WLG851924:WLG851940 WBK851924:WBK851940 VRO851924:VRO851940 VHS851924:VHS851940 UXW851924:UXW851940 UOA851924:UOA851940 UEE851924:UEE851940 TUI851924:TUI851940 TKM851924:TKM851940 TAQ851924:TAQ851940 SQU851924:SQU851940 SGY851924:SGY851940 RXC851924:RXC851940 RNG851924:RNG851940 RDK851924:RDK851940 QTO851924:QTO851940 QJS851924:QJS851940 PZW851924:PZW851940 PQA851924:PQA851940 PGE851924:PGE851940 OWI851924:OWI851940 OMM851924:OMM851940 OCQ851924:OCQ851940 NSU851924:NSU851940 NIY851924:NIY851940 MZC851924:MZC851940 MPG851924:MPG851940 MFK851924:MFK851940 LVO851924:LVO851940 LLS851924:LLS851940 LBW851924:LBW851940 KSA851924:KSA851940 KIE851924:KIE851940 JYI851924:JYI851940 JOM851924:JOM851940 JEQ851924:JEQ851940 IUU851924:IUU851940 IKY851924:IKY851940 IBC851924:IBC851940 HRG851924:HRG851940 HHK851924:HHK851940 GXO851924:GXO851940 GNS851924:GNS851940 GDW851924:GDW851940 FUA851924:FUA851940 FKE851924:FKE851940 FAI851924:FAI851940 EQM851924:EQM851940 EGQ851924:EGQ851940 DWU851924:DWU851940 DMY851924:DMY851940 DDC851924:DDC851940 CTG851924:CTG851940 CJK851924:CJK851940 BZO851924:BZO851940 BPS851924:BPS851940 BFW851924:BFW851940 AWA851924:AWA851940 AME851924:AME851940 ACI851924:ACI851940 SM851924:SM851940 IQ851924:IQ851940 I851924:J851940 WVC786388:WVC786404 WLG786388:WLG786404 WBK786388:WBK786404 VRO786388:VRO786404 VHS786388:VHS786404 UXW786388:UXW786404 UOA786388:UOA786404 UEE786388:UEE786404 TUI786388:TUI786404 TKM786388:TKM786404 TAQ786388:TAQ786404 SQU786388:SQU786404 SGY786388:SGY786404 RXC786388:RXC786404 RNG786388:RNG786404 RDK786388:RDK786404 QTO786388:QTO786404 QJS786388:QJS786404 PZW786388:PZW786404 PQA786388:PQA786404 PGE786388:PGE786404 OWI786388:OWI786404 OMM786388:OMM786404 OCQ786388:OCQ786404 NSU786388:NSU786404 NIY786388:NIY786404 MZC786388:MZC786404 MPG786388:MPG786404 MFK786388:MFK786404 LVO786388:LVO786404 LLS786388:LLS786404 LBW786388:LBW786404 KSA786388:KSA786404 KIE786388:KIE786404 JYI786388:JYI786404 JOM786388:JOM786404 JEQ786388:JEQ786404 IUU786388:IUU786404 IKY786388:IKY786404 IBC786388:IBC786404 HRG786388:HRG786404 HHK786388:HHK786404 GXO786388:GXO786404 GNS786388:GNS786404 GDW786388:GDW786404 FUA786388:FUA786404 FKE786388:FKE786404 FAI786388:FAI786404 EQM786388:EQM786404 EGQ786388:EGQ786404 DWU786388:DWU786404 DMY786388:DMY786404 DDC786388:DDC786404 CTG786388:CTG786404 CJK786388:CJK786404 BZO786388:BZO786404 BPS786388:BPS786404 BFW786388:BFW786404 AWA786388:AWA786404 AME786388:AME786404 ACI786388:ACI786404 SM786388:SM786404 IQ786388:IQ786404 I786388:J786404 WVC720852:WVC720868 WLG720852:WLG720868 WBK720852:WBK720868 VRO720852:VRO720868 VHS720852:VHS720868 UXW720852:UXW720868 UOA720852:UOA720868 UEE720852:UEE720868 TUI720852:TUI720868 TKM720852:TKM720868 TAQ720852:TAQ720868 SQU720852:SQU720868 SGY720852:SGY720868 RXC720852:RXC720868 RNG720852:RNG720868 RDK720852:RDK720868 QTO720852:QTO720868 QJS720852:QJS720868 PZW720852:PZW720868 PQA720852:PQA720868 PGE720852:PGE720868 OWI720852:OWI720868 OMM720852:OMM720868 OCQ720852:OCQ720868 NSU720852:NSU720868 NIY720852:NIY720868 MZC720852:MZC720868 MPG720852:MPG720868 MFK720852:MFK720868 LVO720852:LVO720868 LLS720852:LLS720868 LBW720852:LBW720868 KSA720852:KSA720868 KIE720852:KIE720868 JYI720852:JYI720868 JOM720852:JOM720868 JEQ720852:JEQ720868 IUU720852:IUU720868 IKY720852:IKY720868 IBC720852:IBC720868 HRG720852:HRG720868 HHK720852:HHK720868 GXO720852:GXO720868 GNS720852:GNS720868 GDW720852:GDW720868 FUA720852:FUA720868 FKE720852:FKE720868 FAI720852:FAI720868 EQM720852:EQM720868 EGQ720852:EGQ720868 DWU720852:DWU720868 DMY720852:DMY720868 DDC720852:DDC720868 CTG720852:CTG720868 CJK720852:CJK720868 BZO720852:BZO720868 BPS720852:BPS720868 BFW720852:BFW720868 AWA720852:AWA720868 AME720852:AME720868 ACI720852:ACI720868 SM720852:SM720868 IQ720852:IQ720868 I720852:J720868 WVC655316:WVC655332 WLG655316:WLG655332 WBK655316:WBK655332 VRO655316:VRO655332 VHS655316:VHS655332 UXW655316:UXW655332 UOA655316:UOA655332 UEE655316:UEE655332 TUI655316:TUI655332 TKM655316:TKM655332 TAQ655316:TAQ655332 SQU655316:SQU655332 SGY655316:SGY655332 RXC655316:RXC655332 RNG655316:RNG655332 RDK655316:RDK655332 QTO655316:QTO655332 QJS655316:QJS655332 PZW655316:PZW655332 PQA655316:PQA655332 PGE655316:PGE655332 OWI655316:OWI655332 OMM655316:OMM655332 OCQ655316:OCQ655332 NSU655316:NSU655332 NIY655316:NIY655332 MZC655316:MZC655332 MPG655316:MPG655332 MFK655316:MFK655332 LVO655316:LVO655332 LLS655316:LLS655332 LBW655316:LBW655332 KSA655316:KSA655332 KIE655316:KIE655332 JYI655316:JYI655332 JOM655316:JOM655332 JEQ655316:JEQ655332 IUU655316:IUU655332 IKY655316:IKY655332 IBC655316:IBC655332 HRG655316:HRG655332 HHK655316:HHK655332 GXO655316:GXO655332 GNS655316:GNS655332 GDW655316:GDW655332 FUA655316:FUA655332 FKE655316:FKE655332 FAI655316:FAI655332 EQM655316:EQM655332 EGQ655316:EGQ655332 DWU655316:DWU655332 DMY655316:DMY655332 DDC655316:DDC655332 CTG655316:CTG655332 CJK655316:CJK655332 BZO655316:BZO655332 BPS655316:BPS655332 BFW655316:BFW655332 AWA655316:AWA655332 AME655316:AME655332 ACI655316:ACI655332 SM655316:SM655332 IQ655316:IQ655332 I655316:J655332 WVC589780:WVC589796 WLG589780:WLG589796 WBK589780:WBK589796 VRO589780:VRO589796 VHS589780:VHS589796 UXW589780:UXW589796 UOA589780:UOA589796 UEE589780:UEE589796 TUI589780:TUI589796 TKM589780:TKM589796 TAQ589780:TAQ589796 SQU589780:SQU589796 SGY589780:SGY589796 RXC589780:RXC589796 RNG589780:RNG589796 RDK589780:RDK589796 QTO589780:QTO589796 QJS589780:QJS589796 PZW589780:PZW589796 PQA589780:PQA589796 PGE589780:PGE589796 OWI589780:OWI589796 OMM589780:OMM589796 OCQ589780:OCQ589796 NSU589780:NSU589796 NIY589780:NIY589796 MZC589780:MZC589796 MPG589780:MPG589796 MFK589780:MFK589796 LVO589780:LVO589796 LLS589780:LLS589796 LBW589780:LBW589796 KSA589780:KSA589796 KIE589780:KIE589796 JYI589780:JYI589796 JOM589780:JOM589796 JEQ589780:JEQ589796 IUU589780:IUU589796 IKY589780:IKY589796 IBC589780:IBC589796 HRG589780:HRG589796 HHK589780:HHK589796 GXO589780:GXO589796 GNS589780:GNS589796 GDW589780:GDW589796 FUA589780:FUA589796 FKE589780:FKE589796 FAI589780:FAI589796 EQM589780:EQM589796 EGQ589780:EGQ589796 DWU589780:DWU589796 DMY589780:DMY589796 DDC589780:DDC589796 CTG589780:CTG589796 CJK589780:CJK589796 BZO589780:BZO589796 BPS589780:BPS589796 BFW589780:BFW589796 AWA589780:AWA589796 AME589780:AME589796 ACI589780:ACI589796 SM589780:SM589796 IQ589780:IQ589796 I589780:J589796 WVC524244:WVC524260 WLG524244:WLG524260 WBK524244:WBK524260 VRO524244:VRO524260 VHS524244:VHS524260 UXW524244:UXW524260 UOA524244:UOA524260 UEE524244:UEE524260 TUI524244:TUI524260 TKM524244:TKM524260 TAQ524244:TAQ524260 SQU524244:SQU524260 SGY524244:SGY524260 RXC524244:RXC524260 RNG524244:RNG524260 RDK524244:RDK524260 QTO524244:QTO524260 QJS524244:QJS524260 PZW524244:PZW524260 PQA524244:PQA524260 PGE524244:PGE524260 OWI524244:OWI524260 OMM524244:OMM524260 OCQ524244:OCQ524260 NSU524244:NSU524260 NIY524244:NIY524260 MZC524244:MZC524260 MPG524244:MPG524260 MFK524244:MFK524260 LVO524244:LVO524260 LLS524244:LLS524260 LBW524244:LBW524260 KSA524244:KSA524260 KIE524244:KIE524260 JYI524244:JYI524260 JOM524244:JOM524260 JEQ524244:JEQ524260 IUU524244:IUU524260 IKY524244:IKY524260 IBC524244:IBC524260 HRG524244:HRG524260 HHK524244:HHK524260 GXO524244:GXO524260 GNS524244:GNS524260 GDW524244:GDW524260 FUA524244:FUA524260 FKE524244:FKE524260 FAI524244:FAI524260 EQM524244:EQM524260 EGQ524244:EGQ524260 DWU524244:DWU524260 DMY524244:DMY524260 DDC524244:DDC524260 CTG524244:CTG524260 CJK524244:CJK524260 BZO524244:BZO524260 BPS524244:BPS524260 BFW524244:BFW524260 AWA524244:AWA524260 AME524244:AME524260 ACI524244:ACI524260 SM524244:SM524260 IQ524244:IQ524260 I524244:J524260 WVC458708:WVC458724 WLG458708:WLG458724 WBK458708:WBK458724 VRO458708:VRO458724 VHS458708:VHS458724 UXW458708:UXW458724 UOA458708:UOA458724 UEE458708:UEE458724 TUI458708:TUI458724 TKM458708:TKM458724 TAQ458708:TAQ458724 SQU458708:SQU458724 SGY458708:SGY458724 RXC458708:RXC458724 RNG458708:RNG458724 RDK458708:RDK458724 QTO458708:QTO458724 QJS458708:QJS458724 PZW458708:PZW458724 PQA458708:PQA458724 PGE458708:PGE458724 OWI458708:OWI458724 OMM458708:OMM458724 OCQ458708:OCQ458724 NSU458708:NSU458724 NIY458708:NIY458724 MZC458708:MZC458724 MPG458708:MPG458724 MFK458708:MFK458724 LVO458708:LVO458724 LLS458708:LLS458724 LBW458708:LBW458724 KSA458708:KSA458724 KIE458708:KIE458724 JYI458708:JYI458724 JOM458708:JOM458724 JEQ458708:JEQ458724 IUU458708:IUU458724 IKY458708:IKY458724 IBC458708:IBC458724 HRG458708:HRG458724 HHK458708:HHK458724 GXO458708:GXO458724 GNS458708:GNS458724 GDW458708:GDW458724 FUA458708:FUA458724 FKE458708:FKE458724 FAI458708:FAI458724 EQM458708:EQM458724 EGQ458708:EGQ458724 DWU458708:DWU458724 DMY458708:DMY458724 DDC458708:DDC458724 CTG458708:CTG458724 CJK458708:CJK458724 BZO458708:BZO458724 BPS458708:BPS458724 BFW458708:BFW458724 AWA458708:AWA458724 AME458708:AME458724 ACI458708:ACI458724 SM458708:SM458724 IQ458708:IQ458724 I458708:J458724 WVC393172:WVC393188 WLG393172:WLG393188 WBK393172:WBK393188 VRO393172:VRO393188 VHS393172:VHS393188 UXW393172:UXW393188 UOA393172:UOA393188 UEE393172:UEE393188 TUI393172:TUI393188 TKM393172:TKM393188 TAQ393172:TAQ393188 SQU393172:SQU393188 SGY393172:SGY393188 RXC393172:RXC393188 RNG393172:RNG393188 RDK393172:RDK393188 QTO393172:QTO393188 QJS393172:QJS393188 PZW393172:PZW393188 PQA393172:PQA393188 PGE393172:PGE393188 OWI393172:OWI393188 OMM393172:OMM393188 OCQ393172:OCQ393188 NSU393172:NSU393188 NIY393172:NIY393188 MZC393172:MZC393188 MPG393172:MPG393188 MFK393172:MFK393188 LVO393172:LVO393188 LLS393172:LLS393188 LBW393172:LBW393188 KSA393172:KSA393188 KIE393172:KIE393188 JYI393172:JYI393188 JOM393172:JOM393188 JEQ393172:JEQ393188 IUU393172:IUU393188 IKY393172:IKY393188 IBC393172:IBC393188 HRG393172:HRG393188 HHK393172:HHK393188 GXO393172:GXO393188 GNS393172:GNS393188 GDW393172:GDW393188 FUA393172:FUA393188 FKE393172:FKE393188 FAI393172:FAI393188 EQM393172:EQM393188 EGQ393172:EGQ393188 DWU393172:DWU393188 DMY393172:DMY393188 DDC393172:DDC393188 CTG393172:CTG393188 CJK393172:CJK393188 BZO393172:BZO393188 BPS393172:BPS393188 BFW393172:BFW393188 AWA393172:AWA393188 AME393172:AME393188 ACI393172:ACI393188 SM393172:SM393188 IQ393172:IQ393188 I393172:J393188 WVC327636:WVC327652 WLG327636:WLG327652 WBK327636:WBK327652 VRO327636:VRO327652 VHS327636:VHS327652 UXW327636:UXW327652 UOA327636:UOA327652 UEE327636:UEE327652 TUI327636:TUI327652 TKM327636:TKM327652 TAQ327636:TAQ327652 SQU327636:SQU327652 SGY327636:SGY327652 RXC327636:RXC327652 RNG327636:RNG327652 RDK327636:RDK327652 QTO327636:QTO327652 QJS327636:QJS327652 PZW327636:PZW327652 PQA327636:PQA327652 PGE327636:PGE327652 OWI327636:OWI327652 OMM327636:OMM327652 OCQ327636:OCQ327652 NSU327636:NSU327652 NIY327636:NIY327652 MZC327636:MZC327652 MPG327636:MPG327652 MFK327636:MFK327652 LVO327636:LVO327652 LLS327636:LLS327652 LBW327636:LBW327652 KSA327636:KSA327652 KIE327636:KIE327652 JYI327636:JYI327652 JOM327636:JOM327652 JEQ327636:JEQ327652 IUU327636:IUU327652 IKY327636:IKY327652 IBC327636:IBC327652 HRG327636:HRG327652 HHK327636:HHK327652 GXO327636:GXO327652 GNS327636:GNS327652 GDW327636:GDW327652 FUA327636:FUA327652 FKE327636:FKE327652 FAI327636:FAI327652 EQM327636:EQM327652 EGQ327636:EGQ327652 DWU327636:DWU327652 DMY327636:DMY327652 DDC327636:DDC327652 CTG327636:CTG327652 CJK327636:CJK327652 BZO327636:BZO327652 BPS327636:BPS327652 BFW327636:BFW327652 AWA327636:AWA327652 AME327636:AME327652 ACI327636:ACI327652 SM327636:SM327652 IQ327636:IQ327652 I327636:J327652 WVC262100:WVC262116 WLG262100:WLG262116 WBK262100:WBK262116 VRO262100:VRO262116 VHS262100:VHS262116 UXW262100:UXW262116 UOA262100:UOA262116 UEE262100:UEE262116 TUI262100:TUI262116 TKM262100:TKM262116 TAQ262100:TAQ262116 SQU262100:SQU262116 SGY262100:SGY262116 RXC262100:RXC262116 RNG262100:RNG262116 RDK262100:RDK262116 QTO262100:QTO262116 QJS262100:QJS262116 PZW262100:PZW262116 PQA262100:PQA262116 PGE262100:PGE262116 OWI262100:OWI262116 OMM262100:OMM262116 OCQ262100:OCQ262116 NSU262100:NSU262116 NIY262100:NIY262116 MZC262100:MZC262116 MPG262100:MPG262116 MFK262100:MFK262116 LVO262100:LVO262116 LLS262100:LLS262116 LBW262100:LBW262116 KSA262100:KSA262116 KIE262100:KIE262116 JYI262100:JYI262116 JOM262100:JOM262116 JEQ262100:JEQ262116 IUU262100:IUU262116 IKY262100:IKY262116 IBC262100:IBC262116 HRG262100:HRG262116 HHK262100:HHK262116 GXO262100:GXO262116 GNS262100:GNS262116 GDW262100:GDW262116 FUA262100:FUA262116 FKE262100:FKE262116 FAI262100:FAI262116 EQM262100:EQM262116 EGQ262100:EGQ262116 DWU262100:DWU262116 DMY262100:DMY262116 DDC262100:DDC262116 CTG262100:CTG262116 CJK262100:CJK262116 BZO262100:BZO262116 BPS262100:BPS262116 BFW262100:BFW262116 AWA262100:AWA262116 AME262100:AME262116 ACI262100:ACI262116 SM262100:SM262116 IQ262100:IQ262116 I262100:J262116 WVC196564:WVC196580 WLG196564:WLG196580 WBK196564:WBK196580 VRO196564:VRO196580 VHS196564:VHS196580 UXW196564:UXW196580 UOA196564:UOA196580 UEE196564:UEE196580 TUI196564:TUI196580 TKM196564:TKM196580 TAQ196564:TAQ196580 SQU196564:SQU196580 SGY196564:SGY196580 RXC196564:RXC196580 RNG196564:RNG196580 RDK196564:RDK196580 QTO196564:QTO196580 QJS196564:QJS196580 PZW196564:PZW196580 PQA196564:PQA196580 PGE196564:PGE196580 OWI196564:OWI196580 OMM196564:OMM196580 OCQ196564:OCQ196580 NSU196564:NSU196580 NIY196564:NIY196580 MZC196564:MZC196580 MPG196564:MPG196580 MFK196564:MFK196580 LVO196564:LVO196580 LLS196564:LLS196580 LBW196564:LBW196580 KSA196564:KSA196580 KIE196564:KIE196580 JYI196564:JYI196580 JOM196564:JOM196580 JEQ196564:JEQ196580 IUU196564:IUU196580 IKY196564:IKY196580 IBC196564:IBC196580 HRG196564:HRG196580 HHK196564:HHK196580 GXO196564:GXO196580 GNS196564:GNS196580 GDW196564:GDW196580 FUA196564:FUA196580 FKE196564:FKE196580 FAI196564:FAI196580 EQM196564:EQM196580 EGQ196564:EGQ196580 DWU196564:DWU196580 DMY196564:DMY196580 DDC196564:DDC196580 CTG196564:CTG196580 CJK196564:CJK196580 BZO196564:BZO196580 BPS196564:BPS196580 BFW196564:BFW196580 AWA196564:AWA196580 AME196564:AME196580 ACI196564:ACI196580 SM196564:SM196580 IQ196564:IQ196580 I196564:J196580 WVC131028:WVC131044 WLG131028:WLG131044 WBK131028:WBK131044 VRO131028:VRO131044 VHS131028:VHS131044 UXW131028:UXW131044 UOA131028:UOA131044 UEE131028:UEE131044 TUI131028:TUI131044 TKM131028:TKM131044 TAQ131028:TAQ131044 SQU131028:SQU131044 SGY131028:SGY131044 RXC131028:RXC131044 RNG131028:RNG131044 RDK131028:RDK131044 QTO131028:QTO131044 QJS131028:QJS131044 PZW131028:PZW131044 PQA131028:PQA131044 PGE131028:PGE131044 OWI131028:OWI131044 OMM131028:OMM131044 OCQ131028:OCQ131044 NSU131028:NSU131044 NIY131028:NIY131044 MZC131028:MZC131044 MPG131028:MPG131044 MFK131028:MFK131044 LVO131028:LVO131044 LLS131028:LLS131044 LBW131028:LBW131044 KSA131028:KSA131044 KIE131028:KIE131044 JYI131028:JYI131044 JOM131028:JOM131044 JEQ131028:JEQ131044 IUU131028:IUU131044 IKY131028:IKY131044 IBC131028:IBC131044 HRG131028:HRG131044 HHK131028:HHK131044 GXO131028:GXO131044 GNS131028:GNS131044 GDW131028:GDW131044 FUA131028:FUA131044 FKE131028:FKE131044 FAI131028:FAI131044 EQM131028:EQM131044 EGQ131028:EGQ131044 DWU131028:DWU131044 DMY131028:DMY131044 DDC131028:DDC131044 CTG131028:CTG131044 CJK131028:CJK131044 BZO131028:BZO131044 BPS131028:BPS131044 BFW131028:BFW131044 AWA131028:AWA131044 AME131028:AME131044 ACI131028:ACI131044 SM131028:SM131044 IQ131028:IQ131044 I131028:J131044 WVC65492:WVC65508 WLG65492:WLG65508 WBK65492:WBK65508 VRO65492:VRO65508 VHS65492:VHS65508 UXW65492:UXW65508 UOA65492:UOA65508 UEE65492:UEE65508 TUI65492:TUI65508 TKM65492:TKM65508 TAQ65492:TAQ65508 SQU65492:SQU65508 SGY65492:SGY65508 RXC65492:RXC65508 RNG65492:RNG65508 RDK65492:RDK65508 QTO65492:QTO65508 QJS65492:QJS65508 PZW65492:PZW65508 PQA65492:PQA65508 PGE65492:PGE65508 OWI65492:OWI65508 OMM65492:OMM65508 OCQ65492:OCQ65508 NSU65492:NSU65508 NIY65492:NIY65508 MZC65492:MZC65508 MPG65492:MPG65508 MFK65492:MFK65508 LVO65492:LVO65508 LLS65492:LLS65508 LBW65492:LBW65508 KSA65492:KSA65508 KIE65492:KIE65508 JYI65492:JYI65508 JOM65492:JOM65508 JEQ65492:JEQ65508 IUU65492:IUU65508 IKY65492:IKY65508 IBC65492:IBC65508 HRG65492:HRG65508 HHK65492:HHK65508 GXO65492:GXO65508 GNS65492:GNS65508 GDW65492:GDW65508 FUA65492:FUA65508 FKE65492:FKE65508 FAI65492:FAI65508 EQM65492:EQM65508 EGQ65492:EGQ65508 DWU65492:DWU65508 DMY65492:DMY65508 DDC65492:DDC65508 CTG65492:CTG65508 CJK65492:CJK65508 BZO65492:BZO65508 BPS65492:BPS65508 BFW65492:BFW65508 AWA65492:AWA65508 AME65492:AME65508 ACI65492:ACI65508 SM65492:SM65508 IQ65492:IQ65508 I65492:J65508 WVC982996:WVC983012 WVC983045:WVC983050 WLG983045:WLG983050 WBK983045:WBK983050 VRO983045:VRO983050 VHS983045:VHS983050 UXW983045:UXW983050 UOA983045:UOA983050 UEE983045:UEE983050 TUI983045:TUI983050 TKM983045:TKM983050 TAQ983045:TAQ983050 SQU983045:SQU983050 SGY983045:SGY983050 RXC983045:RXC983050 RNG983045:RNG983050 RDK983045:RDK983050 QTO983045:QTO983050 QJS983045:QJS983050 PZW983045:PZW983050 PQA983045:PQA983050 PGE983045:PGE983050 OWI983045:OWI983050 OMM983045:OMM983050 OCQ983045:OCQ983050 NSU983045:NSU983050 NIY983045:NIY983050 MZC983045:MZC983050 MPG983045:MPG983050 MFK983045:MFK983050 LVO983045:LVO983050 LLS983045:LLS983050 LBW983045:LBW983050 KSA983045:KSA983050 KIE983045:KIE983050 JYI983045:JYI983050 JOM983045:JOM983050 JEQ983045:JEQ983050 IUU983045:IUU983050 IKY983045:IKY983050 IBC983045:IBC983050 HRG983045:HRG983050 HHK983045:HHK983050 GXO983045:GXO983050 GNS983045:GNS983050 GDW983045:GDW983050 FUA983045:FUA983050 FKE983045:FKE983050 FAI983045:FAI983050 EQM983045:EQM983050 EGQ983045:EGQ983050 DWU983045:DWU983050 DMY983045:DMY983050 DDC983045:DDC983050 CTG983045:CTG983050 CJK983045:CJK983050 BZO983045:BZO983050 BPS983045:BPS983050 BFW983045:BFW983050 AWA983045:AWA983050 AME983045:AME983050 ACI983045:ACI983050 SM983045:SM983050 IQ983045:IQ983050 I983045:J983050 WVC917509:WVC917514 WLG917509:WLG917514 WBK917509:WBK917514 VRO917509:VRO917514 VHS917509:VHS917514 UXW917509:UXW917514 UOA917509:UOA917514 UEE917509:UEE917514 TUI917509:TUI917514 TKM917509:TKM917514 TAQ917509:TAQ917514 SQU917509:SQU917514 SGY917509:SGY917514 RXC917509:RXC917514 RNG917509:RNG917514 RDK917509:RDK917514 QTO917509:QTO917514 QJS917509:QJS917514 PZW917509:PZW917514 PQA917509:PQA917514 PGE917509:PGE917514 OWI917509:OWI917514 OMM917509:OMM917514 OCQ917509:OCQ917514 NSU917509:NSU917514 NIY917509:NIY917514 MZC917509:MZC917514 MPG917509:MPG917514 MFK917509:MFK917514 LVO917509:LVO917514 LLS917509:LLS917514 LBW917509:LBW917514 KSA917509:KSA917514 KIE917509:KIE917514 JYI917509:JYI917514 JOM917509:JOM917514 JEQ917509:JEQ917514 IUU917509:IUU917514 IKY917509:IKY917514 IBC917509:IBC917514 HRG917509:HRG917514 HHK917509:HHK917514 GXO917509:GXO917514 GNS917509:GNS917514 GDW917509:GDW917514 FUA917509:FUA917514 FKE917509:FKE917514 FAI917509:FAI917514 EQM917509:EQM917514 EGQ917509:EGQ917514 DWU917509:DWU917514 DMY917509:DMY917514 DDC917509:DDC917514 CTG917509:CTG917514 CJK917509:CJK917514 BZO917509:BZO917514 BPS917509:BPS917514 BFW917509:BFW917514 AWA917509:AWA917514 AME917509:AME917514 ACI917509:ACI917514 SM917509:SM917514 IQ917509:IQ917514 I917509:J917514 WVC851973:WVC851978 WLG851973:WLG851978 WBK851973:WBK851978 VRO851973:VRO851978 VHS851973:VHS851978 UXW851973:UXW851978 UOA851973:UOA851978 UEE851973:UEE851978 TUI851973:TUI851978 TKM851973:TKM851978 TAQ851973:TAQ851978 SQU851973:SQU851978 SGY851973:SGY851978 RXC851973:RXC851978 RNG851973:RNG851978 RDK851973:RDK851978 QTO851973:QTO851978 QJS851973:QJS851978 PZW851973:PZW851978 PQA851973:PQA851978 PGE851973:PGE851978 OWI851973:OWI851978 OMM851973:OMM851978 OCQ851973:OCQ851978 NSU851973:NSU851978 NIY851973:NIY851978 MZC851973:MZC851978 MPG851973:MPG851978 MFK851973:MFK851978 LVO851973:LVO851978 LLS851973:LLS851978 LBW851973:LBW851978 KSA851973:KSA851978 KIE851973:KIE851978 JYI851973:JYI851978 JOM851973:JOM851978 JEQ851973:JEQ851978 IUU851973:IUU851978 IKY851973:IKY851978 IBC851973:IBC851978 HRG851973:HRG851978 HHK851973:HHK851978 GXO851973:GXO851978 GNS851973:GNS851978 GDW851973:GDW851978 FUA851973:FUA851978 FKE851973:FKE851978 FAI851973:FAI851978 EQM851973:EQM851978 EGQ851973:EGQ851978 DWU851973:DWU851978 DMY851973:DMY851978 DDC851973:DDC851978 CTG851973:CTG851978 CJK851973:CJK851978 BZO851973:BZO851978 BPS851973:BPS851978 BFW851973:BFW851978 AWA851973:AWA851978 AME851973:AME851978 ACI851973:ACI851978 SM851973:SM851978 IQ851973:IQ851978 I851973:J851978 WVC786437:WVC786442 WLG786437:WLG786442 WBK786437:WBK786442 VRO786437:VRO786442 VHS786437:VHS786442 UXW786437:UXW786442 UOA786437:UOA786442 UEE786437:UEE786442 TUI786437:TUI786442 TKM786437:TKM786442 TAQ786437:TAQ786442 SQU786437:SQU786442 SGY786437:SGY786442 RXC786437:RXC786442 RNG786437:RNG786442 RDK786437:RDK786442 QTO786437:QTO786442 QJS786437:QJS786442 PZW786437:PZW786442 PQA786437:PQA786442 PGE786437:PGE786442 OWI786437:OWI786442 OMM786437:OMM786442 OCQ786437:OCQ786442 NSU786437:NSU786442 NIY786437:NIY786442 MZC786437:MZC786442 MPG786437:MPG786442 MFK786437:MFK786442 LVO786437:LVO786442 LLS786437:LLS786442 LBW786437:LBW786442 KSA786437:KSA786442 KIE786437:KIE786442 JYI786437:JYI786442 JOM786437:JOM786442 JEQ786437:JEQ786442 IUU786437:IUU786442 IKY786437:IKY786442 IBC786437:IBC786442 HRG786437:HRG786442 HHK786437:HHK786442 GXO786437:GXO786442 GNS786437:GNS786442 GDW786437:GDW786442 FUA786437:FUA786442 FKE786437:FKE786442 FAI786437:FAI786442 EQM786437:EQM786442 EGQ786437:EGQ786442 DWU786437:DWU786442 DMY786437:DMY786442 DDC786437:DDC786442 CTG786437:CTG786442 CJK786437:CJK786442 BZO786437:BZO786442 BPS786437:BPS786442 BFW786437:BFW786442 AWA786437:AWA786442 AME786437:AME786442 ACI786437:ACI786442 SM786437:SM786442 IQ786437:IQ786442 I786437:J786442 WVC720901:WVC720906 WLG720901:WLG720906 WBK720901:WBK720906 VRO720901:VRO720906 VHS720901:VHS720906 UXW720901:UXW720906 UOA720901:UOA720906 UEE720901:UEE720906 TUI720901:TUI720906 TKM720901:TKM720906 TAQ720901:TAQ720906 SQU720901:SQU720906 SGY720901:SGY720906 RXC720901:RXC720906 RNG720901:RNG720906 RDK720901:RDK720906 QTO720901:QTO720906 QJS720901:QJS720906 PZW720901:PZW720906 PQA720901:PQA720906 PGE720901:PGE720906 OWI720901:OWI720906 OMM720901:OMM720906 OCQ720901:OCQ720906 NSU720901:NSU720906 NIY720901:NIY720906 MZC720901:MZC720906 MPG720901:MPG720906 MFK720901:MFK720906 LVO720901:LVO720906 LLS720901:LLS720906 LBW720901:LBW720906 KSA720901:KSA720906 KIE720901:KIE720906 JYI720901:JYI720906 JOM720901:JOM720906 JEQ720901:JEQ720906 IUU720901:IUU720906 IKY720901:IKY720906 IBC720901:IBC720906 HRG720901:HRG720906 HHK720901:HHK720906 GXO720901:GXO720906 GNS720901:GNS720906 GDW720901:GDW720906 FUA720901:FUA720906 FKE720901:FKE720906 FAI720901:FAI720906 EQM720901:EQM720906 EGQ720901:EGQ720906 DWU720901:DWU720906 DMY720901:DMY720906 DDC720901:DDC720906 CTG720901:CTG720906 CJK720901:CJK720906 BZO720901:BZO720906 BPS720901:BPS720906 BFW720901:BFW720906 AWA720901:AWA720906 AME720901:AME720906 ACI720901:ACI720906 SM720901:SM720906 IQ720901:IQ720906 I720901:J720906 WVC655365:WVC655370 WLG655365:WLG655370 WBK655365:WBK655370 VRO655365:VRO655370 VHS655365:VHS655370 UXW655365:UXW655370 UOA655365:UOA655370 UEE655365:UEE655370 TUI655365:TUI655370 TKM655365:TKM655370 TAQ655365:TAQ655370 SQU655365:SQU655370 SGY655365:SGY655370 RXC655365:RXC655370 RNG655365:RNG655370 RDK655365:RDK655370 QTO655365:QTO655370 QJS655365:QJS655370 PZW655365:PZW655370 PQA655365:PQA655370 PGE655365:PGE655370 OWI655365:OWI655370 OMM655365:OMM655370 OCQ655365:OCQ655370 NSU655365:NSU655370 NIY655365:NIY655370 MZC655365:MZC655370 MPG655365:MPG655370 MFK655365:MFK655370 LVO655365:LVO655370 LLS655365:LLS655370 LBW655365:LBW655370 KSA655365:KSA655370 KIE655365:KIE655370 JYI655365:JYI655370 JOM655365:JOM655370 JEQ655365:JEQ655370 IUU655365:IUU655370 IKY655365:IKY655370 IBC655365:IBC655370 HRG655365:HRG655370 HHK655365:HHK655370 GXO655365:GXO655370 GNS655365:GNS655370 GDW655365:GDW655370 FUA655365:FUA655370 FKE655365:FKE655370 FAI655365:FAI655370 EQM655365:EQM655370 EGQ655365:EGQ655370 DWU655365:DWU655370 DMY655365:DMY655370 DDC655365:DDC655370 CTG655365:CTG655370 CJK655365:CJK655370 BZO655365:BZO655370 BPS655365:BPS655370 BFW655365:BFW655370 AWA655365:AWA655370 AME655365:AME655370 ACI655365:ACI655370 SM655365:SM655370 IQ655365:IQ655370 I655365:J655370 WVC589829:WVC589834 WLG589829:WLG589834 WBK589829:WBK589834 VRO589829:VRO589834 VHS589829:VHS589834 UXW589829:UXW589834 UOA589829:UOA589834 UEE589829:UEE589834 TUI589829:TUI589834 TKM589829:TKM589834 TAQ589829:TAQ589834 SQU589829:SQU589834 SGY589829:SGY589834 RXC589829:RXC589834 RNG589829:RNG589834 RDK589829:RDK589834 QTO589829:QTO589834 QJS589829:QJS589834 PZW589829:PZW589834 PQA589829:PQA589834 PGE589829:PGE589834 OWI589829:OWI589834 OMM589829:OMM589834 OCQ589829:OCQ589834 NSU589829:NSU589834 NIY589829:NIY589834 MZC589829:MZC589834 MPG589829:MPG589834 MFK589829:MFK589834 LVO589829:LVO589834 LLS589829:LLS589834 LBW589829:LBW589834 KSA589829:KSA589834 KIE589829:KIE589834 JYI589829:JYI589834 JOM589829:JOM589834 JEQ589829:JEQ589834 IUU589829:IUU589834 IKY589829:IKY589834 IBC589829:IBC589834 HRG589829:HRG589834 HHK589829:HHK589834 GXO589829:GXO589834 GNS589829:GNS589834 GDW589829:GDW589834 FUA589829:FUA589834 FKE589829:FKE589834 FAI589829:FAI589834 EQM589829:EQM589834 EGQ589829:EGQ589834 DWU589829:DWU589834 DMY589829:DMY589834 DDC589829:DDC589834 CTG589829:CTG589834 CJK589829:CJK589834 BZO589829:BZO589834 BPS589829:BPS589834 BFW589829:BFW589834 AWA589829:AWA589834 AME589829:AME589834 ACI589829:ACI589834 SM589829:SM589834 IQ589829:IQ589834 I589829:J589834 WVC524293:WVC524298 WLG524293:WLG524298 WBK524293:WBK524298 VRO524293:VRO524298 VHS524293:VHS524298 UXW524293:UXW524298 UOA524293:UOA524298 UEE524293:UEE524298 TUI524293:TUI524298 TKM524293:TKM524298 TAQ524293:TAQ524298 SQU524293:SQU524298 SGY524293:SGY524298 RXC524293:RXC524298 RNG524293:RNG524298 RDK524293:RDK524298 QTO524293:QTO524298 QJS524293:QJS524298 PZW524293:PZW524298 PQA524293:PQA524298 PGE524293:PGE524298 OWI524293:OWI524298 OMM524293:OMM524298 OCQ524293:OCQ524298 NSU524293:NSU524298 NIY524293:NIY524298 MZC524293:MZC524298 MPG524293:MPG524298 MFK524293:MFK524298 LVO524293:LVO524298 LLS524293:LLS524298 LBW524293:LBW524298 KSA524293:KSA524298 KIE524293:KIE524298 JYI524293:JYI524298 JOM524293:JOM524298 JEQ524293:JEQ524298 IUU524293:IUU524298 IKY524293:IKY524298 IBC524293:IBC524298 HRG524293:HRG524298 HHK524293:HHK524298 GXO524293:GXO524298 GNS524293:GNS524298 GDW524293:GDW524298 FUA524293:FUA524298 FKE524293:FKE524298 FAI524293:FAI524298 EQM524293:EQM524298 EGQ524293:EGQ524298 DWU524293:DWU524298 DMY524293:DMY524298 DDC524293:DDC524298 CTG524293:CTG524298 CJK524293:CJK524298 BZO524293:BZO524298 BPS524293:BPS524298 BFW524293:BFW524298 AWA524293:AWA524298 AME524293:AME524298 ACI524293:ACI524298 SM524293:SM524298 IQ524293:IQ524298 I524293:J524298 WVC458757:WVC458762 WLG458757:WLG458762 WBK458757:WBK458762 VRO458757:VRO458762 VHS458757:VHS458762 UXW458757:UXW458762 UOA458757:UOA458762 UEE458757:UEE458762 TUI458757:TUI458762 TKM458757:TKM458762 TAQ458757:TAQ458762 SQU458757:SQU458762 SGY458757:SGY458762 RXC458757:RXC458762 RNG458757:RNG458762 RDK458757:RDK458762 QTO458757:QTO458762 QJS458757:QJS458762 PZW458757:PZW458762 PQA458757:PQA458762 PGE458757:PGE458762 OWI458757:OWI458762 OMM458757:OMM458762 OCQ458757:OCQ458762 NSU458757:NSU458762 NIY458757:NIY458762 MZC458757:MZC458762 MPG458757:MPG458762 MFK458757:MFK458762 LVO458757:LVO458762 LLS458757:LLS458762 LBW458757:LBW458762 KSA458757:KSA458762 KIE458757:KIE458762 JYI458757:JYI458762 JOM458757:JOM458762 JEQ458757:JEQ458762 IUU458757:IUU458762 IKY458757:IKY458762 IBC458757:IBC458762 HRG458757:HRG458762 HHK458757:HHK458762 GXO458757:GXO458762 GNS458757:GNS458762 GDW458757:GDW458762 FUA458757:FUA458762 FKE458757:FKE458762 FAI458757:FAI458762 EQM458757:EQM458762 EGQ458757:EGQ458762 DWU458757:DWU458762 DMY458757:DMY458762 DDC458757:DDC458762 CTG458757:CTG458762 CJK458757:CJK458762 BZO458757:BZO458762 BPS458757:BPS458762 BFW458757:BFW458762 AWA458757:AWA458762 AME458757:AME458762 ACI458757:ACI458762 SM458757:SM458762 IQ458757:IQ458762 I458757:J458762 WVC393221:WVC393226 WLG393221:WLG393226 WBK393221:WBK393226 VRO393221:VRO393226 VHS393221:VHS393226 UXW393221:UXW393226 UOA393221:UOA393226 UEE393221:UEE393226 TUI393221:TUI393226 TKM393221:TKM393226 TAQ393221:TAQ393226 SQU393221:SQU393226 SGY393221:SGY393226 RXC393221:RXC393226 RNG393221:RNG393226 RDK393221:RDK393226 QTO393221:QTO393226 QJS393221:QJS393226 PZW393221:PZW393226 PQA393221:PQA393226 PGE393221:PGE393226 OWI393221:OWI393226 OMM393221:OMM393226 OCQ393221:OCQ393226 NSU393221:NSU393226 NIY393221:NIY393226 MZC393221:MZC393226 MPG393221:MPG393226 MFK393221:MFK393226 LVO393221:LVO393226 LLS393221:LLS393226 LBW393221:LBW393226 KSA393221:KSA393226 KIE393221:KIE393226 JYI393221:JYI393226 JOM393221:JOM393226 JEQ393221:JEQ393226 IUU393221:IUU393226 IKY393221:IKY393226 IBC393221:IBC393226 HRG393221:HRG393226 HHK393221:HHK393226 GXO393221:GXO393226 GNS393221:GNS393226 GDW393221:GDW393226 FUA393221:FUA393226 FKE393221:FKE393226 FAI393221:FAI393226 EQM393221:EQM393226 EGQ393221:EGQ393226 DWU393221:DWU393226 DMY393221:DMY393226 DDC393221:DDC393226 CTG393221:CTG393226 CJK393221:CJK393226 BZO393221:BZO393226 BPS393221:BPS393226 BFW393221:BFW393226 AWA393221:AWA393226 AME393221:AME393226 ACI393221:ACI393226 SM393221:SM393226 IQ393221:IQ393226 I393221:J393226 WVC327685:WVC327690 WLG327685:WLG327690 WBK327685:WBK327690 VRO327685:VRO327690 VHS327685:VHS327690 UXW327685:UXW327690 UOA327685:UOA327690 UEE327685:UEE327690 TUI327685:TUI327690 TKM327685:TKM327690 TAQ327685:TAQ327690 SQU327685:SQU327690 SGY327685:SGY327690 RXC327685:RXC327690 RNG327685:RNG327690 RDK327685:RDK327690 QTO327685:QTO327690 QJS327685:QJS327690 PZW327685:PZW327690 PQA327685:PQA327690 PGE327685:PGE327690 OWI327685:OWI327690 OMM327685:OMM327690 OCQ327685:OCQ327690 NSU327685:NSU327690 NIY327685:NIY327690 MZC327685:MZC327690 MPG327685:MPG327690 MFK327685:MFK327690 LVO327685:LVO327690 LLS327685:LLS327690 LBW327685:LBW327690 KSA327685:KSA327690 KIE327685:KIE327690 JYI327685:JYI327690 JOM327685:JOM327690 JEQ327685:JEQ327690 IUU327685:IUU327690 IKY327685:IKY327690 IBC327685:IBC327690 HRG327685:HRG327690 HHK327685:HHK327690 GXO327685:GXO327690 GNS327685:GNS327690 GDW327685:GDW327690 FUA327685:FUA327690 FKE327685:FKE327690 FAI327685:FAI327690 EQM327685:EQM327690 EGQ327685:EGQ327690 DWU327685:DWU327690 DMY327685:DMY327690 DDC327685:DDC327690 CTG327685:CTG327690 CJK327685:CJK327690 BZO327685:BZO327690 BPS327685:BPS327690 BFW327685:BFW327690 AWA327685:AWA327690 AME327685:AME327690 ACI327685:ACI327690 SM327685:SM327690 IQ327685:IQ327690 I327685:J327690 WVC262149:WVC262154 WLG262149:WLG262154 WBK262149:WBK262154 VRO262149:VRO262154 VHS262149:VHS262154 UXW262149:UXW262154 UOA262149:UOA262154 UEE262149:UEE262154 TUI262149:TUI262154 TKM262149:TKM262154 TAQ262149:TAQ262154 SQU262149:SQU262154 SGY262149:SGY262154 RXC262149:RXC262154 RNG262149:RNG262154 RDK262149:RDK262154 QTO262149:QTO262154 QJS262149:QJS262154 PZW262149:PZW262154 PQA262149:PQA262154 PGE262149:PGE262154 OWI262149:OWI262154 OMM262149:OMM262154 OCQ262149:OCQ262154 NSU262149:NSU262154 NIY262149:NIY262154 MZC262149:MZC262154 MPG262149:MPG262154 MFK262149:MFK262154 LVO262149:LVO262154 LLS262149:LLS262154 LBW262149:LBW262154 KSA262149:KSA262154 KIE262149:KIE262154 JYI262149:JYI262154 JOM262149:JOM262154 JEQ262149:JEQ262154 IUU262149:IUU262154 IKY262149:IKY262154 IBC262149:IBC262154 HRG262149:HRG262154 HHK262149:HHK262154 GXO262149:GXO262154 GNS262149:GNS262154 GDW262149:GDW262154 FUA262149:FUA262154 FKE262149:FKE262154 FAI262149:FAI262154 EQM262149:EQM262154 EGQ262149:EGQ262154 DWU262149:DWU262154 DMY262149:DMY262154 DDC262149:DDC262154 CTG262149:CTG262154 CJK262149:CJK262154 BZO262149:BZO262154 BPS262149:BPS262154 BFW262149:BFW262154 AWA262149:AWA262154 AME262149:AME262154 ACI262149:ACI262154 SM262149:SM262154 IQ262149:IQ262154 I262149:J262154 WVC196613:WVC196618 WLG196613:WLG196618 WBK196613:WBK196618 VRO196613:VRO196618 VHS196613:VHS196618 UXW196613:UXW196618 UOA196613:UOA196618 UEE196613:UEE196618 TUI196613:TUI196618 TKM196613:TKM196618 TAQ196613:TAQ196618 SQU196613:SQU196618 SGY196613:SGY196618 RXC196613:RXC196618 RNG196613:RNG196618 RDK196613:RDK196618 QTO196613:QTO196618 QJS196613:QJS196618 PZW196613:PZW196618 PQA196613:PQA196618 PGE196613:PGE196618 OWI196613:OWI196618 OMM196613:OMM196618 OCQ196613:OCQ196618 NSU196613:NSU196618 NIY196613:NIY196618 MZC196613:MZC196618 MPG196613:MPG196618 MFK196613:MFK196618 LVO196613:LVO196618 LLS196613:LLS196618 LBW196613:LBW196618 KSA196613:KSA196618 KIE196613:KIE196618 JYI196613:JYI196618 JOM196613:JOM196618 JEQ196613:JEQ196618 IUU196613:IUU196618 IKY196613:IKY196618 IBC196613:IBC196618 HRG196613:HRG196618 HHK196613:HHK196618 GXO196613:GXO196618 GNS196613:GNS196618 GDW196613:GDW196618 FUA196613:FUA196618 FKE196613:FKE196618 FAI196613:FAI196618 EQM196613:EQM196618 EGQ196613:EGQ196618 DWU196613:DWU196618 DMY196613:DMY196618 DDC196613:DDC196618 CTG196613:CTG196618 CJK196613:CJK196618 BZO196613:BZO196618 BPS196613:BPS196618 BFW196613:BFW196618 AWA196613:AWA196618 AME196613:AME196618 ACI196613:ACI196618 SM196613:SM196618 IQ196613:IQ196618 I196613:J196618 WVC131077:WVC131082 WLG131077:WLG131082 WBK131077:WBK131082 VRO131077:VRO131082 VHS131077:VHS131082 UXW131077:UXW131082 UOA131077:UOA131082 UEE131077:UEE131082 TUI131077:TUI131082 TKM131077:TKM131082 TAQ131077:TAQ131082 SQU131077:SQU131082 SGY131077:SGY131082 RXC131077:RXC131082 RNG131077:RNG131082 RDK131077:RDK131082 QTO131077:QTO131082 QJS131077:QJS131082 PZW131077:PZW131082 PQA131077:PQA131082 PGE131077:PGE131082 OWI131077:OWI131082 OMM131077:OMM131082 OCQ131077:OCQ131082 NSU131077:NSU131082 NIY131077:NIY131082 MZC131077:MZC131082 MPG131077:MPG131082 MFK131077:MFK131082 LVO131077:LVO131082 LLS131077:LLS131082 LBW131077:LBW131082 KSA131077:KSA131082 KIE131077:KIE131082 JYI131077:JYI131082 JOM131077:JOM131082 JEQ131077:JEQ131082 IUU131077:IUU131082 IKY131077:IKY131082 IBC131077:IBC131082 HRG131077:HRG131082 HHK131077:HHK131082 GXO131077:GXO131082 GNS131077:GNS131082 GDW131077:GDW131082 FUA131077:FUA131082 FKE131077:FKE131082 FAI131077:FAI131082 EQM131077:EQM131082 EGQ131077:EGQ131082 DWU131077:DWU131082 DMY131077:DMY131082 DDC131077:DDC131082 CTG131077:CTG131082 CJK131077:CJK131082 BZO131077:BZO131082 BPS131077:BPS131082 BFW131077:BFW131082 AWA131077:AWA131082 AME131077:AME131082 ACI131077:ACI131082 SM131077:SM131082 IQ131077:IQ131082 I131077:J131082 WVC65541:WVC65546 WLG65541:WLG65546 WBK65541:WBK65546 VRO65541:VRO65546 VHS65541:VHS65546 UXW65541:UXW65546 UOA65541:UOA65546 UEE65541:UEE65546 TUI65541:TUI65546 TKM65541:TKM65546 TAQ65541:TAQ65546 SQU65541:SQU65546 SGY65541:SGY65546 RXC65541:RXC65546 RNG65541:RNG65546 RDK65541:RDK65546 QTO65541:QTO65546 QJS65541:QJS65546 PZW65541:PZW65546 PQA65541:PQA65546 PGE65541:PGE65546 OWI65541:OWI65546 OMM65541:OMM65546 OCQ65541:OCQ65546 NSU65541:NSU65546 NIY65541:NIY65546 MZC65541:MZC65546 MPG65541:MPG65546 MFK65541:MFK65546 LVO65541:LVO65546 LLS65541:LLS65546 LBW65541:LBW65546 KSA65541:KSA65546 KIE65541:KIE65546 JYI65541:JYI65546 JOM65541:JOM65546 JEQ65541:JEQ65546 IUU65541:IUU65546 IKY65541:IKY65546 IBC65541:IBC65546 HRG65541:HRG65546 HHK65541:HHK65546 GXO65541:GXO65546 GNS65541:GNS65546 GDW65541:GDW65546 FUA65541:FUA65546 FKE65541:FKE65546 FAI65541:FAI65546 EQM65541:EQM65546 EGQ65541:EGQ65546 DWU65541:DWU65546 DMY65541:DMY65546 DDC65541:DDC65546 CTG65541:CTG65546 CJK65541:CJK65546 BZO65541:BZO65546 BPS65541:BPS65546 BFW65541:BFW65546 AWA65541:AWA65546 AME65541:AME65546 ACI65541:ACI65546 SM65541:SM65546 IQ65541:IQ65546 I65541:J65546 WVC983060:WVC983075 WLG983060:WLG983075 WBK983060:WBK983075 VRO983060:VRO983075 VHS983060:VHS983075 UXW983060:UXW983075 UOA983060:UOA983075 UEE983060:UEE983075 TUI983060:TUI983075 TKM983060:TKM983075 TAQ983060:TAQ983075 SQU983060:SQU983075 SGY983060:SGY983075 RXC983060:RXC983075 RNG983060:RNG983075 RDK983060:RDK983075 QTO983060:QTO983075 QJS983060:QJS983075 PZW983060:PZW983075 PQA983060:PQA983075 PGE983060:PGE983075 OWI983060:OWI983075 OMM983060:OMM983075 OCQ983060:OCQ983075 NSU983060:NSU983075 NIY983060:NIY983075 MZC983060:MZC983075 MPG983060:MPG983075 MFK983060:MFK983075 LVO983060:LVO983075 LLS983060:LLS983075 LBW983060:LBW983075 KSA983060:KSA983075 KIE983060:KIE983075 JYI983060:JYI983075 JOM983060:JOM983075 JEQ983060:JEQ983075 IUU983060:IUU983075 IKY983060:IKY983075 IBC983060:IBC983075 HRG983060:HRG983075 HHK983060:HHK983075 GXO983060:GXO983075 GNS983060:GNS983075 GDW983060:GDW983075 FUA983060:FUA983075 FKE983060:FKE983075 FAI983060:FAI983075 EQM983060:EQM983075 EGQ983060:EGQ983075 DWU983060:DWU983075 DMY983060:DMY983075 DDC983060:DDC983075 CTG983060:CTG983075 CJK983060:CJK983075 BZO983060:BZO983075 BPS983060:BPS983075 BFW983060:BFW983075 AWA983060:AWA983075 AME983060:AME983075 ACI983060:ACI983075 SM983060:SM983075 IQ983060:IQ983075 I983060:J983075 WVC917524:WVC917539 WLG917524:WLG917539 WBK917524:WBK917539 VRO917524:VRO917539 VHS917524:VHS917539 UXW917524:UXW917539 UOA917524:UOA917539 UEE917524:UEE917539 TUI917524:TUI917539 TKM917524:TKM917539 TAQ917524:TAQ917539 SQU917524:SQU917539 SGY917524:SGY917539 RXC917524:RXC917539 RNG917524:RNG917539 RDK917524:RDK917539 QTO917524:QTO917539 QJS917524:QJS917539 PZW917524:PZW917539 PQA917524:PQA917539 PGE917524:PGE917539 OWI917524:OWI917539 OMM917524:OMM917539 OCQ917524:OCQ917539 NSU917524:NSU917539 NIY917524:NIY917539 MZC917524:MZC917539 MPG917524:MPG917539 MFK917524:MFK917539 LVO917524:LVO917539 LLS917524:LLS917539 LBW917524:LBW917539 KSA917524:KSA917539 KIE917524:KIE917539 JYI917524:JYI917539 JOM917524:JOM917539 JEQ917524:JEQ917539 IUU917524:IUU917539 IKY917524:IKY917539 IBC917524:IBC917539 HRG917524:HRG917539 HHK917524:HHK917539 GXO917524:GXO917539 GNS917524:GNS917539 GDW917524:GDW917539 FUA917524:FUA917539 FKE917524:FKE917539 FAI917524:FAI917539 EQM917524:EQM917539 EGQ917524:EGQ917539 DWU917524:DWU917539 DMY917524:DMY917539 DDC917524:DDC917539 CTG917524:CTG917539 CJK917524:CJK917539 BZO917524:BZO917539 BPS917524:BPS917539 BFW917524:BFW917539 AWA917524:AWA917539 AME917524:AME917539 ACI917524:ACI917539 SM917524:SM917539 IQ917524:IQ917539 I917524:J917539 WVC851988:WVC852003 WLG851988:WLG852003 WBK851988:WBK852003 VRO851988:VRO852003 VHS851988:VHS852003 UXW851988:UXW852003 UOA851988:UOA852003 UEE851988:UEE852003 TUI851988:TUI852003 TKM851988:TKM852003 TAQ851988:TAQ852003 SQU851988:SQU852003 SGY851988:SGY852003 RXC851988:RXC852003 RNG851988:RNG852003 RDK851988:RDK852003 QTO851988:QTO852003 QJS851988:QJS852003 PZW851988:PZW852003 PQA851988:PQA852003 PGE851988:PGE852003 OWI851988:OWI852003 OMM851988:OMM852003 OCQ851988:OCQ852003 NSU851988:NSU852003 NIY851988:NIY852003 MZC851988:MZC852003 MPG851988:MPG852003 MFK851988:MFK852003 LVO851988:LVO852003 LLS851988:LLS852003 LBW851988:LBW852003 KSA851988:KSA852003 KIE851988:KIE852003 JYI851988:JYI852003 JOM851988:JOM852003 JEQ851988:JEQ852003 IUU851988:IUU852003 IKY851988:IKY852003 IBC851988:IBC852003 HRG851988:HRG852003 HHK851988:HHK852003 GXO851988:GXO852003 GNS851988:GNS852003 GDW851988:GDW852003 FUA851988:FUA852003 FKE851988:FKE852003 FAI851988:FAI852003 EQM851988:EQM852003 EGQ851988:EGQ852003 DWU851988:DWU852003 DMY851988:DMY852003 DDC851988:DDC852003 CTG851988:CTG852003 CJK851988:CJK852003 BZO851988:BZO852003 BPS851988:BPS852003 BFW851988:BFW852003 AWA851988:AWA852003 AME851988:AME852003 ACI851988:ACI852003 SM851988:SM852003 IQ851988:IQ852003 I851988:J852003 WVC786452:WVC786467 WLG786452:WLG786467 WBK786452:WBK786467 VRO786452:VRO786467 VHS786452:VHS786467 UXW786452:UXW786467 UOA786452:UOA786467 UEE786452:UEE786467 TUI786452:TUI786467 TKM786452:TKM786467 TAQ786452:TAQ786467 SQU786452:SQU786467 SGY786452:SGY786467 RXC786452:RXC786467 RNG786452:RNG786467 RDK786452:RDK786467 QTO786452:QTO786467 QJS786452:QJS786467 PZW786452:PZW786467 PQA786452:PQA786467 PGE786452:PGE786467 OWI786452:OWI786467 OMM786452:OMM786467 OCQ786452:OCQ786467 NSU786452:NSU786467 NIY786452:NIY786467 MZC786452:MZC786467 MPG786452:MPG786467 MFK786452:MFK786467 LVO786452:LVO786467 LLS786452:LLS786467 LBW786452:LBW786467 KSA786452:KSA786467 KIE786452:KIE786467 JYI786452:JYI786467 JOM786452:JOM786467 JEQ786452:JEQ786467 IUU786452:IUU786467 IKY786452:IKY786467 IBC786452:IBC786467 HRG786452:HRG786467 HHK786452:HHK786467 GXO786452:GXO786467 GNS786452:GNS786467 GDW786452:GDW786467 FUA786452:FUA786467 FKE786452:FKE786467 FAI786452:FAI786467 EQM786452:EQM786467 EGQ786452:EGQ786467 DWU786452:DWU786467 DMY786452:DMY786467 DDC786452:DDC786467 CTG786452:CTG786467 CJK786452:CJK786467 BZO786452:BZO786467 BPS786452:BPS786467 BFW786452:BFW786467 AWA786452:AWA786467 AME786452:AME786467 ACI786452:ACI786467 SM786452:SM786467 IQ786452:IQ786467 I786452:J786467 WVC720916:WVC720931 WLG720916:WLG720931 WBK720916:WBK720931 VRO720916:VRO720931 VHS720916:VHS720931 UXW720916:UXW720931 UOA720916:UOA720931 UEE720916:UEE720931 TUI720916:TUI720931 TKM720916:TKM720931 TAQ720916:TAQ720931 SQU720916:SQU720931 SGY720916:SGY720931 RXC720916:RXC720931 RNG720916:RNG720931 RDK720916:RDK720931 QTO720916:QTO720931 QJS720916:QJS720931 PZW720916:PZW720931 PQA720916:PQA720931 PGE720916:PGE720931 OWI720916:OWI720931 OMM720916:OMM720931 OCQ720916:OCQ720931 NSU720916:NSU720931 NIY720916:NIY720931 MZC720916:MZC720931 MPG720916:MPG720931 MFK720916:MFK720931 LVO720916:LVO720931 LLS720916:LLS720931 LBW720916:LBW720931 KSA720916:KSA720931 KIE720916:KIE720931 JYI720916:JYI720931 JOM720916:JOM720931 JEQ720916:JEQ720931 IUU720916:IUU720931 IKY720916:IKY720931 IBC720916:IBC720931 HRG720916:HRG720931 HHK720916:HHK720931 GXO720916:GXO720931 GNS720916:GNS720931 GDW720916:GDW720931 FUA720916:FUA720931 FKE720916:FKE720931 FAI720916:FAI720931 EQM720916:EQM720931 EGQ720916:EGQ720931 DWU720916:DWU720931 DMY720916:DMY720931 DDC720916:DDC720931 CTG720916:CTG720931 CJK720916:CJK720931 BZO720916:BZO720931 BPS720916:BPS720931 BFW720916:BFW720931 AWA720916:AWA720931 AME720916:AME720931 ACI720916:ACI720931 SM720916:SM720931 IQ720916:IQ720931 I720916:J720931 WVC655380:WVC655395 WLG655380:WLG655395 WBK655380:WBK655395 VRO655380:VRO655395 VHS655380:VHS655395 UXW655380:UXW655395 UOA655380:UOA655395 UEE655380:UEE655395 TUI655380:TUI655395 TKM655380:TKM655395 TAQ655380:TAQ655395 SQU655380:SQU655395 SGY655380:SGY655395 RXC655380:RXC655395 RNG655380:RNG655395 RDK655380:RDK655395 QTO655380:QTO655395 QJS655380:QJS655395 PZW655380:PZW655395 PQA655380:PQA655395 PGE655380:PGE655395 OWI655380:OWI655395 OMM655380:OMM655395 OCQ655380:OCQ655395 NSU655380:NSU655395 NIY655380:NIY655395 MZC655380:MZC655395 MPG655380:MPG655395 MFK655380:MFK655395 LVO655380:LVO655395 LLS655380:LLS655395 LBW655380:LBW655395 KSA655380:KSA655395 KIE655380:KIE655395 JYI655380:JYI655395 JOM655380:JOM655395 JEQ655380:JEQ655395 IUU655380:IUU655395 IKY655380:IKY655395 IBC655380:IBC655395 HRG655380:HRG655395 HHK655380:HHK655395 GXO655380:GXO655395 GNS655380:GNS655395 GDW655380:GDW655395 FUA655380:FUA655395 FKE655380:FKE655395 FAI655380:FAI655395 EQM655380:EQM655395 EGQ655380:EGQ655395 DWU655380:DWU655395 DMY655380:DMY655395 DDC655380:DDC655395 CTG655380:CTG655395 CJK655380:CJK655395 BZO655380:BZO655395 BPS655380:BPS655395 BFW655380:BFW655395 AWA655380:AWA655395 AME655380:AME655395 ACI655380:ACI655395 SM655380:SM655395 IQ655380:IQ655395 I655380:J655395 WVC589844:WVC589859 WLG589844:WLG589859 WBK589844:WBK589859 VRO589844:VRO589859 VHS589844:VHS589859 UXW589844:UXW589859 UOA589844:UOA589859 UEE589844:UEE589859 TUI589844:TUI589859 TKM589844:TKM589859 TAQ589844:TAQ589859 SQU589844:SQU589859 SGY589844:SGY589859 RXC589844:RXC589859 RNG589844:RNG589859 RDK589844:RDK589859 QTO589844:QTO589859 QJS589844:QJS589859 PZW589844:PZW589859 PQA589844:PQA589859 PGE589844:PGE589859 OWI589844:OWI589859 OMM589844:OMM589859 OCQ589844:OCQ589859 NSU589844:NSU589859 NIY589844:NIY589859 MZC589844:MZC589859 MPG589844:MPG589859 MFK589844:MFK589859 LVO589844:LVO589859 LLS589844:LLS589859 LBW589844:LBW589859 KSA589844:KSA589859 KIE589844:KIE589859 JYI589844:JYI589859 JOM589844:JOM589859 JEQ589844:JEQ589859 IUU589844:IUU589859 IKY589844:IKY589859 IBC589844:IBC589859 HRG589844:HRG589859 HHK589844:HHK589859 GXO589844:GXO589859 GNS589844:GNS589859 GDW589844:GDW589859 FUA589844:FUA589859 FKE589844:FKE589859 FAI589844:FAI589859 EQM589844:EQM589859 EGQ589844:EGQ589859 DWU589844:DWU589859 DMY589844:DMY589859 DDC589844:DDC589859 CTG589844:CTG589859 CJK589844:CJK589859 BZO589844:BZO589859 BPS589844:BPS589859 BFW589844:BFW589859 AWA589844:AWA589859 AME589844:AME589859 ACI589844:ACI589859 SM589844:SM589859 IQ589844:IQ589859 I589844:J589859 WVC524308:WVC524323 WLG524308:WLG524323 WBK524308:WBK524323 VRO524308:VRO524323 VHS524308:VHS524323 UXW524308:UXW524323 UOA524308:UOA524323 UEE524308:UEE524323 TUI524308:TUI524323 TKM524308:TKM524323 TAQ524308:TAQ524323 SQU524308:SQU524323 SGY524308:SGY524323 RXC524308:RXC524323 RNG524308:RNG524323 RDK524308:RDK524323 QTO524308:QTO524323 QJS524308:QJS524323 PZW524308:PZW524323 PQA524308:PQA524323 PGE524308:PGE524323 OWI524308:OWI524323 OMM524308:OMM524323 OCQ524308:OCQ524323 NSU524308:NSU524323 NIY524308:NIY524323 MZC524308:MZC524323 MPG524308:MPG524323 MFK524308:MFK524323 LVO524308:LVO524323 LLS524308:LLS524323 LBW524308:LBW524323 KSA524308:KSA524323 KIE524308:KIE524323 JYI524308:JYI524323 JOM524308:JOM524323 JEQ524308:JEQ524323 IUU524308:IUU524323 IKY524308:IKY524323 IBC524308:IBC524323 HRG524308:HRG524323 HHK524308:HHK524323 GXO524308:GXO524323 GNS524308:GNS524323 GDW524308:GDW524323 FUA524308:FUA524323 FKE524308:FKE524323 FAI524308:FAI524323 EQM524308:EQM524323 EGQ524308:EGQ524323 DWU524308:DWU524323 DMY524308:DMY524323 DDC524308:DDC524323 CTG524308:CTG524323 CJK524308:CJK524323 BZO524308:BZO524323 BPS524308:BPS524323 BFW524308:BFW524323 AWA524308:AWA524323 AME524308:AME524323 ACI524308:ACI524323 SM524308:SM524323 IQ524308:IQ524323 I524308:J524323 WVC458772:WVC458787 WLG458772:WLG458787 WBK458772:WBK458787 VRO458772:VRO458787 VHS458772:VHS458787 UXW458772:UXW458787 UOA458772:UOA458787 UEE458772:UEE458787 TUI458772:TUI458787 TKM458772:TKM458787 TAQ458772:TAQ458787 SQU458772:SQU458787 SGY458772:SGY458787 RXC458772:RXC458787 RNG458772:RNG458787 RDK458772:RDK458787 QTO458772:QTO458787 QJS458772:QJS458787 PZW458772:PZW458787 PQA458772:PQA458787 PGE458772:PGE458787 OWI458772:OWI458787 OMM458772:OMM458787 OCQ458772:OCQ458787 NSU458772:NSU458787 NIY458772:NIY458787 MZC458772:MZC458787 MPG458772:MPG458787 MFK458772:MFK458787 LVO458772:LVO458787 LLS458772:LLS458787 LBW458772:LBW458787 KSA458772:KSA458787 KIE458772:KIE458787 JYI458772:JYI458787 JOM458772:JOM458787 JEQ458772:JEQ458787 IUU458772:IUU458787 IKY458772:IKY458787 IBC458772:IBC458787 HRG458772:HRG458787 HHK458772:HHK458787 GXO458772:GXO458787 GNS458772:GNS458787 GDW458772:GDW458787 FUA458772:FUA458787 FKE458772:FKE458787 FAI458772:FAI458787 EQM458772:EQM458787 EGQ458772:EGQ458787 DWU458772:DWU458787 DMY458772:DMY458787 DDC458772:DDC458787 CTG458772:CTG458787 CJK458772:CJK458787 BZO458772:BZO458787 BPS458772:BPS458787 BFW458772:BFW458787 AWA458772:AWA458787 AME458772:AME458787 ACI458772:ACI458787 SM458772:SM458787 IQ458772:IQ458787 I458772:J458787 WVC393236:WVC393251 WLG393236:WLG393251 WBK393236:WBK393251 VRO393236:VRO393251 VHS393236:VHS393251 UXW393236:UXW393251 UOA393236:UOA393251 UEE393236:UEE393251 TUI393236:TUI393251 TKM393236:TKM393251 TAQ393236:TAQ393251 SQU393236:SQU393251 SGY393236:SGY393251 RXC393236:RXC393251 RNG393236:RNG393251 RDK393236:RDK393251 QTO393236:QTO393251 QJS393236:QJS393251 PZW393236:PZW393251 PQA393236:PQA393251 PGE393236:PGE393251 OWI393236:OWI393251 OMM393236:OMM393251 OCQ393236:OCQ393251 NSU393236:NSU393251 NIY393236:NIY393251 MZC393236:MZC393251 MPG393236:MPG393251 MFK393236:MFK393251 LVO393236:LVO393251 LLS393236:LLS393251 LBW393236:LBW393251 KSA393236:KSA393251 KIE393236:KIE393251 JYI393236:JYI393251 JOM393236:JOM393251 JEQ393236:JEQ393251 IUU393236:IUU393251 IKY393236:IKY393251 IBC393236:IBC393251 HRG393236:HRG393251 HHK393236:HHK393251 GXO393236:GXO393251 GNS393236:GNS393251 GDW393236:GDW393251 FUA393236:FUA393251 FKE393236:FKE393251 FAI393236:FAI393251 EQM393236:EQM393251 EGQ393236:EGQ393251 DWU393236:DWU393251 DMY393236:DMY393251 DDC393236:DDC393251 CTG393236:CTG393251 CJK393236:CJK393251 BZO393236:BZO393251 BPS393236:BPS393251 BFW393236:BFW393251 AWA393236:AWA393251 AME393236:AME393251 ACI393236:ACI393251 SM393236:SM393251 IQ393236:IQ393251 I393236:J393251 WVC327700:WVC327715 WLG327700:WLG327715 WBK327700:WBK327715 VRO327700:VRO327715 VHS327700:VHS327715 UXW327700:UXW327715 UOA327700:UOA327715 UEE327700:UEE327715 TUI327700:TUI327715 TKM327700:TKM327715 TAQ327700:TAQ327715 SQU327700:SQU327715 SGY327700:SGY327715 RXC327700:RXC327715 RNG327700:RNG327715 RDK327700:RDK327715 QTO327700:QTO327715 QJS327700:QJS327715 PZW327700:PZW327715 PQA327700:PQA327715 PGE327700:PGE327715 OWI327700:OWI327715 OMM327700:OMM327715 OCQ327700:OCQ327715 NSU327700:NSU327715 NIY327700:NIY327715 MZC327700:MZC327715 MPG327700:MPG327715 MFK327700:MFK327715 LVO327700:LVO327715 LLS327700:LLS327715 LBW327700:LBW327715 KSA327700:KSA327715 KIE327700:KIE327715 JYI327700:JYI327715 JOM327700:JOM327715 JEQ327700:JEQ327715 IUU327700:IUU327715 IKY327700:IKY327715 IBC327700:IBC327715 HRG327700:HRG327715 HHK327700:HHK327715 GXO327700:GXO327715 GNS327700:GNS327715 GDW327700:GDW327715 FUA327700:FUA327715 FKE327700:FKE327715 FAI327700:FAI327715 EQM327700:EQM327715 EGQ327700:EGQ327715 DWU327700:DWU327715 DMY327700:DMY327715 DDC327700:DDC327715 CTG327700:CTG327715 CJK327700:CJK327715 BZO327700:BZO327715 BPS327700:BPS327715 BFW327700:BFW327715 AWA327700:AWA327715 AME327700:AME327715 ACI327700:ACI327715 SM327700:SM327715 IQ327700:IQ327715 I327700:J327715 WVC262164:WVC262179 WLG262164:WLG262179 WBK262164:WBK262179 VRO262164:VRO262179 VHS262164:VHS262179 UXW262164:UXW262179 UOA262164:UOA262179 UEE262164:UEE262179 TUI262164:TUI262179 TKM262164:TKM262179 TAQ262164:TAQ262179 SQU262164:SQU262179 SGY262164:SGY262179 RXC262164:RXC262179 RNG262164:RNG262179 RDK262164:RDK262179 QTO262164:QTO262179 QJS262164:QJS262179 PZW262164:PZW262179 PQA262164:PQA262179 PGE262164:PGE262179 OWI262164:OWI262179 OMM262164:OMM262179 OCQ262164:OCQ262179 NSU262164:NSU262179 NIY262164:NIY262179 MZC262164:MZC262179 MPG262164:MPG262179 MFK262164:MFK262179 LVO262164:LVO262179 LLS262164:LLS262179 LBW262164:LBW262179 KSA262164:KSA262179 KIE262164:KIE262179 JYI262164:JYI262179 JOM262164:JOM262179 JEQ262164:JEQ262179 IUU262164:IUU262179 IKY262164:IKY262179 IBC262164:IBC262179 HRG262164:HRG262179 HHK262164:HHK262179 GXO262164:GXO262179 GNS262164:GNS262179 GDW262164:GDW262179 FUA262164:FUA262179 FKE262164:FKE262179 FAI262164:FAI262179 EQM262164:EQM262179 EGQ262164:EGQ262179 DWU262164:DWU262179 DMY262164:DMY262179 DDC262164:DDC262179 CTG262164:CTG262179 CJK262164:CJK262179 BZO262164:BZO262179 BPS262164:BPS262179 BFW262164:BFW262179 AWA262164:AWA262179 AME262164:AME262179 ACI262164:ACI262179 SM262164:SM262179 IQ262164:IQ262179 I262164:J262179 WVC196628:WVC196643 WLG196628:WLG196643 WBK196628:WBK196643 VRO196628:VRO196643 VHS196628:VHS196643 UXW196628:UXW196643 UOA196628:UOA196643 UEE196628:UEE196643 TUI196628:TUI196643 TKM196628:TKM196643 TAQ196628:TAQ196643 SQU196628:SQU196643 SGY196628:SGY196643 RXC196628:RXC196643 RNG196628:RNG196643 RDK196628:RDK196643 QTO196628:QTO196643 QJS196628:QJS196643 PZW196628:PZW196643 PQA196628:PQA196643 PGE196628:PGE196643 OWI196628:OWI196643 OMM196628:OMM196643 OCQ196628:OCQ196643 NSU196628:NSU196643 NIY196628:NIY196643 MZC196628:MZC196643 MPG196628:MPG196643 MFK196628:MFK196643 LVO196628:LVO196643 LLS196628:LLS196643 LBW196628:LBW196643 KSA196628:KSA196643 KIE196628:KIE196643 JYI196628:JYI196643 JOM196628:JOM196643 JEQ196628:JEQ196643 IUU196628:IUU196643 IKY196628:IKY196643 IBC196628:IBC196643 HRG196628:HRG196643 HHK196628:HHK196643 GXO196628:GXO196643 GNS196628:GNS196643 GDW196628:GDW196643 FUA196628:FUA196643 FKE196628:FKE196643 FAI196628:FAI196643 EQM196628:EQM196643 EGQ196628:EGQ196643 DWU196628:DWU196643 DMY196628:DMY196643 DDC196628:DDC196643 CTG196628:CTG196643 CJK196628:CJK196643 BZO196628:BZO196643 BPS196628:BPS196643 BFW196628:BFW196643 AWA196628:AWA196643 AME196628:AME196643 ACI196628:ACI196643 SM196628:SM196643 IQ196628:IQ196643 I196628:J196643 WVC131092:WVC131107 WLG131092:WLG131107 WBK131092:WBK131107 VRO131092:VRO131107 VHS131092:VHS131107 UXW131092:UXW131107 UOA131092:UOA131107 UEE131092:UEE131107 TUI131092:TUI131107 TKM131092:TKM131107 TAQ131092:TAQ131107 SQU131092:SQU131107 SGY131092:SGY131107 RXC131092:RXC131107 RNG131092:RNG131107 RDK131092:RDK131107 QTO131092:QTO131107 QJS131092:QJS131107 PZW131092:PZW131107 PQA131092:PQA131107 PGE131092:PGE131107 OWI131092:OWI131107 OMM131092:OMM131107 OCQ131092:OCQ131107 NSU131092:NSU131107 NIY131092:NIY131107 MZC131092:MZC131107 MPG131092:MPG131107 MFK131092:MFK131107 LVO131092:LVO131107 LLS131092:LLS131107 LBW131092:LBW131107 KSA131092:KSA131107 KIE131092:KIE131107 JYI131092:JYI131107 JOM131092:JOM131107 JEQ131092:JEQ131107 IUU131092:IUU131107 IKY131092:IKY131107 IBC131092:IBC131107 HRG131092:HRG131107 HHK131092:HHK131107 GXO131092:GXO131107 GNS131092:GNS131107 GDW131092:GDW131107 FUA131092:FUA131107 FKE131092:FKE131107 FAI131092:FAI131107 EQM131092:EQM131107 EGQ131092:EGQ131107 DWU131092:DWU131107 DMY131092:DMY131107 DDC131092:DDC131107 CTG131092:CTG131107 CJK131092:CJK131107 BZO131092:BZO131107 BPS131092:BPS131107 BFW131092:BFW131107 AWA131092:AWA131107 AME131092:AME131107 ACI131092:ACI131107 SM131092:SM131107 IQ131092:IQ131107 I131092:J131107 WVC65556:WVC65571 WLG65556:WLG65571 WBK65556:WBK65571 VRO65556:VRO65571 VHS65556:VHS65571 UXW65556:UXW65571 UOA65556:UOA65571 UEE65556:UEE65571 TUI65556:TUI65571 TKM65556:TKM65571 TAQ65556:TAQ65571 SQU65556:SQU65571 SGY65556:SGY65571 RXC65556:RXC65571 RNG65556:RNG65571 RDK65556:RDK65571 QTO65556:QTO65571 QJS65556:QJS65571 PZW65556:PZW65571 PQA65556:PQA65571 PGE65556:PGE65571 OWI65556:OWI65571 OMM65556:OMM65571 OCQ65556:OCQ65571 NSU65556:NSU65571 NIY65556:NIY65571 MZC65556:MZC65571 MPG65556:MPG65571 MFK65556:MFK65571 LVO65556:LVO65571 LLS65556:LLS65571 LBW65556:LBW65571 KSA65556:KSA65571 KIE65556:KIE65571 JYI65556:JYI65571 JOM65556:JOM65571 JEQ65556:JEQ65571 IUU65556:IUU65571 IKY65556:IKY65571 IBC65556:IBC65571 HRG65556:HRG65571 HHK65556:HHK65571 GXO65556:GXO65571 GNS65556:GNS65571 GDW65556:GDW65571 FUA65556:FUA65571 FKE65556:FKE65571 FAI65556:FAI65571 EQM65556:EQM65571 EGQ65556:EGQ65571 DWU65556:DWU65571 DMY65556:DMY65571 DDC65556:DDC65571 CTG65556:CTG65571 CJK65556:CJK65571 BZO65556:BZO65571 BPS65556:BPS65571 BFW65556:BFW65571 AWA65556:AWA65571 AME65556:AME65571 ACI65556:ACI65571 SM65556:SM65571 IQ65556:IQ65571 I65556:J65571 WVC983082:WVC983083 WLG983082:WLG983083 WBK983082:WBK983083 VRO983082:VRO983083 VHS983082:VHS983083 UXW983082:UXW983083 UOA983082:UOA983083 UEE983082:UEE983083 TUI983082:TUI983083 TKM983082:TKM983083 TAQ983082:TAQ983083 SQU983082:SQU983083 SGY983082:SGY983083 RXC983082:RXC983083 RNG983082:RNG983083 RDK983082:RDK983083 QTO983082:QTO983083 QJS983082:QJS983083 PZW983082:PZW983083 PQA983082:PQA983083 PGE983082:PGE983083 OWI983082:OWI983083 OMM983082:OMM983083 OCQ983082:OCQ983083 NSU983082:NSU983083 NIY983082:NIY983083 MZC983082:MZC983083 MPG983082:MPG983083 MFK983082:MFK983083 LVO983082:LVO983083 LLS983082:LLS983083 LBW983082:LBW983083 KSA983082:KSA983083 KIE983082:KIE983083 JYI983082:JYI983083 JOM983082:JOM983083 JEQ983082:JEQ983083 IUU983082:IUU983083 IKY983082:IKY983083 IBC983082:IBC983083 HRG983082:HRG983083 HHK983082:HHK983083 GXO983082:GXO983083 GNS983082:GNS983083 GDW983082:GDW983083 FUA983082:FUA983083 FKE983082:FKE983083 FAI983082:FAI983083 EQM983082:EQM983083 EGQ983082:EGQ983083 DWU983082:DWU983083 DMY983082:DMY983083 DDC983082:DDC983083 CTG983082:CTG983083 CJK983082:CJK983083 BZO983082:BZO983083 BPS983082:BPS983083 BFW983082:BFW983083 AWA983082:AWA983083 AME983082:AME983083 ACI983082:ACI983083 SM983082:SM983083 IQ983082:IQ983083 I983082:J983083 WVC917546:WVC917547 WLG917546:WLG917547 WBK917546:WBK917547 VRO917546:VRO917547 VHS917546:VHS917547 UXW917546:UXW917547 UOA917546:UOA917547 UEE917546:UEE917547 TUI917546:TUI917547 TKM917546:TKM917547 TAQ917546:TAQ917547 SQU917546:SQU917547 SGY917546:SGY917547 RXC917546:RXC917547 RNG917546:RNG917547 RDK917546:RDK917547 QTO917546:QTO917547 QJS917546:QJS917547 PZW917546:PZW917547 PQA917546:PQA917547 PGE917546:PGE917547 OWI917546:OWI917547 OMM917546:OMM917547 OCQ917546:OCQ917547 NSU917546:NSU917547 NIY917546:NIY917547 MZC917546:MZC917547 MPG917546:MPG917547 MFK917546:MFK917547 LVO917546:LVO917547 LLS917546:LLS917547 LBW917546:LBW917547 KSA917546:KSA917547 KIE917546:KIE917547 JYI917546:JYI917547 JOM917546:JOM917547 JEQ917546:JEQ917547 IUU917546:IUU917547 IKY917546:IKY917547 IBC917546:IBC917547 HRG917546:HRG917547 HHK917546:HHK917547 GXO917546:GXO917547 GNS917546:GNS917547 GDW917546:GDW917547 FUA917546:FUA917547 FKE917546:FKE917547 FAI917546:FAI917547 EQM917546:EQM917547 EGQ917546:EGQ917547 DWU917546:DWU917547 DMY917546:DMY917547 DDC917546:DDC917547 CTG917546:CTG917547 CJK917546:CJK917547 BZO917546:BZO917547 BPS917546:BPS917547 BFW917546:BFW917547 AWA917546:AWA917547 AME917546:AME917547 ACI917546:ACI917547 SM917546:SM917547 IQ917546:IQ917547 I917546:J917547 WVC852010:WVC852011 WLG852010:WLG852011 WBK852010:WBK852011 VRO852010:VRO852011 VHS852010:VHS852011 UXW852010:UXW852011 UOA852010:UOA852011 UEE852010:UEE852011 TUI852010:TUI852011 TKM852010:TKM852011 TAQ852010:TAQ852011 SQU852010:SQU852011 SGY852010:SGY852011 RXC852010:RXC852011 RNG852010:RNG852011 RDK852010:RDK852011 QTO852010:QTO852011 QJS852010:QJS852011 PZW852010:PZW852011 PQA852010:PQA852011 PGE852010:PGE852011 OWI852010:OWI852011 OMM852010:OMM852011 OCQ852010:OCQ852011 NSU852010:NSU852011 NIY852010:NIY852011 MZC852010:MZC852011 MPG852010:MPG852011 MFK852010:MFK852011 LVO852010:LVO852011 LLS852010:LLS852011 LBW852010:LBW852011 KSA852010:KSA852011 KIE852010:KIE852011 JYI852010:JYI852011 JOM852010:JOM852011 JEQ852010:JEQ852011 IUU852010:IUU852011 IKY852010:IKY852011 IBC852010:IBC852011 HRG852010:HRG852011 HHK852010:HHK852011 GXO852010:GXO852011 GNS852010:GNS852011 GDW852010:GDW852011 FUA852010:FUA852011 FKE852010:FKE852011 FAI852010:FAI852011 EQM852010:EQM852011 EGQ852010:EGQ852011 DWU852010:DWU852011 DMY852010:DMY852011 DDC852010:DDC852011 CTG852010:CTG852011 CJK852010:CJK852011 BZO852010:BZO852011 BPS852010:BPS852011 BFW852010:BFW852011 AWA852010:AWA852011 AME852010:AME852011 ACI852010:ACI852011 SM852010:SM852011 IQ852010:IQ852011 I852010:J852011 WVC786474:WVC786475 WLG786474:WLG786475 WBK786474:WBK786475 VRO786474:VRO786475 VHS786474:VHS786475 UXW786474:UXW786475 UOA786474:UOA786475 UEE786474:UEE786475 TUI786474:TUI786475 TKM786474:TKM786475 TAQ786474:TAQ786475 SQU786474:SQU786475 SGY786474:SGY786475 RXC786474:RXC786475 RNG786474:RNG786475 RDK786474:RDK786475 QTO786474:QTO786475 QJS786474:QJS786475 PZW786474:PZW786475 PQA786474:PQA786475 PGE786474:PGE786475 OWI786474:OWI786475 OMM786474:OMM786475 OCQ786474:OCQ786475 NSU786474:NSU786475 NIY786474:NIY786475 MZC786474:MZC786475 MPG786474:MPG786475 MFK786474:MFK786475 LVO786474:LVO786475 LLS786474:LLS786475 LBW786474:LBW786475 KSA786474:KSA786475 KIE786474:KIE786475 JYI786474:JYI786475 JOM786474:JOM786475 JEQ786474:JEQ786475 IUU786474:IUU786475 IKY786474:IKY786475 IBC786474:IBC786475 HRG786474:HRG786475 HHK786474:HHK786475 GXO786474:GXO786475 GNS786474:GNS786475 GDW786474:GDW786475 FUA786474:FUA786475 FKE786474:FKE786475 FAI786474:FAI786475 EQM786474:EQM786475 EGQ786474:EGQ786475 DWU786474:DWU786475 DMY786474:DMY786475 DDC786474:DDC786475 CTG786474:CTG786475 CJK786474:CJK786475 BZO786474:BZO786475 BPS786474:BPS786475 BFW786474:BFW786475 AWA786474:AWA786475 AME786474:AME786475 ACI786474:ACI786475 SM786474:SM786475 IQ786474:IQ786475 I786474:J786475 WVC720938:WVC720939 WLG720938:WLG720939 WBK720938:WBK720939 VRO720938:VRO720939 VHS720938:VHS720939 UXW720938:UXW720939 UOA720938:UOA720939 UEE720938:UEE720939 TUI720938:TUI720939 TKM720938:TKM720939 TAQ720938:TAQ720939 SQU720938:SQU720939 SGY720938:SGY720939 RXC720938:RXC720939 RNG720938:RNG720939 RDK720938:RDK720939 QTO720938:QTO720939 QJS720938:QJS720939 PZW720938:PZW720939 PQA720938:PQA720939 PGE720938:PGE720939 OWI720938:OWI720939 OMM720938:OMM720939 OCQ720938:OCQ720939 NSU720938:NSU720939 NIY720938:NIY720939 MZC720938:MZC720939 MPG720938:MPG720939 MFK720938:MFK720939 LVO720938:LVO720939 LLS720938:LLS720939 LBW720938:LBW720939 KSA720938:KSA720939 KIE720938:KIE720939 JYI720938:JYI720939 JOM720938:JOM720939 JEQ720938:JEQ720939 IUU720938:IUU720939 IKY720938:IKY720939 IBC720938:IBC720939 HRG720938:HRG720939 HHK720938:HHK720939 GXO720938:GXO720939 GNS720938:GNS720939 GDW720938:GDW720939 FUA720938:FUA720939 FKE720938:FKE720939 FAI720938:FAI720939 EQM720938:EQM720939 EGQ720938:EGQ720939 DWU720938:DWU720939 DMY720938:DMY720939 DDC720938:DDC720939 CTG720938:CTG720939 CJK720938:CJK720939 BZO720938:BZO720939 BPS720938:BPS720939 BFW720938:BFW720939 AWA720938:AWA720939 AME720938:AME720939 ACI720938:ACI720939 SM720938:SM720939 IQ720938:IQ720939 I720938:J720939 WVC655402:WVC655403 WLG655402:WLG655403 WBK655402:WBK655403 VRO655402:VRO655403 VHS655402:VHS655403 UXW655402:UXW655403 UOA655402:UOA655403 UEE655402:UEE655403 TUI655402:TUI655403 TKM655402:TKM655403 TAQ655402:TAQ655403 SQU655402:SQU655403 SGY655402:SGY655403 RXC655402:RXC655403 RNG655402:RNG655403 RDK655402:RDK655403 QTO655402:QTO655403 QJS655402:QJS655403 PZW655402:PZW655403 PQA655402:PQA655403 PGE655402:PGE655403 OWI655402:OWI655403 OMM655402:OMM655403 OCQ655402:OCQ655403 NSU655402:NSU655403 NIY655402:NIY655403 MZC655402:MZC655403 MPG655402:MPG655403 MFK655402:MFK655403 LVO655402:LVO655403 LLS655402:LLS655403 LBW655402:LBW655403 KSA655402:KSA655403 KIE655402:KIE655403 JYI655402:JYI655403 JOM655402:JOM655403 JEQ655402:JEQ655403 IUU655402:IUU655403 IKY655402:IKY655403 IBC655402:IBC655403 HRG655402:HRG655403 HHK655402:HHK655403 GXO655402:GXO655403 GNS655402:GNS655403 GDW655402:GDW655403 FUA655402:FUA655403 FKE655402:FKE655403 FAI655402:FAI655403 EQM655402:EQM655403 EGQ655402:EGQ655403 DWU655402:DWU655403 DMY655402:DMY655403 DDC655402:DDC655403 CTG655402:CTG655403 CJK655402:CJK655403 BZO655402:BZO655403 BPS655402:BPS655403 BFW655402:BFW655403 AWA655402:AWA655403 AME655402:AME655403 ACI655402:ACI655403 SM655402:SM655403 IQ655402:IQ655403 I655402:J655403 WVC589866:WVC589867 WLG589866:WLG589867 WBK589866:WBK589867 VRO589866:VRO589867 VHS589866:VHS589867 UXW589866:UXW589867 UOA589866:UOA589867 UEE589866:UEE589867 TUI589866:TUI589867 TKM589866:TKM589867 TAQ589866:TAQ589867 SQU589866:SQU589867 SGY589866:SGY589867 RXC589866:RXC589867 RNG589866:RNG589867 RDK589866:RDK589867 QTO589866:QTO589867 QJS589866:QJS589867 PZW589866:PZW589867 PQA589866:PQA589867 PGE589866:PGE589867 OWI589866:OWI589867 OMM589866:OMM589867 OCQ589866:OCQ589867 NSU589866:NSU589867 NIY589866:NIY589867 MZC589866:MZC589867 MPG589866:MPG589867 MFK589866:MFK589867 LVO589866:LVO589867 LLS589866:LLS589867 LBW589866:LBW589867 KSA589866:KSA589867 KIE589866:KIE589867 JYI589866:JYI589867 JOM589866:JOM589867 JEQ589866:JEQ589867 IUU589866:IUU589867 IKY589866:IKY589867 IBC589866:IBC589867 HRG589866:HRG589867 HHK589866:HHK589867 GXO589866:GXO589867 GNS589866:GNS589867 GDW589866:GDW589867 FUA589866:FUA589867 FKE589866:FKE589867 FAI589866:FAI589867 EQM589866:EQM589867 EGQ589866:EGQ589867 DWU589866:DWU589867 DMY589866:DMY589867 DDC589866:DDC589867 CTG589866:CTG589867 CJK589866:CJK589867 BZO589866:BZO589867 BPS589866:BPS589867 BFW589866:BFW589867 AWA589866:AWA589867 AME589866:AME589867 ACI589866:ACI589867 SM589866:SM589867 IQ589866:IQ589867 I589866:J589867 WVC524330:WVC524331 WLG524330:WLG524331 WBK524330:WBK524331 VRO524330:VRO524331 VHS524330:VHS524331 UXW524330:UXW524331 UOA524330:UOA524331 UEE524330:UEE524331 TUI524330:TUI524331 TKM524330:TKM524331 TAQ524330:TAQ524331 SQU524330:SQU524331 SGY524330:SGY524331 RXC524330:RXC524331 RNG524330:RNG524331 RDK524330:RDK524331 QTO524330:QTO524331 QJS524330:QJS524331 PZW524330:PZW524331 PQA524330:PQA524331 PGE524330:PGE524331 OWI524330:OWI524331 OMM524330:OMM524331 OCQ524330:OCQ524331 NSU524330:NSU524331 NIY524330:NIY524331 MZC524330:MZC524331 MPG524330:MPG524331 MFK524330:MFK524331 LVO524330:LVO524331 LLS524330:LLS524331 LBW524330:LBW524331 KSA524330:KSA524331 KIE524330:KIE524331 JYI524330:JYI524331 JOM524330:JOM524331 JEQ524330:JEQ524331 IUU524330:IUU524331 IKY524330:IKY524331 IBC524330:IBC524331 HRG524330:HRG524331 HHK524330:HHK524331 GXO524330:GXO524331 GNS524330:GNS524331 GDW524330:GDW524331 FUA524330:FUA524331 FKE524330:FKE524331 FAI524330:FAI524331 EQM524330:EQM524331 EGQ524330:EGQ524331 DWU524330:DWU524331 DMY524330:DMY524331 DDC524330:DDC524331 CTG524330:CTG524331 CJK524330:CJK524331 BZO524330:BZO524331 BPS524330:BPS524331 BFW524330:BFW524331 AWA524330:AWA524331 AME524330:AME524331 ACI524330:ACI524331 SM524330:SM524331 IQ524330:IQ524331 I524330:J524331 WVC458794:WVC458795 WLG458794:WLG458795 WBK458794:WBK458795 VRO458794:VRO458795 VHS458794:VHS458795 UXW458794:UXW458795 UOA458794:UOA458795 UEE458794:UEE458795 TUI458794:TUI458795 TKM458794:TKM458795 TAQ458794:TAQ458795 SQU458794:SQU458795 SGY458794:SGY458795 RXC458794:RXC458795 RNG458794:RNG458795 RDK458794:RDK458795 QTO458794:QTO458795 QJS458794:QJS458795 PZW458794:PZW458795 PQA458794:PQA458795 PGE458794:PGE458795 OWI458794:OWI458795 OMM458794:OMM458795 OCQ458794:OCQ458795 NSU458794:NSU458795 NIY458794:NIY458795 MZC458794:MZC458795 MPG458794:MPG458795 MFK458794:MFK458795 LVO458794:LVO458795 LLS458794:LLS458795 LBW458794:LBW458795 KSA458794:KSA458795 KIE458794:KIE458795 JYI458794:JYI458795 JOM458794:JOM458795 JEQ458794:JEQ458795 IUU458794:IUU458795 IKY458794:IKY458795 IBC458794:IBC458795 HRG458794:HRG458795 HHK458794:HHK458795 GXO458794:GXO458795 GNS458794:GNS458795 GDW458794:GDW458795 FUA458794:FUA458795 FKE458794:FKE458795 FAI458794:FAI458795 EQM458794:EQM458795 EGQ458794:EGQ458795 DWU458794:DWU458795 DMY458794:DMY458795 DDC458794:DDC458795 CTG458794:CTG458795 CJK458794:CJK458795 BZO458794:BZO458795 BPS458794:BPS458795 BFW458794:BFW458795 AWA458794:AWA458795 AME458794:AME458795 ACI458794:ACI458795 SM458794:SM458795 IQ458794:IQ458795 I458794:J458795 WVC393258:WVC393259 WLG393258:WLG393259 WBK393258:WBK393259 VRO393258:VRO393259 VHS393258:VHS393259 UXW393258:UXW393259 UOA393258:UOA393259 UEE393258:UEE393259 TUI393258:TUI393259 TKM393258:TKM393259 TAQ393258:TAQ393259 SQU393258:SQU393259 SGY393258:SGY393259 RXC393258:RXC393259 RNG393258:RNG393259 RDK393258:RDK393259 QTO393258:QTO393259 QJS393258:QJS393259 PZW393258:PZW393259 PQA393258:PQA393259 PGE393258:PGE393259 OWI393258:OWI393259 OMM393258:OMM393259 OCQ393258:OCQ393259 NSU393258:NSU393259 NIY393258:NIY393259 MZC393258:MZC393259 MPG393258:MPG393259 MFK393258:MFK393259 LVO393258:LVO393259 LLS393258:LLS393259 LBW393258:LBW393259 KSA393258:KSA393259 KIE393258:KIE393259 JYI393258:JYI393259 JOM393258:JOM393259 JEQ393258:JEQ393259 IUU393258:IUU393259 IKY393258:IKY393259 IBC393258:IBC393259 HRG393258:HRG393259 HHK393258:HHK393259 GXO393258:GXO393259 GNS393258:GNS393259 GDW393258:GDW393259 FUA393258:FUA393259 FKE393258:FKE393259 FAI393258:FAI393259 EQM393258:EQM393259 EGQ393258:EGQ393259 DWU393258:DWU393259 DMY393258:DMY393259 DDC393258:DDC393259 CTG393258:CTG393259 CJK393258:CJK393259 BZO393258:BZO393259 BPS393258:BPS393259 BFW393258:BFW393259 AWA393258:AWA393259 AME393258:AME393259 ACI393258:ACI393259 SM393258:SM393259 IQ393258:IQ393259 I393258:J393259 WVC327722:WVC327723 WLG327722:WLG327723 WBK327722:WBK327723 VRO327722:VRO327723 VHS327722:VHS327723 UXW327722:UXW327723 UOA327722:UOA327723 UEE327722:UEE327723 TUI327722:TUI327723 TKM327722:TKM327723 TAQ327722:TAQ327723 SQU327722:SQU327723 SGY327722:SGY327723 RXC327722:RXC327723 RNG327722:RNG327723 RDK327722:RDK327723 QTO327722:QTO327723 QJS327722:QJS327723 PZW327722:PZW327723 PQA327722:PQA327723 PGE327722:PGE327723 OWI327722:OWI327723 OMM327722:OMM327723 OCQ327722:OCQ327723 NSU327722:NSU327723 NIY327722:NIY327723 MZC327722:MZC327723 MPG327722:MPG327723 MFK327722:MFK327723 LVO327722:LVO327723 LLS327722:LLS327723 LBW327722:LBW327723 KSA327722:KSA327723 KIE327722:KIE327723 JYI327722:JYI327723 JOM327722:JOM327723 JEQ327722:JEQ327723 IUU327722:IUU327723 IKY327722:IKY327723 IBC327722:IBC327723 HRG327722:HRG327723 HHK327722:HHK327723 GXO327722:GXO327723 GNS327722:GNS327723 GDW327722:GDW327723 FUA327722:FUA327723 FKE327722:FKE327723 FAI327722:FAI327723 EQM327722:EQM327723 EGQ327722:EGQ327723 DWU327722:DWU327723 DMY327722:DMY327723 DDC327722:DDC327723 CTG327722:CTG327723 CJK327722:CJK327723 BZO327722:BZO327723 BPS327722:BPS327723 BFW327722:BFW327723 AWA327722:AWA327723 AME327722:AME327723 ACI327722:ACI327723 SM327722:SM327723 IQ327722:IQ327723 I327722:J327723 WVC262186:WVC262187 WLG262186:WLG262187 WBK262186:WBK262187 VRO262186:VRO262187 VHS262186:VHS262187 UXW262186:UXW262187 UOA262186:UOA262187 UEE262186:UEE262187 TUI262186:TUI262187 TKM262186:TKM262187 TAQ262186:TAQ262187 SQU262186:SQU262187 SGY262186:SGY262187 RXC262186:RXC262187 RNG262186:RNG262187 RDK262186:RDK262187 QTO262186:QTO262187 QJS262186:QJS262187 PZW262186:PZW262187 PQA262186:PQA262187 PGE262186:PGE262187 OWI262186:OWI262187 OMM262186:OMM262187 OCQ262186:OCQ262187 NSU262186:NSU262187 NIY262186:NIY262187 MZC262186:MZC262187 MPG262186:MPG262187 MFK262186:MFK262187 LVO262186:LVO262187 LLS262186:LLS262187 LBW262186:LBW262187 KSA262186:KSA262187 KIE262186:KIE262187 JYI262186:JYI262187 JOM262186:JOM262187 JEQ262186:JEQ262187 IUU262186:IUU262187 IKY262186:IKY262187 IBC262186:IBC262187 HRG262186:HRG262187 HHK262186:HHK262187 GXO262186:GXO262187 GNS262186:GNS262187 GDW262186:GDW262187 FUA262186:FUA262187 FKE262186:FKE262187 FAI262186:FAI262187 EQM262186:EQM262187 EGQ262186:EGQ262187 DWU262186:DWU262187 DMY262186:DMY262187 DDC262186:DDC262187 CTG262186:CTG262187 CJK262186:CJK262187 BZO262186:BZO262187 BPS262186:BPS262187 BFW262186:BFW262187 AWA262186:AWA262187 AME262186:AME262187 ACI262186:ACI262187 SM262186:SM262187 IQ262186:IQ262187 I262186:J262187 WVC196650:WVC196651 WLG196650:WLG196651 WBK196650:WBK196651 VRO196650:VRO196651 VHS196650:VHS196651 UXW196650:UXW196651 UOA196650:UOA196651 UEE196650:UEE196651 TUI196650:TUI196651 TKM196650:TKM196651 TAQ196650:TAQ196651 SQU196650:SQU196651 SGY196650:SGY196651 RXC196650:RXC196651 RNG196650:RNG196651 RDK196650:RDK196651 QTO196650:QTO196651 QJS196650:QJS196651 PZW196650:PZW196651 PQA196650:PQA196651 PGE196650:PGE196651 OWI196650:OWI196651 OMM196650:OMM196651 OCQ196650:OCQ196651 NSU196650:NSU196651 NIY196650:NIY196651 MZC196650:MZC196651 MPG196650:MPG196651 MFK196650:MFK196651 LVO196650:LVO196651 LLS196650:LLS196651 LBW196650:LBW196651 KSA196650:KSA196651 KIE196650:KIE196651 JYI196650:JYI196651 JOM196650:JOM196651 JEQ196650:JEQ196651 IUU196650:IUU196651 IKY196650:IKY196651 IBC196650:IBC196651 HRG196650:HRG196651 HHK196650:HHK196651 GXO196650:GXO196651 GNS196650:GNS196651 GDW196650:GDW196651 FUA196650:FUA196651 FKE196650:FKE196651 FAI196650:FAI196651 EQM196650:EQM196651 EGQ196650:EGQ196651 DWU196650:DWU196651 DMY196650:DMY196651 DDC196650:DDC196651 CTG196650:CTG196651 CJK196650:CJK196651 BZO196650:BZO196651 BPS196650:BPS196651 BFW196650:BFW196651 AWA196650:AWA196651 AME196650:AME196651 ACI196650:ACI196651 SM196650:SM196651 IQ196650:IQ196651 I196650:J196651 WVC131114:WVC131115 WLG131114:WLG131115 WBK131114:WBK131115 VRO131114:VRO131115 VHS131114:VHS131115 UXW131114:UXW131115 UOA131114:UOA131115 UEE131114:UEE131115 TUI131114:TUI131115 TKM131114:TKM131115 TAQ131114:TAQ131115 SQU131114:SQU131115 SGY131114:SGY131115 RXC131114:RXC131115 RNG131114:RNG131115 RDK131114:RDK131115 QTO131114:QTO131115 QJS131114:QJS131115 PZW131114:PZW131115 PQA131114:PQA131115 PGE131114:PGE131115 OWI131114:OWI131115 OMM131114:OMM131115 OCQ131114:OCQ131115 NSU131114:NSU131115 NIY131114:NIY131115 MZC131114:MZC131115 MPG131114:MPG131115 MFK131114:MFK131115 LVO131114:LVO131115 LLS131114:LLS131115 LBW131114:LBW131115 KSA131114:KSA131115 KIE131114:KIE131115 JYI131114:JYI131115 JOM131114:JOM131115 JEQ131114:JEQ131115 IUU131114:IUU131115 IKY131114:IKY131115 IBC131114:IBC131115 HRG131114:HRG131115 HHK131114:HHK131115 GXO131114:GXO131115 GNS131114:GNS131115 GDW131114:GDW131115 FUA131114:FUA131115 FKE131114:FKE131115 FAI131114:FAI131115 EQM131114:EQM131115 EGQ131114:EGQ131115 DWU131114:DWU131115 DMY131114:DMY131115 DDC131114:DDC131115 CTG131114:CTG131115 CJK131114:CJK131115 BZO131114:BZO131115 BPS131114:BPS131115 BFW131114:BFW131115 AWA131114:AWA131115 AME131114:AME131115 ACI131114:ACI131115 SM131114:SM131115 IQ131114:IQ131115 I131114:J131115 WVC65578:WVC65579 WLG65578:WLG65579 WBK65578:WBK65579 VRO65578:VRO65579 VHS65578:VHS65579 UXW65578:UXW65579 UOA65578:UOA65579 UEE65578:UEE65579 TUI65578:TUI65579 TKM65578:TKM65579 TAQ65578:TAQ65579 SQU65578:SQU65579 SGY65578:SGY65579 RXC65578:RXC65579 RNG65578:RNG65579 RDK65578:RDK65579 QTO65578:QTO65579 QJS65578:QJS65579 PZW65578:PZW65579 PQA65578:PQA65579 PGE65578:PGE65579 OWI65578:OWI65579 OMM65578:OMM65579 OCQ65578:OCQ65579 NSU65578:NSU65579 NIY65578:NIY65579 MZC65578:MZC65579 MPG65578:MPG65579 MFK65578:MFK65579 LVO65578:LVO65579 LLS65578:LLS65579 LBW65578:LBW65579 KSA65578:KSA65579 KIE65578:KIE65579 JYI65578:JYI65579 JOM65578:JOM65579 JEQ65578:JEQ65579 IUU65578:IUU65579 IKY65578:IKY65579 IBC65578:IBC65579 HRG65578:HRG65579 HHK65578:HHK65579 GXO65578:GXO65579 GNS65578:GNS65579 GDW65578:GDW65579 FUA65578:FUA65579 FKE65578:FKE65579 FAI65578:FAI65579 EQM65578:EQM65579 EGQ65578:EGQ65579 DWU65578:DWU65579 DMY65578:DMY65579 DDC65578:DDC65579 CTG65578:CTG65579 CJK65578:CJK65579 BZO65578:BZO65579 BPS65578:BPS65579 BFW65578:BFW65579 AWA65578:AWA65579 AME65578:AME65579 ACI65578:ACI65579 SM65578:SM65579 IQ65578:IQ65579 I65578:J65579 WVC983089 WLG983089 WBK983089 VRO983089 VHS983089 UXW983089 UOA983089 UEE983089 TUI983089 TKM983089 TAQ983089 SQU983089 SGY983089 RXC983089 RNG983089 RDK983089 QTO983089 QJS983089 PZW983089 PQA983089 PGE983089 OWI983089 OMM983089 OCQ983089 NSU983089 NIY983089 MZC983089 MPG983089 MFK983089 LVO983089 LLS983089 LBW983089 KSA983089 KIE983089 JYI983089 JOM983089 JEQ983089 IUU983089 IKY983089 IBC983089 HRG983089 HHK983089 GXO983089 GNS983089 GDW983089 FUA983089 FKE983089 FAI983089 EQM983089 EGQ983089 DWU983089 DMY983089 DDC983089 CTG983089 CJK983089 BZO983089 BPS983089 BFW983089 AWA983089 AME983089 ACI983089 SM983089 IQ983089 I983089:J983089 WVC917553 WLG917553 WBK917553 VRO917553 VHS917553 UXW917553 UOA917553 UEE917553 TUI917553 TKM917553 TAQ917553 SQU917553 SGY917553 RXC917553 RNG917553 RDK917553 QTO917553 QJS917553 PZW917553 PQA917553 PGE917553 OWI917553 OMM917553 OCQ917553 NSU917553 NIY917553 MZC917553 MPG917553 MFK917553 LVO917553 LLS917553 LBW917553 KSA917553 KIE917553 JYI917553 JOM917553 JEQ917553 IUU917553 IKY917553 IBC917553 HRG917553 HHK917553 GXO917553 GNS917553 GDW917553 FUA917553 FKE917553 FAI917553 EQM917553 EGQ917553 DWU917553 DMY917553 DDC917553 CTG917553 CJK917553 BZO917553 BPS917553 BFW917553 AWA917553 AME917553 ACI917553 SM917553 IQ917553 I917553:J917553 WVC852017 WLG852017 WBK852017 VRO852017 VHS852017 UXW852017 UOA852017 UEE852017 TUI852017 TKM852017 TAQ852017 SQU852017 SGY852017 RXC852017 RNG852017 RDK852017 QTO852017 QJS852017 PZW852017 PQA852017 PGE852017 OWI852017 OMM852017 OCQ852017 NSU852017 NIY852017 MZC852017 MPG852017 MFK852017 LVO852017 LLS852017 LBW852017 KSA852017 KIE852017 JYI852017 JOM852017 JEQ852017 IUU852017 IKY852017 IBC852017 HRG852017 HHK852017 GXO852017 GNS852017 GDW852017 FUA852017 FKE852017 FAI852017 EQM852017 EGQ852017 DWU852017 DMY852017 DDC852017 CTG852017 CJK852017 BZO852017 BPS852017 BFW852017 AWA852017 AME852017 ACI852017 SM852017 IQ852017 I852017:J852017 WVC786481 WLG786481 WBK786481 VRO786481 VHS786481 UXW786481 UOA786481 UEE786481 TUI786481 TKM786481 TAQ786481 SQU786481 SGY786481 RXC786481 RNG786481 RDK786481 QTO786481 QJS786481 PZW786481 PQA786481 PGE786481 OWI786481 OMM786481 OCQ786481 NSU786481 NIY786481 MZC786481 MPG786481 MFK786481 LVO786481 LLS786481 LBW786481 KSA786481 KIE786481 JYI786481 JOM786481 JEQ786481 IUU786481 IKY786481 IBC786481 HRG786481 HHK786481 GXO786481 GNS786481 GDW786481 FUA786481 FKE786481 FAI786481 EQM786481 EGQ786481 DWU786481 DMY786481 DDC786481 CTG786481 CJK786481 BZO786481 BPS786481 BFW786481 AWA786481 AME786481 ACI786481 SM786481 IQ786481 I786481:J786481 WVC720945 WLG720945 WBK720945 VRO720945 VHS720945 UXW720945 UOA720945 UEE720945 TUI720945 TKM720945 TAQ720945 SQU720945 SGY720945 RXC720945 RNG720945 RDK720945 QTO720945 QJS720945 PZW720945 PQA720945 PGE720945 OWI720945 OMM720945 OCQ720945 NSU720945 NIY720945 MZC720945 MPG720945 MFK720945 LVO720945 LLS720945 LBW720945 KSA720945 KIE720945 JYI720945 JOM720945 JEQ720945 IUU720945 IKY720945 IBC720945 HRG720945 HHK720945 GXO720945 GNS720945 GDW720945 FUA720945 FKE720945 FAI720945 EQM720945 EGQ720945 DWU720945 DMY720945 DDC720945 CTG720945 CJK720945 BZO720945 BPS720945 BFW720945 AWA720945 AME720945 ACI720945 SM720945 IQ720945 I720945:J720945 WVC655409 WLG655409 WBK655409 VRO655409 VHS655409 UXW655409 UOA655409 UEE655409 TUI655409 TKM655409 TAQ655409 SQU655409 SGY655409 RXC655409 RNG655409 RDK655409 QTO655409 QJS655409 PZW655409 PQA655409 PGE655409 OWI655409 OMM655409 OCQ655409 NSU655409 NIY655409 MZC655409 MPG655409 MFK655409 LVO655409 LLS655409 LBW655409 KSA655409 KIE655409 JYI655409 JOM655409 JEQ655409 IUU655409 IKY655409 IBC655409 HRG655409 HHK655409 GXO655409 GNS655409 GDW655409 FUA655409 FKE655409 FAI655409 EQM655409 EGQ655409 DWU655409 DMY655409 DDC655409 CTG655409 CJK655409 BZO655409 BPS655409 BFW655409 AWA655409 AME655409 ACI655409 SM655409 IQ655409 I655409:J655409 WVC589873 WLG589873 WBK589873 VRO589873 VHS589873 UXW589873 UOA589873 UEE589873 TUI589873 TKM589873 TAQ589873 SQU589873 SGY589873 RXC589873 RNG589873 RDK589873 QTO589873 QJS589873 PZW589873 PQA589873 PGE589873 OWI589873 OMM589873 OCQ589873 NSU589873 NIY589873 MZC589873 MPG589873 MFK589873 LVO589873 LLS589873 LBW589873 KSA589873 KIE589873 JYI589873 JOM589873 JEQ589873 IUU589873 IKY589873 IBC589873 HRG589873 HHK589873 GXO589873 GNS589873 GDW589873 FUA589873 FKE589873 FAI589873 EQM589873 EGQ589873 DWU589873 DMY589873 DDC589873 CTG589873 CJK589873 BZO589873 BPS589873 BFW589873 AWA589873 AME589873 ACI589873 SM589873 IQ589873 I589873:J589873 WVC524337 WLG524337 WBK524337 VRO524337 VHS524337 UXW524337 UOA524337 UEE524337 TUI524337 TKM524337 TAQ524337 SQU524337 SGY524337 RXC524337 RNG524337 RDK524337 QTO524337 QJS524337 PZW524337 PQA524337 PGE524337 OWI524337 OMM524337 OCQ524337 NSU524337 NIY524337 MZC524337 MPG524337 MFK524337 LVO524337 LLS524337 LBW524337 KSA524337 KIE524337 JYI524337 JOM524337 JEQ524337 IUU524337 IKY524337 IBC524337 HRG524337 HHK524337 GXO524337 GNS524337 GDW524337 FUA524337 FKE524337 FAI524337 EQM524337 EGQ524337 DWU524337 DMY524337 DDC524337 CTG524337 CJK524337 BZO524337 BPS524337 BFW524337 AWA524337 AME524337 ACI524337 SM524337 IQ524337 I524337:J524337 WVC458801 WLG458801 WBK458801 VRO458801 VHS458801 UXW458801 UOA458801 UEE458801 TUI458801 TKM458801 TAQ458801 SQU458801 SGY458801 RXC458801 RNG458801 RDK458801 QTO458801 QJS458801 PZW458801 PQA458801 PGE458801 OWI458801 OMM458801 OCQ458801 NSU458801 NIY458801 MZC458801 MPG458801 MFK458801 LVO458801 LLS458801 LBW458801 KSA458801 KIE458801 JYI458801 JOM458801 JEQ458801 IUU458801 IKY458801 IBC458801 HRG458801 HHK458801 GXO458801 GNS458801 GDW458801 FUA458801 FKE458801 FAI458801 EQM458801 EGQ458801 DWU458801 DMY458801 DDC458801 CTG458801 CJK458801 BZO458801 BPS458801 BFW458801 AWA458801 AME458801 ACI458801 SM458801 IQ458801 I458801:J458801 WVC393265 WLG393265 WBK393265 VRO393265 VHS393265 UXW393265 UOA393265 UEE393265 TUI393265 TKM393265 TAQ393265 SQU393265 SGY393265 RXC393265 RNG393265 RDK393265 QTO393265 QJS393265 PZW393265 PQA393265 PGE393265 OWI393265 OMM393265 OCQ393265 NSU393265 NIY393265 MZC393265 MPG393265 MFK393265 LVO393265 LLS393265 LBW393265 KSA393265 KIE393265 JYI393265 JOM393265 JEQ393265 IUU393265 IKY393265 IBC393265 HRG393265 HHK393265 GXO393265 GNS393265 GDW393265 FUA393265 FKE393265 FAI393265 EQM393265 EGQ393265 DWU393265 DMY393265 DDC393265 CTG393265 CJK393265 BZO393265 BPS393265 BFW393265 AWA393265 AME393265 ACI393265 SM393265 IQ393265 I393265:J393265 WVC327729 WLG327729 WBK327729 VRO327729 VHS327729 UXW327729 UOA327729 UEE327729 TUI327729 TKM327729 TAQ327729 SQU327729 SGY327729 RXC327729 RNG327729 RDK327729 QTO327729 QJS327729 PZW327729 PQA327729 PGE327729 OWI327729 OMM327729 OCQ327729 NSU327729 NIY327729 MZC327729 MPG327729 MFK327729 LVO327729 LLS327729 LBW327729 KSA327729 KIE327729 JYI327729 JOM327729 JEQ327729 IUU327729 IKY327729 IBC327729 HRG327729 HHK327729 GXO327729 GNS327729 GDW327729 FUA327729 FKE327729 FAI327729 EQM327729 EGQ327729 DWU327729 DMY327729 DDC327729 CTG327729 CJK327729 BZO327729 BPS327729 BFW327729 AWA327729 AME327729 ACI327729 SM327729 IQ327729 I327729:J327729 WVC262193 WLG262193 WBK262193 VRO262193 VHS262193 UXW262193 UOA262193 UEE262193 TUI262193 TKM262193 TAQ262193 SQU262193 SGY262193 RXC262193 RNG262193 RDK262193 QTO262193 QJS262193 PZW262193 PQA262193 PGE262193 OWI262193 OMM262193 OCQ262193 NSU262193 NIY262193 MZC262193 MPG262193 MFK262193 LVO262193 LLS262193 LBW262193 KSA262193 KIE262193 JYI262193 JOM262193 JEQ262193 IUU262193 IKY262193 IBC262193 HRG262193 HHK262193 GXO262193 GNS262193 GDW262193 FUA262193 FKE262193 FAI262193 EQM262193 EGQ262193 DWU262193 DMY262193 DDC262193 CTG262193 CJK262193 BZO262193 BPS262193 BFW262193 AWA262193 AME262193 ACI262193 SM262193 IQ262193 I262193:J262193 WVC196657 WLG196657 WBK196657 VRO196657 VHS196657 UXW196657 UOA196657 UEE196657 TUI196657 TKM196657 TAQ196657 SQU196657 SGY196657 RXC196657 RNG196657 RDK196657 QTO196657 QJS196657 PZW196657 PQA196657 PGE196657 OWI196657 OMM196657 OCQ196657 NSU196657 NIY196657 MZC196657 MPG196657 MFK196657 LVO196657 LLS196657 LBW196657 KSA196657 KIE196657 JYI196657 JOM196657 JEQ196657 IUU196657 IKY196657 IBC196657 HRG196657 HHK196657 GXO196657 GNS196657 GDW196657 FUA196657 FKE196657 FAI196657 EQM196657 EGQ196657 DWU196657 DMY196657 DDC196657 CTG196657 CJK196657 BZO196657 BPS196657 BFW196657 AWA196657 AME196657 ACI196657 SM196657 IQ196657 I196657:J196657 WVC131121 WLG131121 WBK131121 VRO131121 VHS131121 UXW131121 UOA131121 UEE131121 TUI131121 TKM131121 TAQ131121 SQU131121 SGY131121 RXC131121 RNG131121 RDK131121 QTO131121 QJS131121 PZW131121 PQA131121 PGE131121 OWI131121 OMM131121 OCQ131121 NSU131121 NIY131121 MZC131121 MPG131121 MFK131121 LVO131121 LLS131121 LBW131121 KSA131121 KIE131121 JYI131121 JOM131121 JEQ131121 IUU131121 IKY131121 IBC131121 HRG131121 HHK131121 GXO131121 GNS131121 GDW131121 FUA131121 FKE131121 FAI131121 EQM131121 EGQ131121 DWU131121 DMY131121 DDC131121 CTG131121 CJK131121 BZO131121 BPS131121 BFW131121 AWA131121 AME131121 ACI131121 SM131121 IQ131121 I131121:J131121 WVC65585 WLG65585 WBK65585 VRO65585 VHS65585 UXW65585 UOA65585 UEE65585 TUI65585 TKM65585 TAQ65585 SQU65585 SGY65585 RXC65585 RNG65585 RDK65585 QTO65585 QJS65585 PZW65585 PQA65585 PGE65585 OWI65585 OMM65585 OCQ65585 NSU65585 NIY65585 MZC65585 MPG65585 MFK65585 LVO65585 LLS65585 LBW65585 KSA65585 KIE65585 JYI65585 JOM65585 JEQ65585 IUU65585 IKY65585 IBC65585 HRG65585 HHK65585 GXO65585 GNS65585 GDW65585 FUA65585 FKE65585 FAI65585 EQM65585 EGQ65585 DWU65585 DMY65585 DDC65585 CTG65585 CJK65585 BZO65585 BPS65585 BFW65585 AWA65585 AME65585 ACI65585 SM65585 IQ65585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33736E47-7E42-4FC5-9947-0ACEE43F0425}">
      <formula1>"Personnel,Fonctionnement,Prestations externes,Liés aux participants"</formula1>
    </dataValidation>
    <dataValidation type="list" allowBlank="1" showInputMessage="1" showErrorMessage="1" sqref="WVC983013:WVC983044 WLG983013:WLG983044 WBK983013:WBK983044 VRO983013:VRO983044 VHS983013:VHS983044 UXW983013:UXW983044 UOA983013:UOA983044 UEE983013:UEE983044 TUI983013:TUI983044 TKM983013:TKM983044 TAQ983013:TAQ983044 SQU983013:SQU983044 SGY983013:SGY983044 RXC983013:RXC983044 RNG983013:RNG983044 RDK983013:RDK983044 QTO983013:QTO983044 QJS983013:QJS983044 PZW983013:PZW983044 PQA983013:PQA983044 PGE983013:PGE983044 OWI983013:OWI983044 OMM983013:OMM983044 OCQ983013:OCQ983044 NSU983013:NSU983044 NIY983013:NIY983044 MZC983013:MZC983044 MPG983013:MPG983044 MFK983013:MFK983044 LVO983013:LVO983044 LLS983013:LLS983044 LBW983013:LBW983044 KSA983013:KSA983044 KIE983013:KIE983044 JYI983013:JYI983044 JOM983013:JOM983044 JEQ983013:JEQ983044 IUU983013:IUU983044 IKY983013:IKY983044 IBC983013:IBC983044 HRG983013:HRG983044 HHK983013:HHK983044 GXO983013:GXO983044 GNS983013:GNS983044 GDW983013:GDW983044 FUA983013:FUA983044 FKE983013:FKE983044 FAI983013:FAI983044 EQM983013:EQM983044 EGQ983013:EGQ983044 DWU983013:DWU983044 DMY983013:DMY983044 DDC983013:DDC983044 CTG983013:CTG983044 CJK983013:CJK983044 BZO983013:BZO983044 BPS983013:BPS983044 BFW983013:BFW983044 AWA983013:AWA983044 AME983013:AME983044 ACI983013:ACI983044 SM983013:SM983044 IQ983013:IQ983044 I983013:J983044 WVC917477:WVC917508 WLG917477:WLG917508 WBK917477:WBK917508 VRO917477:VRO917508 VHS917477:VHS917508 UXW917477:UXW917508 UOA917477:UOA917508 UEE917477:UEE917508 TUI917477:TUI917508 TKM917477:TKM917508 TAQ917477:TAQ917508 SQU917477:SQU917508 SGY917477:SGY917508 RXC917477:RXC917508 RNG917477:RNG917508 RDK917477:RDK917508 QTO917477:QTO917508 QJS917477:QJS917508 PZW917477:PZW917508 PQA917477:PQA917508 PGE917477:PGE917508 OWI917477:OWI917508 OMM917477:OMM917508 OCQ917477:OCQ917508 NSU917477:NSU917508 NIY917477:NIY917508 MZC917477:MZC917508 MPG917477:MPG917508 MFK917477:MFK917508 LVO917477:LVO917508 LLS917477:LLS917508 LBW917477:LBW917508 KSA917477:KSA917508 KIE917477:KIE917508 JYI917477:JYI917508 JOM917477:JOM917508 JEQ917477:JEQ917508 IUU917477:IUU917508 IKY917477:IKY917508 IBC917477:IBC917508 HRG917477:HRG917508 HHK917477:HHK917508 GXO917477:GXO917508 GNS917477:GNS917508 GDW917477:GDW917508 FUA917477:FUA917508 FKE917477:FKE917508 FAI917477:FAI917508 EQM917477:EQM917508 EGQ917477:EGQ917508 DWU917477:DWU917508 DMY917477:DMY917508 DDC917477:DDC917508 CTG917477:CTG917508 CJK917477:CJK917508 BZO917477:BZO917508 BPS917477:BPS917508 BFW917477:BFW917508 AWA917477:AWA917508 AME917477:AME917508 ACI917477:ACI917508 SM917477:SM917508 IQ917477:IQ917508 I917477:J917508 WVC851941:WVC851972 WLG851941:WLG851972 WBK851941:WBK851972 VRO851941:VRO851972 VHS851941:VHS851972 UXW851941:UXW851972 UOA851941:UOA851972 UEE851941:UEE851972 TUI851941:TUI851972 TKM851941:TKM851972 TAQ851941:TAQ851972 SQU851941:SQU851972 SGY851941:SGY851972 RXC851941:RXC851972 RNG851941:RNG851972 RDK851941:RDK851972 QTO851941:QTO851972 QJS851941:QJS851972 PZW851941:PZW851972 PQA851941:PQA851972 PGE851941:PGE851972 OWI851941:OWI851972 OMM851941:OMM851972 OCQ851941:OCQ851972 NSU851941:NSU851972 NIY851941:NIY851972 MZC851941:MZC851972 MPG851941:MPG851972 MFK851941:MFK851972 LVO851941:LVO851972 LLS851941:LLS851972 LBW851941:LBW851972 KSA851941:KSA851972 KIE851941:KIE851972 JYI851941:JYI851972 JOM851941:JOM851972 JEQ851941:JEQ851972 IUU851941:IUU851972 IKY851941:IKY851972 IBC851941:IBC851972 HRG851941:HRG851972 HHK851941:HHK851972 GXO851941:GXO851972 GNS851941:GNS851972 GDW851941:GDW851972 FUA851941:FUA851972 FKE851941:FKE851972 FAI851941:FAI851972 EQM851941:EQM851972 EGQ851941:EGQ851972 DWU851941:DWU851972 DMY851941:DMY851972 DDC851941:DDC851972 CTG851941:CTG851972 CJK851941:CJK851972 BZO851941:BZO851972 BPS851941:BPS851972 BFW851941:BFW851972 AWA851941:AWA851972 AME851941:AME851972 ACI851941:ACI851972 SM851941:SM851972 IQ851941:IQ851972 I851941:J851972 WVC786405:WVC786436 WLG786405:WLG786436 WBK786405:WBK786436 VRO786405:VRO786436 VHS786405:VHS786436 UXW786405:UXW786436 UOA786405:UOA786436 UEE786405:UEE786436 TUI786405:TUI786436 TKM786405:TKM786436 TAQ786405:TAQ786436 SQU786405:SQU786436 SGY786405:SGY786436 RXC786405:RXC786436 RNG786405:RNG786436 RDK786405:RDK786436 QTO786405:QTO786436 QJS786405:QJS786436 PZW786405:PZW786436 PQA786405:PQA786436 PGE786405:PGE786436 OWI786405:OWI786436 OMM786405:OMM786436 OCQ786405:OCQ786436 NSU786405:NSU786436 NIY786405:NIY786436 MZC786405:MZC786436 MPG786405:MPG786436 MFK786405:MFK786436 LVO786405:LVO786436 LLS786405:LLS786436 LBW786405:LBW786436 KSA786405:KSA786436 KIE786405:KIE786436 JYI786405:JYI786436 JOM786405:JOM786436 JEQ786405:JEQ786436 IUU786405:IUU786436 IKY786405:IKY786436 IBC786405:IBC786436 HRG786405:HRG786436 HHK786405:HHK786436 GXO786405:GXO786436 GNS786405:GNS786436 GDW786405:GDW786436 FUA786405:FUA786436 FKE786405:FKE786436 FAI786405:FAI786436 EQM786405:EQM786436 EGQ786405:EGQ786436 DWU786405:DWU786436 DMY786405:DMY786436 DDC786405:DDC786436 CTG786405:CTG786436 CJK786405:CJK786436 BZO786405:BZO786436 BPS786405:BPS786436 BFW786405:BFW786436 AWA786405:AWA786436 AME786405:AME786436 ACI786405:ACI786436 SM786405:SM786436 IQ786405:IQ786436 I786405:J786436 WVC720869:WVC720900 WLG720869:WLG720900 WBK720869:WBK720900 VRO720869:VRO720900 VHS720869:VHS720900 UXW720869:UXW720900 UOA720869:UOA720900 UEE720869:UEE720900 TUI720869:TUI720900 TKM720869:TKM720900 TAQ720869:TAQ720900 SQU720869:SQU720900 SGY720869:SGY720900 RXC720869:RXC720900 RNG720869:RNG720900 RDK720869:RDK720900 QTO720869:QTO720900 QJS720869:QJS720900 PZW720869:PZW720900 PQA720869:PQA720900 PGE720869:PGE720900 OWI720869:OWI720900 OMM720869:OMM720900 OCQ720869:OCQ720900 NSU720869:NSU720900 NIY720869:NIY720900 MZC720869:MZC720900 MPG720869:MPG720900 MFK720869:MFK720900 LVO720869:LVO720900 LLS720869:LLS720900 LBW720869:LBW720900 KSA720869:KSA720900 KIE720869:KIE720900 JYI720869:JYI720900 JOM720869:JOM720900 JEQ720869:JEQ720900 IUU720869:IUU720900 IKY720869:IKY720900 IBC720869:IBC720900 HRG720869:HRG720900 HHK720869:HHK720900 GXO720869:GXO720900 GNS720869:GNS720900 GDW720869:GDW720900 FUA720869:FUA720900 FKE720869:FKE720900 FAI720869:FAI720900 EQM720869:EQM720900 EGQ720869:EGQ720900 DWU720869:DWU720900 DMY720869:DMY720900 DDC720869:DDC720900 CTG720869:CTG720900 CJK720869:CJK720900 BZO720869:BZO720900 BPS720869:BPS720900 BFW720869:BFW720900 AWA720869:AWA720900 AME720869:AME720900 ACI720869:ACI720900 SM720869:SM720900 IQ720869:IQ720900 I720869:J720900 WVC655333:WVC655364 WLG655333:WLG655364 WBK655333:WBK655364 VRO655333:VRO655364 VHS655333:VHS655364 UXW655333:UXW655364 UOA655333:UOA655364 UEE655333:UEE655364 TUI655333:TUI655364 TKM655333:TKM655364 TAQ655333:TAQ655364 SQU655333:SQU655364 SGY655333:SGY655364 RXC655333:RXC655364 RNG655333:RNG655364 RDK655333:RDK655364 QTO655333:QTO655364 QJS655333:QJS655364 PZW655333:PZW655364 PQA655333:PQA655364 PGE655333:PGE655364 OWI655333:OWI655364 OMM655333:OMM655364 OCQ655333:OCQ655364 NSU655333:NSU655364 NIY655333:NIY655364 MZC655333:MZC655364 MPG655333:MPG655364 MFK655333:MFK655364 LVO655333:LVO655364 LLS655333:LLS655364 LBW655333:LBW655364 KSA655333:KSA655364 KIE655333:KIE655364 JYI655333:JYI655364 JOM655333:JOM655364 JEQ655333:JEQ655364 IUU655333:IUU655364 IKY655333:IKY655364 IBC655333:IBC655364 HRG655333:HRG655364 HHK655333:HHK655364 GXO655333:GXO655364 GNS655333:GNS655364 GDW655333:GDW655364 FUA655333:FUA655364 FKE655333:FKE655364 FAI655333:FAI655364 EQM655333:EQM655364 EGQ655333:EGQ655364 DWU655333:DWU655364 DMY655333:DMY655364 DDC655333:DDC655364 CTG655333:CTG655364 CJK655333:CJK655364 BZO655333:BZO655364 BPS655333:BPS655364 BFW655333:BFW655364 AWA655333:AWA655364 AME655333:AME655364 ACI655333:ACI655364 SM655333:SM655364 IQ655333:IQ655364 I655333:J655364 WVC589797:WVC589828 WLG589797:WLG589828 WBK589797:WBK589828 VRO589797:VRO589828 VHS589797:VHS589828 UXW589797:UXW589828 UOA589797:UOA589828 UEE589797:UEE589828 TUI589797:TUI589828 TKM589797:TKM589828 TAQ589797:TAQ589828 SQU589797:SQU589828 SGY589797:SGY589828 RXC589797:RXC589828 RNG589797:RNG589828 RDK589797:RDK589828 QTO589797:QTO589828 QJS589797:QJS589828 PZW589797:PZW589828 PQA589797:PQA589828 PGE589797:PGE589828 OWI589797:OWI589828 OMM589797:OMM589828 OCQ589797:OCQ589828 NSU589797:NSU589828 NIY589797:NIY589828 MZC589797:MZC589828 MPG589797:MPG589828 MFK589797:MFK589828 LVO589797:LVO589828 LLS589797:LLS589828 LBW589797:LBW589828 KSA589797:KSA589828 KIE589797:KIE589828 JYI589797:JYI589828 JOM589797:JOM589828 JEQ589797:JEQ589828 IUU589797:IUU589828 IKY589797:IKY589828 IBC589797:IBC589828 HRG589797:HRG589828 HHK589797:HHK589828 GXO589797:GXO589828 GNS589797:GNS589828 GDW589797:GDW589828 FUA589797:FUA589828 FKE589797:FKE589828 FAI589797:FAI589828 EQM589797:EQM589828 EGQ589797:EGQ589828 DWU589797:DWU589828 DMY589797:DMY589828 DDC589797:DDC589828 CTG589797:CTG589828 CJK589797:CJK589828 BZO589797:BZO589828 BPS589797:BPS589828 BFW589797:BFW589828 AWA589797:AWA589828 AME589797:AME589828 ACI589797:ACI589828 SM589797:SM589828 IQ589797:IQ589828 I589797:J589828 WVC524261:WVC524292 WLG524261:WLG524292 WBK524261:WBK524292 VRO524261:VRO524292 VHS524261:VHS524292 UXW524261:UXW524292 UOA524261:UOA524292 UEE524261:UEE524292 TUI524261:TUI524292 TKM524261:TKM524292 TAQ524261:TAQ524292 SQU524261:SQU524292 SGY524261:SGY524292 RXC524261:RXC524292 RNG524261:RNG524292 RDK524261:RDK524292 QTO524261:QTO524292 QJS524261:QJS524292 PZW524261:PZW524292 PQA524261:PQA524292 PGE524261:PGE524292 OWI524261:OWI524292 OMM524261:OMM524292 OCQ524261:OCQ524292 NSU524261:NSU524292 NIY524261:NIY524292 MZC524261:MZC524292 MPG524261:MPG524292 MFK524261:MFK524292 LVO524261:LVO524292 LLS524261:LLS524292 LBW524261:LBW524292 KSA524261:KSA524292 KIE524261:KIE524292 JYI524261:JYI524292 JOM524261:JOM524292 JEQ524261:JEQ524292 IUU524261:IUU524292 IKY524261:IKY524292 IBC524261:IBC524292 HRG524261:HRG524292 HHK524261:HHK524292 GXO524261:GXO524292 GNS524261:GNS524292 GDW524261:GDW524292 FUA524261:FUA524292 FKE524261:FKE524292 FAI524261:FAI524292 EQM524261:EQM524292 EGQ524261:EGQ524292 DWU524261:DWU524292 DMY524261:DMY524292 DDC524261:DDC524292 CTG524261:CTG524292 CJK524261:CJK524292 BZO524261:BZO524292 BPS524261:BPS524292 BFW524261:BFW524292 AWA524261:AWA524292 AME524261:AME524292 ACI524261:ACI524292 SM524261:SM524292 IQ524261:IQ524292 I524261:J524292 WVC458725:WVC458756 WLG458725:WLG458756 WBK458725:WBK458756 VRO458725:VRO458756 VHS458725:VHS458756 UXW458725:UXW458756 UOA458725:UOA458756 UEE458725:UEE458756 TUI458725:TUI458756 TKM458725:TKM458756 TAQ458725:TAQ458756 SQU458725:SQU458756 SGY458725:SGY458756 RXC458725:RXC458756 RNG458725:RNG458756 RDK458725:RDK458756 QTO458725:QTO458756 QJS458725:QJS458756 PZW458725:PZW458756 PQA458725:PQA458756 PGE458725:PGE458756 OWI458725:OWI458756 OMM458725:OMM458756 OCQ458725:OCQ458756 NSU458725:NSU458756 NIY458725:NIY458756 MZC458725:MZC458756 MPG458725:MPG458756 MFK458725:MFK458756 LVO458725:LVO458756 LLS458725:LLS458756 LBW458725:LBW458756 KSA458725:KSA458756 KIE458725:KIE458756 JYI458725:JYI458756 JOM458725:JOM458756 JEQ458725:JEQ458756 IUU458725:IUU458756 IKY458725:IKY458756 IBC458725:IBC458756 HRG458725:HRG458756 HHK458725:HHK458756 GXO458725:GXO458756 GNS458725:GNS458756 GDW458725:GDW458756 FUA458725:FUA458756 FKE458725:FKE458756 FAI458725:FAI458756 EQM458725:EQM458756 EGQ458725:EGQ458756 DWU458725:DWU458756 DMY458725:DMY458756 DDC458725:DDC458756 CTG458725:CTG458756 CJK458725:CJK458756 BZO458725:BZO458756 BPS458725:BPS458756 BFW458725:BFW458756 AWA458725:AWA458756 AME458725:AME458756 ACI458725:ACI458756 SM458725:SM458756 IQ458725:IQ458756 I458725:J458756 WVC393189:WVC393220 WLG393189:WLG393220 WBK393189:WBK393220 VRO393189:VRO393220 VHS393189:VHS393220 UXW393189:UXW393220 UOA393189:UOA393220 UEE393189:UEE393220 TUI393189:TUI393220 TKM393189:TKM393220 TAQ393189:TAQ393220 SQU393189:SQU393220 SGY393189:SGY393220 RXC393189:RXC393220 RNG393189:RNG393220 RDK393189:RDK393220 QTO393189:QTO393220 QJS393189:QJS393220 PZW393189:PZW393220 PQA393189:PQA393220 PGE393189:PGE393220 OWI393189:OWI393220 OMM393189:OMM393220 OCQ393189:OCQ393220 NSU393189:NSU393220 NIY393189:NIY393220 MZC393189:MZC393220 MPG393189:MPG393220 MFK393189:MFK393220 LVO393189:LVO393220 LLS393189:LLS393220 LBW393189:LBW393220 KSA393189:KSA393220 KIE393189:KIE393220 JYI393189:JYI393220 JOM393189:JOM393220 JEQ393189:JEQ393220 IUU393189:IUU393220 IKY393189:IKY393220 IBC393189:IBC393220 HRG393189:HRG393220 HHK393189:HHK393220 GXO393189:GXO393220 GNS393189:GNS393220 GDW393189:GDW393220 FUA393189:FUA393220 FKE393189:FKE393220 FAI393189:FAI393220 EQM393189:EQM393220 EGQ393189:EGQ393220 DWU393189:DWU393220 DMY393189:DMY393220 DDC393189:DDC393220 CTG393189:CTG393220 CJK393189:CJK393220 BZO393189:BZO393220 BPS393189:BPS393220 BFW393189:BFW393220 AWA393189:AWA393220 AME393189:AME393220 ACI393189:ACI393220 SM393189:SM393220 IQ393189:IQ393220 I393189:J393220 WVC327653:WVC327684 WLG327653:WLG327684 WBK327653:WBK327684 VRO327653:VRO327684 VHS327653:VHS327684 UXW327653:UXW327684 UOA327653:UOA327684 UEE327653:UEE327684 TUI327653:TUI327684 TKM327653:TKM327684 TAQ327653:TAQ327684 SQU327653:SQU327684 SGY327653:SGY327684 RXC327653:RXC327684 RNG327653:RNG327684 RDK327653:RDK327684 QTO327653:QTO327684 QJS327653:QJS327684 PZW327653:PZW327684 PQA327653:PQA327684 PGE327653:PGE327684 OWI327653:OWI327684 OMM327653:OMM327684 OCQ327653:OCQ327684 NSU327653:NSU327684 NIY327653:NIY327684 MZC327653:MZC327684 MPG327653:MPG327684 MFK327653:MFK327684 LVO327653:LVO327684 LLS327653:LLS327684 LBW327653:LBW327684 KSA327653:KSA327684 KIE327653:KIE327684 JYI327653:JYI327684 JOM327653:JOM327684 JEQ327653:JEQ327684 IUU327653:IUU327684 IKY327653:IKY327684 IBC327653:IBC327684 HRG327653:HRG327684 HHK327653:HHK327684 GXO327653:GXO327684 GNS327653:GNS327684 GDW327653:GDW327684 FUA327653:FUA327684 FKE327653:FKE327684 FAI327653:FAI327684 EQM327653:EQM327684 EGQ327653:EGQ327684 DWU327653:DWU327684 DMY327653:DMY327684 DDC327653:DDC327684 CTG327653:CTG327684 CJK327653:CJK327684 BZO327653:BZO327684 BPS327653:BPS327684 BFW327653:BFW327684 AWA327653:AWA327684 AME327653:AME327684 ACI327653:ACI327684 SM327653:SM327684 IQ327653:IQ327684 I327653:J327684 WVC262117:WVC262148 WLG262117:WLG262148 WBK262117:WBK262148 VRO262117:VRO262148 VHS262117:VHS262148 UXW262117:UXW262148 UOA262117:UOA262148 UEE262117:UEE262148 TUI262117:TUI262148 TKM262117:TKM262148 TAQ262117:TAQ262148 SQU262117:SQU262148 SGY262117:SGY262148 RXC262117:RXC262148 RNG262117:RNG262148 RDK262117:RDK262148 QTO262117:QTO262148 QJS262117:QJS262148 PZW262117:PZW262148 PQA262117:PQA262148 PGE262117:PGE262148 OWI262117:OWI262148 OMM262117:OMM262148 OCQ262117:OCQ262148 NSU262117:NSU262148 NIY262117:NIY262148 MZC262117:MZC262148 MPG262117:MPG262148 MFK262117:MFK262148 LVO262117:LVO262148 LLS262117:LLS262148 LBW262117:LBW262148 KSA262117:KSA262148 KIE262117:KIE262148 JYI262117:JYI262148 JOM262117:JOM262148 JEQ262117:JEQ262148 IUU262117:IUU262148 IKY262117:IKY262148 IBC262117:IBC262148 HRG262117:HRG262148 HHK262117:HHK262148 GXO262117:GXO262148 GNS262117:GNS262148 GDW262117:GDW262148 FUA262117:FUA262148 FKE262117:FKE262148 FAI262117:FAI262148 EQM262117:EQM262148 EGQ262117:EGQ262148 DWU262117:DWU262148 DMY262117:DMY262148 DDC262117:DDC262148 CTG262117:CTG262148 CJK262117:CJK262148 BZO262117:BZO262148 BPS262117:BPS262148 BFW262117:BFW262148 AWA262117:AWA262148 AME262117:AME262148 ACI262117:ACI262148 SM262117:SM262148 IQ262117:IQ262148 I262117:J262148 WVC196581:WVC196612 WLG196581:WLG196612 WBK196581:WBK196612 VRO196581:VRO196612 VHS196581:VHS196612 UXW196581:UXW196612 UOA196581:UOA196612 UEE196581:UEE196612 TUI196581:TUI196612 TKM196581:TKM196612 TAQ196581:TAQ196612 SQU196581:SQU196612 SGY196581:SGY196612 RXC196581:RXC196612 RNG196581:RNG196612 RDK196581:RDK196612 QTO196581:QTO196612 QJS196581:QJS196612 PZW196581:PZW196612 PQA196581:PQA196612 PGE196581:PGE196612 OWI196581:OWI196612 OMM196581:OMM196612 OCQ196581:OCQ196612 NSU196581:NSU196612 NIY196581:NIY196612 MZC196581:MZC196612 MPG196581:MPG196612 MFK196581:MFK196612 LVO196581:LVO196612 LLS196581:LLS196612 LBW196581:LBW196612 KSA196581:KSA196612 KIE196581:KIE196612 JYI196581:JYI196612 JOM196581:JOM196612 JEQ196581:JEQ196612 IUU196581:IUU196612 IKY196581:IKY196612 IBC196581:IBC196612 HRG196581:HRG196612 HHK196581:HHK196612 GXO196581:GXO196612 GNS196581:GNS196612 GDW196581:GDW196612 FUA196581:FUA196612 FKE196581:FKE196612 FAI196581:FAI196612 EQM196581:EQM196612 EGQ196581:EGQ196612 DWU196581:DWU196612 DMY196581:DMY196612 DDC196581:DDC196612 CTG196581:CTG196612 CJK196581:CJK196612 BZO196581:BZO196612 BPS196581:BPS196612 BFW196581:BFW196612 AWA196581:AWA196612 AME196581:AME196612 ACI196581:ACI196612 SM196581:SM196612 IQ196581:IQ196612 I196581:J196612 WVC131045:WVC131076 WLG131045:WLG131076 WBK131045:WBK131076 VRO131045:VRO131076 VHS131045:VHS131076 UXW131045:UXW131076 UOA131045:UOA131076 UEE131045:UEE131076 TUI131045:TUI131076 TKM131045:TKM131076 TAQ131045:TAQ131076 SQU131045:SQU131076 SGY131045:SGY131076 RXC131045:RXC131076 RNG131045:RNG131076 RDK131045:RDK131076 QTO131045:QTO131076 QJS131045:QJS131076 PZW131045:PZW131076 PQA131045:PQA131076 PGE131045:PGE131076 OWI131045:OWI131076 OMM131045:OMM131076 OCQ131045:OCQ131076 NSU131045:NSU131076 NIY131045:NIY131076 MZC131045:MZC131076 MPG131045:MPG131076 MFK131045:MFK131076 LVO131045:LVO131076 LLS131045:LLS131076 LBW131045:LBW131076 KSA131045:KSA131076 KIE131045:KIE131076 JYI131045:JYI131076 JOM131045:JOM131076 JEQ131045:JEQ131076 IUU131045:IUU131076 IKY131045:IKY131076 IBC131045:IBC131076 HRG131045:HRG131076 HHK131045:HHK131076 GXO131045:GXO131076 GNS131045:GNS131076 GDW131045:GDW131076 FUA131045:FUA131076 FKE131045:FKE131076 FAI131045:FAI131076 EQM131045:EQM131076 EGQ131045:EGQ131076 DWU131045:DWU131076 DMY131045:DMY131076 DDC131045:DDC131076 CTG131045:CTG131076 CJK131045:CJK131076 BZO131045:BZO131076 BPS131045:BPS131076 BFW131045:BFW131076 AWA131045:AWA131076 AME131045:AME131076 ACI131045:ACI131076 SM131045:SM131076 IQ131045:IQ131076 I131045:J131076 WVC65509:WVC65540 WLG65509:WLG65540 WBK65509:WBK65540 VRO65509:VRO65540 VHS65509:VHS65540 UXW65509:UXW65540 UOA65509:UOA65540 UEE65509:UEE65540 TUI65509:TUI65540 TKM65509:TKM65540 TAQ65509:TAQ65540 SQU65509:SQU65540 SGY65509:SGY65540 RXC65509:RXC65540 RNG65509:RNG65540 RDK65509:RDK65540 QTO65509:QTO65540 QJS65509:QJS65540 PZW65509:PZW65540 PQA65509:PQA65540 PGE65509:PGE65540 OWI65509:OWI65540 OMM65509:OMM65540 OCQ65509:OCQ65540 NSU65509:NSU65540 NIY65509:NIY65540 MZC65509:MZC65540 MPG65509:MPG65540 MFK65509:MFK65540 LVO65509:LVO65540 LLS65509:LLS65540 LBW65509:LBW65540 KSA65509:KSA65540 KIE65509:KIE65540 JYI65509:JYI65540 JOM65509:JOM65540 JEQ65509:JEQ65540 IUU65509:IUU65540 IKY65509:IKY65540 IBC65509:IBC65540 HRG65509:HRG65540 HHK65509:HHK65540 GXO65509:GXO65540 GNS65509:GNS65540 GDW65509:GDW65540 FUA65509:FUA65540 FKE65509:FKE65540 FAI65509:FAI65540 EQM65509:EQM65540 EGQ65509:EGQ65540 DWU65509:DWU65540 DMY65509:DMY65540 DDC65509:DDC65540 CTG65509:CTG65540 CJK65509:CJK65540 BZO65509:BZO65540 BPS65509:BPS65540 BFW65509:BFW65540 AWA65509:AWA65540 AME65509:AME65540 ACI65509:ACI65540 SM65509:SM65540 IQ65509:IQ65540 I65509:J65540 WVC983051:WVC983059 WLG983051:WLG983059 WBK983051:WBK983059 VRO983051:VRO983059 VHS983051:VHS983059 UXW983051:UXW983059 UOA983051:UOA983059 UEE983051:UEE983059 TUI983051:TUI983059 TKM983051:TKM983059 TAQ983051:TAQ983059 SQU983051:SQU983059 SGY983051:SGY983059 RXC983051:RXC983059 RNG983051:RNG983059 RDK983051:RDK983059 QTO983051:QTO983059 QJS983051:QJS983059 PZW983051:PZW983059 PQA983051:PQA983059 PGE983051:PGE983059 OWI983051:OWI983059 OMM983051:OMM983059 OCQ983051:OCQ983059 NSU983051:NSU983059 NIY983051:NIY983059 MZC983051:MZC983059 MPG983051:MPG983059 MFK983051:MFK983059 LVO983051:LVO983059 LLS983051:LLS983059 LBW983051:LBW983059 KSA983051:KSA983059 KIE983051:KIE983059 JYI983051:JYI983059 JOM983051:JOM983059 JEQ983051:JEQ983059 IUU983051:IUU983059 IKY983051:IKY983059 IBC983051:IBC983059 HRG983051:HRG983059 HHK983051:HHK983059 GXO983051:GXO983059 GNS983051:GNS983059 GDW983051:GDW983059 FUA983051:FUA983059 FKE983051:FKE983059 FAI983051:FAI983059 EQM983051:EQM983059 EGQ983051:EGQ983059 DWU983051:DWU983059 DMY983051:DMY983059 DDC983051:DDC983059 CTG983051:CTG983059 CJK983051:CJK983059 BZO983051:BZO983059 BPS983051:BPS983059 BFW983051:BFW983059 AWA983051:AWA983059 AME983051:AME983059 ACI983051:ACI983059 SM983051:SM983059 IQ983051:IQ983059 I983051:J983059 WVC917515:WVC917523 WLG917515:WLG917523 WBK917515:WBK917523 VRO917515:VRO917523 VHS917515:VHS917523 UXW917515:UXW917523 UOA917515:UOA917523 UEE917515:UEE917523 TUI917515:TUI917523 TKM917515:TKM917523 TAQ917515:TAQ917523 SQU917515:SQU917523 SGY917515:SGY917523 RXC917515:RXC917523 RNG917515:RNG917523 RDK917515:RDK917523 QTO917515:QTO917523 QJS917515:QJS917523 PZW917515:PZW917523 PQA917515:PQA917523 PGE917515:PGE917523 OWI917515:OWI917523 OMM917515:OMM917523 OCQ917515:OCQ917523 NSU917515:NSU917523 NIY917515:NIY917523 MZC917515:MZC917523 MPG917515:MPG917523 MFK917515:MFK917523 LVO917515:LVO917523 LLS917515:LLS917523 LBW917515:LBW917523 KSA917515:KSA917523 KIE917515:KIE917523 JYI917515:JYI917523 JOM917515:JOM917523 JEQ917515:JEQ917523 IUU917515:IUU917523 IKY917515:IKY917523 IBC917515:IBC917523 HRG917515:HRG917523 HHK917515:HHK917523 GXO917515:GXO917523 GNS917515:GNS917523 GDW917515:GDW917523 FUA917515:FUA917523 FKE917515:FKE917523 FAI917515:FAI917523 EQM917515:EQM917523 EGQ917515:EGQ917523 DWU917515:DWU917523 DMY917515:DMY917523 DDC917515:DDC917523 CTG917515:CTG917523 CJK917515:CJK917523 BZO917515:BZO917523 BPS917515:BPS917523 BFW917515:BFW917523 AWA917515:AWA917523 AME917515:AME917523 ACI917515:ACI917523 SM917515:SM917523 IQ917515:IQ917523 I917515:J917523 WVC851979:WVC851987 WLG851979:WLG851987 WBK851979:WBK851987 VRO851979:VRO851987 VHS851979:VHS851987 UXW851979:UXW851987 UOA851979:UOA851987 UEE851979:UEE851987 TUI851979:TUI851987 TKM851979:TKM851987 TAQ851979:TAQ851987 SQU851979:SQU851987 SGY851979:SGY851987 RXC851979:RXC851987 RNG851979:RNG851987 RDK851979:RDK851987 QTO851979:QTO851987 QJS851979:QJS851987 PZW851979:PZW851987 PQA851979:PQA851987 PGE851979:PGE851987 OWI851979:OWI851987 OMM851979:OMM851987 OCQ851979:OCQ851987 NSU851979:NSU851987 NIY851979:NIY851987 MZC851979:MZC851987 MPG851979:MPG851987 MFK851979:MFK851987 LVO851979:LVO851987 LLS851979:LLS851987 LBW851979:LBW851987 KSA851979:KSA851987 KIE851979:KIE851987 JYI851979:JYI851987 JOM851979:JOM851987 JEQ851979:JEQ851987 IUU851979:IUU851987 IKY851979:IKY851987 IBC851979:IBC851987 HRG851979:HRG851987 HHK851979:HHK851987 GXO851979:GXO851987 GNS851979:GNS851987 GDW851979:GDW851987 FUA851979:FUA851987 FKE851979:FKE851987 FAI851979:FAI851987 EQM851979:EQM851987 EGQ851979:EGQ851987 DWU851979:DWU851987 DMY851979:DMY851987 DDC851979:DDC851987 CTG851979:CTG851987 CJK851979:CJK851987 BZO851979:BZO851987 BPS851979:BPS851987 BFW851979:BFW851987 AWA851979:AWA851987 AME851979:AME851987 ACI851979:ACI851987 SM851979:SM851987 IQ851979:IQ851987 I851979:J851987 WVC786443:WVC786451 WLG786443:WLG786451 WBK786443:WBK786451 VRO786443:VRO786451 VHS786443:VHS786451 UXW786443:UXW786451 UOA786443:UOA786451 UEE786443:UEE786451 TUI786443:TUI786451 TKM786443:TKM786451 TAQ786443:TAQ786451 SQU786443:SQU786451 SGY786443:SGY786451 RXC786443:RXC786451 RNG786443:RNG786451 RDK786443:RDK786451 QTO786443:QTO786451 QJS786443:QJS786451 PZW786443:PZW786451 PQA786443:PQA786451 PGE786443:PGE786451 OWI786443:OWI786451 OMM786443:OMM786451 OCQ786443:OCQ786451 NSU786443:NSU786451 NIY786443:NIY786451 MZC786443:MZC786451 MPG786443:MPG786451 MFK786443:MFK786451 LVO786443:LVO786451 LLS786443:LLS786451 LBW786443:LBW786451 KSA786443:KSA786451 KIE786443:KIE786451 JYI786443:JYI786451 JOM786443:JOM786451 JEQ786443:JEQ786451 IUU786443:IUU786451 IKY786443:IKY786451 IBC786443:IBC786451 HRG786443:HRG786451 HHK786443:HHK786451 GXO786443:GXO786451 GNS786443:GNS786451 GDW786443:GDW786451 FUA786443:FUA786451 FKE786443:FKE786451 FAI786443:FAI786451 EQM786443:EQM786451 EGQ786443:EGQ786451 DWU786443:DWU786451 DMY786443:DMY786451 DDC786443:DDC786451 CTG786443:CTG786451 CJK786443:CJK786451 BZO786443:BZO786451 BPS786443:BPS786451 BFW786443:BFW786451 AWA786443:AWA786451 AME786443:AME786451 ACI786443:ACI786451 SM786443:SM786451 IQ786443:IQ786451 I786443:J786451 WVC720907:WVC720915 WLG720907:WLG720915 WBK720907:WBK720915 VRO720907:VRO720915 VHS720907:VHS720915 UXW720907:UXW720915 UOA720907:UOA720915 UEE720907:UEE720915 TUI720907:TUI720915 TKM720907:TKM720915 TAQ720907:TAQ720915 SQU720907:SQU720915 SGY720907:SGY720915 RXC720907:RXC720915 RNG720907:RNG720915 RDK720907:RDK720915 QTO720907:QTO720915 QJS720907:QJS720915 PZW720907:PZW720915 PQA720907:PQA720915 PGE720907:PGE720915 OWI720907:OWI720915 OMM720907:OMM720915 OCQ720907:OCQ720915 NSU720907:NSU720915 NIY720907:NIY720915 MZC720907:MZC720915 MPG720907:MPG720915 MFK720907:MFK720915 LVO720907:LVO720915 LLS720907:LLS720915 LBW720907:LBW720915 KSA720907:KSA720915 KIE720907:KIE720915 JYI720907:JYI720915 JOM720907:JOM720915 JEQ720907:JEQ720915 IUU720907:IUU720915 IKY720907:IKY720915 IBC720907:IBC720915 HRG720907:HRG720915 HHK720907:HHK720915 GXO720907:GXO720915 GNS720907:GNS720915 GDW720907:GDW720915 FUA720907:FUA720915 FKE720907:FKE720915 FAI720907:FAI720915 EQM720907:EQM720915 EGQ720907:EGQ720915 DWU720907:DWU720915 DMY720907:DMY720915 DDC720907:DDC720915 CTG720907:CTG720915 CJK720907:CJK720915 BZO720907:BZO720915 BPS720907:BPS720915 BFW720907:BFW720915 AWA720907:AWA720915 AME720907:AME720915 ACI720907:ACI720915 SM720907:SM720915 IQ720907:IQ720915 I720907:J720915 WVC655371:WVC655379 WLG655371:WLG655379 WBK655371:WBK655379 VRO655371:VRO655379 VHS655371:VHS655379 UXW655371:UXW655379 UOA655371:UOA655379 UEE655371:UEE655379 TUI655371:TUI655379 TKM655371:TKM655379 TAQ655371:TAQ655379 SQU655371:SQU655379 SGY655371:SGY655379 RXC655371:RXC655379 RNG655371:RNG655379 RDK655371:RDK655379 QTO655371:QTO655379 QJS655371:QJS655379 PZW655371:PZW655379 PQA655371:PQA655379 PGE655371:PGE655379 OWI655371:OWI655379 OMM655371:OMM655379 OCQ655371:OCQ655379 NSU655371:NSU655379 NIY655371:NIY655379 MZC655371:MZC655379 MPG655371:MPG655379 MFK655371:MFK655379 LVO655371:LVO655379 LLS655371:LLS655379 LBW655371:LBW655379 KSA655371:KSA655379 KIE655371:KIE655379 JYI655371:JYI655379 JOM655371:JOM655379 JEQ655371:JEQ655379 IUU655371:IUU655379 IKY655371:IKY655379 IBC655371:IBC655379 HRG655371:HRG655379 HHK655371:HHK655379 GXO655371:GXO655379 GNS655371:GNS655379 GDW655371:GDW655379 FUA655371:FUA655379 FKE655371:FKE655379 FAI655371:FAI655379 EQM655371:EQM655379 EGQ655371:EGQ655379 DWU655371:DWU655379 DMY655371:DMY655379 DDC655371:DDC655379 CTG655371:CTG655379 CJK655371:CJK655379 BZO655371:BZO655379 BPS655371:BPS655379 BFW655371:BFW655379 AWA655371:AWA655379 AME655371:AME655379 ACI655371:ACI655379 SM655371:SM655379 IQ655371:IQ655379 I655371:J655379 WVC589835:WVC589843 WLG589835:WLG589843 WBK589835:WBK589843 VRO589835:VRO589843 VHS589835:VHS589843 UXW589835:UXW589843 UOA589835:UOA589843 UEE589835:UEE589843 TUI589835:TUI589843 TKM589835:TKM589843 TAQ589835:TAQ589843 SQU589835:SQU589843 SGY589835:SGY589843 RXC589835:RXC589843 RNG589835:RNG589843 RDK589835:RDK589843 QTO589835:QTO589843 QJS589835:QJS589843 PZW589835:PZW589843 PQA589835:PQA589843 PGE589835:PGE589843 OWI589835:OWI589843 OMM589835:OMM589843 OCQ589835:OCQ589843 NSU589835:NSU589843 NIY589835:NIY589843 MZC589835:MZC589843 MPG589835:MPG589843 MFK589835:MFK589843 LVO589835:LVO589843 LLS589835:LLS589843 LBW589835:LBW589843 KSA589835:KSA589843 KIE589835:KIE589843 JYI589835:JYI589843 JOM589835:JOM589843 JEQ589835:JEQ589843 IUU589835:IUU589843 IKY589835:IKY589843 IBC589835:IBC589843 HRG589835:HRG589843 HHK589835:HHK589843 GXO589835:GXO589843 GNS589835:GNS589843 GDW589835:GDW589843 FUA589835:FUA589843 FKE589835:FKE589843 FAI589835:FAI589843 EQM589835:EQM589843 EGQ589835:EGQ589843 DWU589835:DWU589843 DMY589835:DMY589843 DDC589835:DDC589843 CTG589835:CTG589843 CJK589835:CJK589843 BZO589835:BZO589843 BPS589835:BPS589843 BFW589835:BFW589843 AWA589835:AWA589843 AME589835:AME589843 ACI589835:ACI589843 SM589835:SM589843 IQ589835:IQ589843 I589835:J589843 WVC524299:WVC524307 WLG524299:WLG524307 WBK524299:WBK524307 VRO524299:VRO524307 VHS524299:VHS524307 UXW524299:UXW524307 UOA524299:UOA524307 UEE524299:UEE524307 TUI524299:TUI524307 TKM524299:TKM524307 TAQ524299:TAQ524307 SQU524299:SQU524307 SGY524299:SGY524307 RXC524299:RXC524307 RNG524299:RNG524307 RDK524299:RDK524307 QTO524299:QTO524307 QJS524299:QJS524307 PZW524299:PZW524307 PQA524299:PQA524307 PGE524299:PGE524307 OWI524299:OWI524307 OMM524299:OMM524307 OCQ524299:OCQ524307 NSU524299:NSU524307 NIY524299:NIY524307 MZC524299:MZC524307 MPG524299:MPG524307 MFK524299:MFK524307 LVO524299:LVO524307 LLS524299:LLS524307 LBW524299:LBW524307 KSA524299:KSA524307 KIE524299:KIE524307 JYI524299:JYI524307 JOM524299:JOM524307 JEQ524299:JEQ524307 IUU524299:IUU524307 IKY524299:IKY524307 IBC524299:IBC524307 HRG524299:HRG524307 HHK524299:HHK524307 GXO524299:GXO524307 GNS524299:GNS524307 GDW524299:GDW524307 FUA524299:FUA524307 FKE524299:FKE524307 FAI524299:FAI524307 EQM524299:EQM524307 EGQ524299:EGQ524307 DWU524299:DWU524307 DMY524299:DMY524307 DDC524299:DDC524307 CTG524299:CTG524307 CJK524299:CJK524307 BZO524299:BZO524307 BPS524299:BPS524307 BFW524299:BFW524307 AWA524299:AWA524307 AME524299:AME524307 ACI524299:ACI524307 SM524299:SM524307 IQ524299:IQ524307 I524299:J524307 WVC458763:WVC458771 WLG458763:WLG458771 WBK458763:WBK458771 VRO458763:VRO458771 VHS458763:VHS458771 UXW458763:UXW458771 UOA458763:UOA458771 UEE458763:UEE458771 TUI458763:TUI458771 TKM458763:TKM458771 TAQ458763:TAQ458771 SQU458763:SQU458771 SGY458763:SGY458771 RXC458763:RXC458771 RNG458763:RNG458771 RDK458763:RDK458771 QTO458763:QTO458771 QJS458763:QJS458771 PZW458763:PZW458771 PQA458763:PQA458771 PGE458763:PGE458771 OWI458763:OWI458771 OMM458763:OMM458771 OCQ458763:OCQ458771 NSU458763:NSU458771 NIY458763:NIY458771 MZC458763:MZC458771 MPG458763:MPG458771 MFK458763:MFK458771 LVO458763:LVO458771 LLS458763:LLS458771 LBW458763:LBW458771 KSA458763:KSA458771 KIE458763:KIE458771 JYI458763:JYI458771 JOM458763:JOM458771 JEQ458763:JEQ458771 IUU458763:IUU458771 IKY458763:IKY458771 IBC458763:IBC458771 HRG458763:HRG458771 HHK458763:HHK458771 GXO458763:GXO458771 GNS458763:GNS458771 GDW458763:GDW458771 FUA458763:FUA458771 FKE458763:FKE458771 FAI458763:FAI458771 EQM458763:EQM458771 EGQ458763:EGQ458771 DWU458763:DWU458771 DMY458763:DMY458771 DDC458763:DDC458771 CTG458763:CTG458771 CJK458763:CJK458771 BZO458763:BZO458771 BPS458763:BPS458771 BFW458763:BFW458771 AWA458763:AWA458771 AME458763:AME458771 ACI458763:ACI458771 SM458763:SM458771 IQ458763:IQ458771 I458763:J458771 WVC393227:WVC393235 WLG393227:WLG393235 WBK393227:WBK393235 VRO393227:VRO393235 VHS393227:VHS393235 UXW393227:UXW393235 UOA393227:UOA393235 UEE393227:UEE393235 TUI393227:TUI393235 TKM393227:TKM393235 TAQ393227:TAQ393235 SQU393227:SQU393235 SGY393227:SGY393235 RXC393227:RXC393235 RNG393227:RNG393235 RDK393227:RDK393235 QTO393227:QTO393235 QJS393227:QJS393235 PZW393227:PZW393235 PQA393227:PQA393235 PGE393227:PGE393235 OWI393227:OWI393235 OMM393227:OMM393235 OCQ393227:OCQ393235 NSU393227:NSU393235 NIY393227:NIY393235 MZC393227:MZC393235 MPG393227:MPG393235 MFK393227:MFK393235 LVO393227:LVO393235 LLS393227:LLS393235 LBW393227:LBW393235 KSA393227:KSA393235 KIE393227:KIE393235 JYI393227:JYI393235 JOM393227:JOM393235 JEQ393227:JEQ393235 IUU393227:IUU393235 IKY393227:IKY393235 IBC393227:IBC393235 HRG393227:HRG393235 HHK393227:HHK393235 GXO393227:GXO393235 GNS393227:GNS393235 GDW393227:GDW393235 FUA393227:FUA393235 FKE393227:FKE393235 FAI393227:FAI393235 EQM393227:EQM393235 EGQ393227:EGQ393235 DWU393227:DWU393235 DMY393227:DMY393235 DDC393227:DDC393235 CTG393227:CTG393235 CJK393227:CJK393235 BZO393227:BZO393235 BPS393227:BPS393235 BFW393227:BFW393235 AWA393227:AWA393235 AME393227:AME393235 ACI393227:ACI393235 SM393227:SM393235 IQ393227:IQ393235 I393227:J393235 WVC327691:WVC327699 WLG327691:WLG327699 WBK327691:WBK327699 VRO327691:VRO327699 VHS327691:VHS327699 UXW327691:UXW327699 UOA327691:UOA327699 UEE327691:UEE327699 TUI327691:TUI327699 TKM327691:TKM327699 TAQ327691:TAQ327699 SQU327691:SQU327699 SGY327691:SGY327699 RXC327691:RXC327699 RNG327691:RNG327699 RDK327691:RDK327699 QTO327691:QTO327699 QJS327691:QJS327699 PZW327691:PZW327699 PQA327691:PQA327699 PGE327691:PGE327699 OWI327691:OWI327699 OMM327691:OMM327699 OCQ327691:OCQ327699 NSU327691:NSU327699 NIY327691:NIY327699 MZC327691:MZC327699 MPG327691:MPG327699 MFK327691:MFK327699 LVO327691:LVO327699 LLS327691:LLS327699 LBW327691:LBW327699 KSA327691:KSA327699 KIE327691:KIE327699 JYI327691:JYI327699 JOM327691:JOM327699 JEQ327691:JEQ327699 IUU327691:IUU327699 IKY327691:IKY327699 IBC327691:IBC327699 HRG327691:HRG327699 HHK327691:HHK327699 GXO327691:GXO327699 GNS327691:GNS327699 GDW327691:GDW327699 FUA327691:FUA327699 FKE327691:FKE327699 FAI327691:FAI327699 EQM327691:EQM327699 EGQ327691:EGQ327699 DWU327691:DWU327699 DMY327691:DMY327699 DDC327691:DDC327699 CTG327691:CTG327699 CJK327691:CJK327699 BZO327691:BZO327699 BPS327691:BPS327699 BFW327691:BFW327699 AWA327691:AWA327699 AME327691:AME327699 ACI327691:ACI327699 SM327691:SM327699 IQ327691:IQ327699 I327691:J327699 WVC262155:WVC262163 WLG262155:WLG262163 WBK262155:WBK262163 VRO262155:VRO262163 VHS262155:VHS262163 UXW262155:UXW262163 UOA262155:UOA262163 UEE262155:UEE262163 TUI262155:TUI262163 TKM262155:TKM262163 TAQ262155:TAQ262163 SQU262155:SQU262163 SGY262155:SGY262163 RXC262155:RXC262163 RNG262155:RNG262163 RDK262155:RDK262163 QTO262155:QTO262163 QJS262155:QJS262163 PZW262155:PZW262163 PQA262155:PQA262163 PGE262155:PGE262163 OWI262155:OWI262163 OMM262155:OMM262163 OCQ262155:OCQ262163 NSU262155:NSU262163 NIY262155:NIY262163 MZC262155:MZC262163 MPG262155:MPG262163 MFK262155:MFK262163 LVO262155:LVO262163 LLS262155:LLS262163 LBW262155:LBW262163 KSA262155:KSA262163 KIE262155:KIE262163 JYI262155:JYI262163 JOM262155:JOM262163 JEQ262155:JEQ262163 IUU262155:IUU262163 IKY262155:IKY262163 IBC262155:IBC262163 HRG262155:HRG262163 HHK262155:HHK262163 GXO262155:GXO262163 GNS262155:GNS262163 GDW262155:GDW262163 FUA262155:FUA262163 FKE262155:FKE262163 FAI262155:FAI262163 EQM262155:EQM262163 EGQ262155:EGQ262163 DWU262155:DWU262163 DMY262155:DMY262163 DDC262155:DDC262163 CTG262155:CTG262163 CJK262155:CJK262163 BZO262155:BZO262163 BPS262155:BPS262163 BFW262155:BFW262163 AWA262155:AWA262163 AME262155:AME262163 ACI262155:ACI262163 SM262155:SM262163 IQ262155:IQ262163 I262155:J262163 WVC196619:WVC196627 WLG196619:WLG196627 WBK196619:WBK196627 VRO196619:VRO196627 VHS196619:VHS196627 UXW196619:UXW196627 UOA196619:UOA196627 UEE196619:UEE196627 TUI196619:TUI196627 TKM196619:TKM196627 TAQ196619:TAQ196627 SQU196619:SQU196627 SGY196619:SGY196627 RXC196619:RXC196627 RNG196619:RNG196627 RDK196619:RDK196627 QTO196619:QTO196627 QJS196619:QJS196627 PZW196619:PZW196627 PQA196619:PQA196627 PGE196619:PGE196627 OWI196619:OWI196627 OMM196619:OMM196627 OCQ196619:OCQ196627 NSU196619:NSU196627 NIY196619:NIY196627 MZC196619:MZC196627 MPG196619:MPG196627 MFK196619:MFK196627 LVO196619:LVO196627 LLS196619:LLS196627 LBW196619:LBW196627 KSA196619:KSA196627 KIE196619:KIE196627 JYI196619:JYI196627 JOM196619:JOM196627 JEQ196619:JEQ196627 IUU196619:IUU196627 IKY196619:IKY196627 IBC196619:IBC196627 HRG196619:HRG196627 HHK196619:HHK196627 GXO196619:GXO196627 GNS196619:GNS196627 GDW196619:GDW196627 FUA196619:FUA196627 FKE196619:FKE196627 FAI196619:FAI196627 EQM196619:EQM196627 EGQ196619:EGQ196627 DWU196619:DWU196627 DMY196619:DMY196627 DDC196619:DDC196627 CTG196619:CTG196627 CJK196619:CJK196627 BZO196619:BZO196627 BPS196619:BPS196627 BFW196619:BFW196627 AWA196619:AWA196627 AME196619:AME196627 ACI196619:ACI196627 SM196619:SM196627 IQ196619:IQ196627 I196619:J196627 WVC131083:WVC131091 WLG131083:WLG131091 WBK131083:WBK131091 VRO131083:VRO131091 VHS131083:VHS131091 UXW131083:UXW131091 UOA131083:UOA131091 UEE131083:UEE131091 TUI131083:TUI131091 TKM131083:TKM131091 TAQ131083:TAQ131091 SQU131083:SQU131091 SGY131083:SGY131091 RXC131083:RXC131091 RNG131083:RNG131091 RDK131083:RDK131091 QTO131083:QTO131091 QJS131083:QJS131091 PZW131083:PZW131091 PQA131083:PQA131091 PGE131083:PGE131091 OWI131083:OWI131091 OMM131083:OMM131091 OCQ131083:OCQ131091 NSU131083:NSU131091 NIY131083:NIY131091 MZC131083:MZC131091 MPG131083:MPG131091 MFK131083:MFK131091 LVO131083:LVO131091 LLS131083:LLS131091 LBW131083:LBW131091 KSA131083:KSA131091 KIE131083:KIE131091 JYI131083:JYI131091 JOM131083:JOM131091 JEQ131083:JEQ131091 IUU131083:IUU131091 IKY131083:IKY131091 IBC131083:IBC131091 HRG131083:HRG131091 HHK131083:HHK131091 GXO131083:GXO131091 GNS131083:GNS131091 GDW131083:GDW131091 FUA131083:FUA131091 FKE131083:FKE131091 FAI131083:FAI131091 EQM131083:EQM131091 EGQ131083:EGQ131091 DWU131083:DWU131091 DMY131083:DMY131091 DDC131083:DDC131091 CTG131083:CTG131091 CJK131083:CJK131091 BZO131083:BZO131091 BPS131083:BPS131091 BFW131083:BFW131091 AWA131083:AWA131091 AME131083:AME131091 ACI131083:ACI131091 SM131083:SM131091 IQ131083:IQ131091 I131083:J131091 WVC65547:WVC65555 WLG65547:WLG65555 WBK65547:WBK65555 VRO65547:VRO65555 VHS65547:VHS65555 UXW65547:UXW65555 UOA65547:UOA65555 UEE65547:UEE65555 TUI65547:TUI65555 TKM65547:TKM65555 TAQ65547:TAQ65555 SQU65547:SQU65555 SGY65547:SGY65555 RXC65547:RXC65555 RNG65547:RNG65555 RDK65547:RDK65555 QTO65547:QTO65555 QJS65547:QJS65555 PZW65547:PZW65555 PQA65547:PQA65555 PGE65547:PGE65555 OWI65547:OWI65555 OMM65547:OMM65555 OCQ65547:OCQ65555 NSU65547:NSU65555 NIY65547:NIY65555 MZC65547:MZC65555 MPG65547:MPG65555 MFK65547:MFK65555 LVO65547:LVO65555 LLS65547:LLS65555 LBW65547:LBW65555 KSA65547:KSA65555 KIE65547:KIE65555 JYI65547:JYI65555 JOM65547:JOM65555 JEQ65547:JEQ65555 IUU65547:IUU65555 IKY65547:IKY65555 IBC65547:IBC65555 HRG65547:HRG65555 HHK65547:HHK65555 GXO65547:GXO65555 GNS65547:GNS65555 GDW65547:GDW65555 FUA65547:FUA65555 FKE65547:FKE65555 FAI65547:FAI65555 EQM65547:EQM65555 EGQ65547:EGQ65555 DWU65547:DWU65555 DMY65547:DMY65555 DDC65547:DDC65555 CTG65547:CTG65555 CJK65547:CJK65555 BZO65547:BZO65555 BPS65547:BPS65555 BFW65547:BFW65555 AWA65547:AWA65555 AME65547:AME65555 ACI65547:ACI65555 SM65547:SM65555 IQ65547:IQ65555 I65547:J65555 WVC983076:WVC983081 WLG983076:WLG983081 WBK983076:WBK983081 VRO983076:VRO983081 VHS983076:VHS983081 UXW983076:UXW983081 UOA983076:UOA983081 UEE983076:UEE983081 TUI983076:TUI983081 TKM983076:TKM983081 TAQ983076:TAQ983081 SQU983076:SQU983081 SGY983076:SGY983081 RXC983076:RXC983081 RNG983076:RNG983081 RDK983076:RDK983081 QTO983076:QTO983081 QJS983076:QJS983081 PZW983076:PZW983081 PQA983076:PQA983081 PGE983076:PGE983081 OWI983076:OWI983081 OMM983076:OMM983081 OCQ983076:OCQ983081 NSU983076:NSU983081 NIY983076:NIY983081 MZC983076:MZC983081 MPG983076:MPG983081 MFK983076:MFK983081 LVO983076:LVO983081 LLS983076:LLS983081 LBW983076:LBW983081 KSA983076:KSA983081 KIE983076:KIE983081 JYI983076:JYI983081 JOM983076:JOM983081 JEQ983076:JEQ983081 IUU983076:IUU983081 IKY983076:IKY983081 IBC983076:IBC983081 HRG983076:HRG983081 HHK983076:HHK983081 GXO983076:GXO983081 GNS983076:GNS983081 GDW983076:GDW983081 FUA983076:FUA983081 FKE983076:FKE983081 FAI983076:FAI983081 EQM983076:EQM983081 EGQ983076:EGQ983081 DWU983076:DWU983081 DMY983076:DMY983081 DDC983076:DDC983081 CTG983076:CTG983081 CJK983076:CJK983081 BZO983076:BZO983081 BPS983076:BPS983081 BFW983076:BFW983081 AWA983076:AWA983081 AME983076:AME983081 ACI983076:ACI983081 SM983076:SM983081 IQ983076:IQ983081 I983076:J983081 WVC917540:WVC917545 WLG917540:WLG917545 WBK917540:WBK917545 VRO917540:VRO917545 VHS917540:VHS917545 UXW917540:UXW917545 UOA917540:UOA917545 UEE917540:UEE917545 TUI917540:TUI917545 TKM917540:TKM917545 TAQ917540:TAQ917545 SQU917540:SQU917545 SGY917540:SGY917545 RXC917540:RXC917545 RNG917540:RNG917545 RDK917540:RDK917545 QTO917540:QTO917545 QJS917540:QJS917545 PZW917540:PZW917545 PQA917540:PQA917545 PGE917540:PGE917545 OWI917540:OWI917545 OMM917540:OMM917545 OCQ917540:OCQ917545 NSU917540:NSU917545 NIY917540:NIY917545 MZC917540:MZC917545 MPG917540:MPG917545 MFK917540:MFK917545 LVO917540:LVO917545 LLS917540:LLS917545 LBW917540:LBW917545 KSA917540:KSA917545 KIE917540:KIE917545 JYI917540:JYI917545 JOM917540:JOM917545 JEQ917540:JEQ917545 IUU917540:IUU917545 IKY917540:IKY917545 IBC917540:IBC917545 HRG917540:HRG917545 HHK917540:HHK917545 GXO917540:GXO917545 GNS917540:GNS917545 GDW917540:GDW917545 FUA917540:FUA917545 FKE917540:FKE917545 FAI917540:FAI917545 EQM917540:EQM917545 EGQ917540:EGQ917545 DWU917540:DWU917545 DMY917540:DMY917545 DDC917540:DDC917545 CTG917540:CTG917545 CJK917540:CJK917545 BZO917540:BZO917545 BPS917540:BPS917545 BFW917540:BFW917545 AWA917540:AWA917545 AME917540:AME917545 ACI917540:ACI917545 SM917540:SM917545 IQ917540:IQ917545 I917540:J917545 WVC852004:WVC852009 WLG852004:WLG852009 WBK852004:WBK852009 VRO852004:VRO852009 VHS852004:VHS852009 UXW852004:UXW852009 UOA852004:UOA852009 UEE852004:UEE852009 TUI852004:TUI852009 TKM852004:TKM852009 TAQ852004:TAQ852009 SQU852004:SQU852009 SGY852004:SGY852009 RXC852004:RXC852009 RNG852004:RNG852009 RDK852004:RDK852009 QTO852004:QTO852009 QJS852004:QJS852009 PZW852004:PZW852009 PQA852004:PQA852009 PGE852004:PGE852009 OWI852004:OWI852009 OMM852004:OMM852009 OCQ852004:OCQ852009 NSU852004:NSU852009 NIY852004:NIY852009 MZC852004:MZC852009 MPG852004:MPG852009 MFK852004:MFK852009 LVO852004:LVO852009 LLS852004:LLS852009 LBW852004:LBW852009 KSA852004:KSA852009 KIE852004:KIE852009 JYI852004:JYI852009 JOM852004:JOM852009 JEQ852004:JEQ852009 IUU852004:IUU852009 IKY852004:IKY852009 IBC852004:IBC852009 HRG852004:HRG852009 HHK852004:HHK852009 GXO852004:GXO852009 GNS852004:GNS852009 GDW852004:GDW852009 FUA852004:FUA852009 FKE852004:FKE852009 FAI852004:FAI852009 EQM852004:EQM852009 EGQ852004:EGQ852009 DWU852004:DWU852009 DMY852004:DMY852009 DDC852004:DDC852009 CTG852004:CTG852009 CJK852004:CJK852009 BZO852004:BZO852009 BPS852004:BPS852009 BFW852004:BFW852009 AWA852004:AWA852009 AME852004:AME852009 ACI852004:ACI852009 SM852004:SM852009 IQ852004:IQ852009 I852004:J852009 WVC786468:WVC786473 WLG786468:WLG786473 WBK786468:WBK786473 VRO786468:VRO786473 VHS786468:VHS786473 UXW786468:UXW786473 UOA786468:UOA786473 UEE786468:UEE786473 TUI786468:TUI786473 TKM786468:TKM786473 TAQ786468:TAQ786473 SQU786468:SQU786473 SGY786468:SGY786473 RXC786468:RXC786473 RNG786468:RNG786473 RDK786468:RDK786473 QTO786468:QTO786473 QJS786468:QJS786473 PZW786468:PZW786473 PQA786468:PQA786473 PGE786468:PGE786473 OWI786468:OWI786473 OMM786468:OMM786473 OCQ786468:OCQ786473 NSU786468:NSU786473 NIY786468:NIY786473 MZC786468:MZC786473 MPG786468:MPG786473 MFK786468:MFK786473 LVO786468:LVO786473 LLS786468:LLS786473 LBW786468:LBW786473 KSA786468:KSA786473 KIE786468:KIE786473 JYI786468:JYI786473 JOM786468:JOM786473 JEQ786468:JEQ786473 IUU786468:IUU786473 IKY786468:IKY786473 IBC786468:IBC786473 HRG786468:HRG786473 HHK786468:HHK786473 GXO786468:GXO786473 GNS786468:GNS786473 GDW786468:GDW786473 FUA786468:FUA786473 FKE786468:FKE786473 FAI786468:FAI786473 EQM786468:EQM786473 EGQ786468:EGQ786473 DWU786468:DWU786473 DMY786468:DMY786473 DDC786468:DDC786473 CTG786468:CTG786473 CJK786468:CJK786473 BZO786468:BZO786473 BPS786468:BPS786473 BFW786468:BFW786473 AWA786468:AWA786473 AME786468:AME786473 ACI786468:ACI786473 SM786468:SM786473 IQ786468:IQ786473 I786468:J786473 WVC720932:WVC720937 WLG720932:WLG720937 WBK720932:WBK720937 VRO720932:VRO720937 VHS720932:VHS720937 UXW720932:UXW720937 UOA720932:UOA720937 UEE720932:UEE720937 TUI720932:TUI720937 TKM720932:TKM720937 TAQ720932:TAQ720937 SQU720932:SQU720937 SGY720932:SGY720937 RXC720932:RXC720937 RNG720932:RNG720937 RDK720932:RDK720937 QTO720932:QTO720937 QJS720932:QJS720937 PZW720932:PZW720937 PQA720932:PQA720937 PGE720932:PGE720937 OWI720932:OWI720937 OMM720932:OMM720937 OCQ720932:OCQ720937 NSU720932:NSU720937 NIY720932:NIY720937 MZC720932:MZC720937 MPG720932:MPG720937 MFK720932:MFK720937 LVO720932:LVO720937 LLS720932:LLS720937 LBW720932:LBW720937 KSA720932:KSA720937 KIE720932:KIE720937 JYI720932:JYI720937 JOM720932:JOM720937 JEQ720932:JEQ720937 IUU720932:IUU720937 IKY720932:IKY720937 IBC720932:IBC720937 HRG720932:HRG720937 HHK720932:HHK720937 GXO720932:GXO720937 GNS720932:GNS720937 GDW720932:GDW720937 FUA720932:FUA720937 FKE720932:FKE720937 FAI720932:FAI720937 EQM720932:EQM720937 EGQ720932:EGQ720937 DWU720932:DWU720937 DMY720932:DMY720937 DDC720932:DDC720937 CTG720932:CTG720937 CJK720932:CJK720937 BZO720932:BZO720937 BPS720932:BPS720937 BFW720932:BFW720937 AWA720932:AWA720937 AME720932:AME720937 ACI720932:ACI720937 SM720932:SM720937 IQ720932:IQ720937 I720932:J720937 WVC655396:WVC655401 WLG655396:WLG655401 WBK655396:WBK655401 VRO655396:VRO655401 VHS655396:VHS655401 UXW655396:UXW655401 UOA655396:UOA655401 UEE655396:UEE655401 TUI655396:TUI655401 TKM655396:TKM655401 TAQ655396:TAQ655401 SQU655396:SQU655401 SGY655396:SGY655401 RXC655396:RXC655401 RNG655396:RNG655401 RDK655396:RDK655401 QTO655396:QTO655401 QJS655396:QJS655401 PZW655396:PZW655401 PQA655396:PQA655401 PGE655396:PGE655401 OWI655396:OWI655401 OMM655396:OMM655401 OCQ655396:OCQ655401 NSU655396:NSU655401 NIY655396:NIY655401 MZC655396:MZC655401 MPG655396:MPG655401 MFK655396:MFK655401 LVO655396:LVO655401 LLS655396:LLS655401 LBW655396:LBW655401 KSA655396:KSA655401 KIE655396:KIE655401 JYI655396:JYI655401 JOM655396:JOM655401 JEQ655396:JEQ655401 IUU655396:IUU655401 IKY655396:IKY655401 IBC655396:IBC655401 HRG655396:HRG655401 HHK655396:HHK655401 GXO655396:GXO655401 GNS655396:GNS655401 GDW655396:GDW655401 FUA655396:FUA655401 FKE655396:FKE655401 FAI655396:FAI655401 EQM655396:EQM655401 EGQ655396:EGQ655401 DWU655396:DWU655401 DMY655396:DMY655401 DDC655396:DDC655401 CTG655396:CTG655401 CJK655396:CJK655401 BZO655396:BZO655401 BPS655396:BPS655401 BFW655396:BFW655401 AWA655396:AWA655401 AME655396:AME655401 ACI655396:ACI655401 SM655396:SM655401 IQ655396:IQ655401 I655396:J655401 WVC589860:WVC589865 WLG589860:WLG589865 WBK589860:WBK589865 VRO589860:VRO589865 VHS589860:VHS589865 UXW589860:UXW589865 UOA589860:UOA589865 UEE589860:UEE589865 TUI589860:TUI589865 TKM589860:TKM589865 TAQ589860:TAQ589865 SQU589860:SQU589865 SGY589860:SGY589865 RXC589860:RXC589865 RNG589860:RNG589865 RDK589860:RDK589865 QTO589860:QTO589865 QJS589860:QJS589865 PZW589860:PZW589865 PQA589860:PQA589865 PGE589860:PGE589865 OWI589860:OWI589865 OMM589860:OMM589865 OCQ589860:OCQ589865 NSU589860:NSU589865 NIY589860:NIY589865 MZC589860:MZC589865 MPG589860:MPG589865 MFK589860:MFK589865 LVO589860:LVO589865 LLS589860:LLS589865 LBW589860:LBW589865 KSA589860:KSA589865 KIE589860:KIE589865 JYI589860:JYI589865 JOM589860:JOM589865 JEQ589860:JEQ589865 IUU589860:IUU589865 IKY589860:IKY589865 IBC589860:IBC589865 HRG589860:HRG589865 HHK589860:HHK589865 GXO589860:GXO589865 GNS589860:GNS589865 GDW589860:GDW589865 FUA589860:FUA589865 FKE589860:FKE589865 FAI589860:FAI589865 EQM589860:EQM589865 EGQ589860:EGQ589865 DWU589860:DWU589865 DMY589860:DMY589865 DDC589860:DDC589865 CTG589860:CTG589865 CJK589860:CJK589865 BZO589860:BZO589865 BPS589860:BPS589865 BFW589860:BFW589865 AWA589860:AWA589865 AME589860:AME589865 ACI589860:ACI589865 SM589860:SM589865 IQ589860:IQ589865 I589860:J589865 WVC524324:WVC524329 WLG524324:WLG524329 WBK524324:WBK524329 VRO524324:VRO524329 VHS524324:VHS524329 UXW524324:UXW524329 UOA524324:UOA524329 UEE524324:UEE524329 TUI524324:TUI524329 TKM524324:TKM524329 TAQ524324:TAQ524329 SQU524324:SQU524329 SGY524324:SGY524329 RXC524324:RXC524329 RNG524324:RNG524329 RDK524324:RDK524329 QTO524324:QTO524329 QJS524324:QJS524329 PZW524324:PZW524329 PQA524324:PQA524329 PGE524324:PGE524329 OWI524324:OWI524329 OMM524324:OMM524329 OCQ524324:OCQ524329 NSU524324:NSU524329 NIY524324:NIY524329 MZC524324:MZC524329 MPG524324:MPG524329 MFK524324:MFK524329 LVO524324:LVO524329 LLS524324:LLS524329 LBW524324:LBW524329 KSA524324:KSA524329 KIE524324:KIE524329 JYI524324:JYI524329 JOM524324:JOM524329 JEQ524324:JEQ524329 IUU524324:IUU524329 IKY524324:IKY524329 IBC524324:IBC524329 HRG524324:HRG524329 HHK524324:HHK524329 GXO524324:GXO524329 GNS524324:GNS524329 GDW524324:GDW524329 FUA524324:FUA524329 FKE524324:FKE524329 FAI524324:FAI524329 EQM524324:EQM524329 EGQ524324:EGQ524329 DWU524324:DWU524329 DMY524324:DMY524329 DDC524324:DDC524329 CTG524324:CTG524329 CJK524324:CJK524329 BZO524324:BZO524329 BPS524324:BPS524329 BFW524324:BFW524329 AWA524324:AWA524329 AME524324:AME524329 ACI524324:ACI524329 SM524324:SM524329 IQ524324:IQ524329 I524324:J524329 WVC458788:WVC458793 WLG458788:WLG458793 WBK458788:WBK458793 VRO458788:VRO458793 VHS458788:VHS458793 UXW458788:UXW458793 UOA458788:UOA458793 UEE458788:UEE458793 TUI458788:TUI458793 TKM458788:TKM458793 TAQ458788:TAQ458793 SQU458788:SQU458793 SGY458788:SGY458793 RXC458788:RXC458793 RNG458788:RNG458793 RDK458788:RDK458793 QTO458788:QTO458793 QJS458788:QJS458793 PZW458788:PZW458793 PQA458788:PQA458793 PGE458788:PGE458793 OWI458788:OWI458793 OMM458788:OMM458793 OCQ458788:OCQ458793 NSU458788:NSU458793 NIY458788:NIY458793 MZC458788:MZC458793 MPG458788:MPG458793 MFK458788:MFK458793 LVO458788:LVO458793 LLS458788:LLS458793 LBW458788:LBW458793 KSA458788:KSA458793 KIE458788:KIE458793 JYI458788:JYI458793 JOM458788:JOM458793 JEQ458788:JEQ458793 IUU458788:IUU458793 IKY458788:IKY458793 IBC458788:IBC458793 HRG458788:HRG458793 HHK458788:HHK458793 GXO458788:GXO458793 GNS458788:GNS458793 GDW458788:GDW458793 FUA458788:FUA458793 FKE458788:FKE458793 FAI458788:FAI458793 EQM458788:EQM458793 EGQ458788:EGQ458793 DWU458788:DWU458793 DMY458788:DMY458793 DDC458788:DDC458793 CTG458788:CTG458793 CJK458788:CJK458793 BZO458788:BZO458793 BPS458788:BPS458793 BFW458788:BFW458793 AWA458788:AWA458793 AME458788:AME458793 ACI458788:ACI458793 SM458788:SM458793 IQ458788:IQ458793 I458788:J458793 WVC393252:WVC393257 WLG393252:WLG393257 WBK393252:WBK393257 VRO393252:VRO393257 VHS393252:VHS393257 UXW393252:UXW393257 UOA393252:UOA393257 UEE393252:UEE393257 TUI393252:TUI393257 TKM393252:TKM393257 TAQ393252:TAQ393257 SQU393252:SQU393257 SGY393252:SGY393257 RXC393252:RXC393257 RNG393252:RNG393257 RDK393252:RDK393257 QTO393252:QTO393257 QJS393252:QJS393257 PZW393252:PZW393257 PQA393252:PQA393257 PGE393252:PGE393257 OWI393252:OWI393257 OMM393252:OMM393257 OCQ393252:OCQ393257 NSU393252:NSU393257 NIY393252:NIY393257 MZC393252:MZC393257 MPG393252:MPG393257 MFK393252:MFK393257 LVO393252:LVO393257 LLS393252:LLS393257 LBW393252:LBW393257 KSA393252:KSA393257 KIE393252:KIE393257 JYI393252:JYI393257 JOM393252:JOM393257 JEQ393252:JEQ393257 IUU393252:IUU393257 IKY393252:IKY393257 IBC393252:IBC393257 HRG393252:HRG393257 HHK393252:HHK393257 GXO393252:GXO393257 GNS393252:GNS393257 GDW393252:GDW393257 FUA393252:FUA393257 FKE393252:FKE393257 FAI393252:FAI393257 EQM393252:EQM393257 EGQ393252:EGQ393257 DWU393252:DWU393257 DMY393252:DMY393257 DDC393252:DDC393257 CTG393252:CTG393257 CJK393252:CJK393257 BZO393252:BZO393257 BPS393252:BPS393257 BFW393252:BFW393257 AWA393252:AWA393257 AME393252:AME393257 ACI393252:ACI393257 SM393252:SM393257 IQ393252:IQ393257 I393252:J393257 WVC327716:WVC327721 WLG327716:WLG327721 WBK327716:WBK327721 VRO327716:VRO327721 VHS327716:VHS327721 UXW327716:UXW327721 UOA327716:UOA327721 UEE327716:UEE327721 TUI327716:TUI327721 TKM327716:TKM327721 TAQ327716:TAQ327721 SQU327716:SQU327721 SGY327716:SGY327721 RXC327716:RXC327721 RNG327716:RNG327721 RDK327716:RDK327721 QTO327716:QTO327721 QJS327716:QJS327721 PZW327716:PZW327721 PQA327716:PQA327721 PGE327716:PGE327721 OWI327716:OWI327721 OMM327716:OMM327721 OCQ327716:OCQ327721 NSU327716:NSU327721 NIY327716:NIY327721 MZC327716:MZC327721 MPG327716:MPG327721 MFK327716:MFK327721 LVO327716:LVO327721 LLS327716:LLS327721 LBW327716:LBW327721 KSA327716:KSA327721 KIE327716:KIE327721 JYI327716:JYI327721 JOM327716:JOM327721 JEQ327716:JEQ327721 IUU327716:IUU327721 IKY327716:IKY327721 IBC327716:IBC327721 HRG327716:HRG327721 HHK327716:HHK327721 GXO327716:GXO327721 GNS327716:GNS327721 GDW327716:GDW327721 FUA327716:FUA327721 FKE327716:FKE327721 FAI327716:FAI327721 EQM327716:EQM327721 EGQ327716:EGQ327721 DWU327716:DWU327721 DMY327716:DMY327721 DDC327716:DDC327721 CTG327716:CTG327721 CJK327716:CJK327721 BZO327716:BZO327721 BPS327716:BPS327721 BFW327716:BFW327721 AWA327716:AWA327721 AME327716:AME327721 ACI327716:ACI327721 SM327716:SM327721 IQ327716:IQ327721 I327716:J327721 WVC262180:WVC262185 WLG262180:WLG262185 WBK262180:WBK262185 VRO262180:VRO262185 VHS262180:VHS262185 UXW262180:UXW262185 UOA262180:UOA262185 UEE262180:UEE262185 TUI262180:TUI262185 TKM262180:TKM262185 TAQ262180:TAQ262185 SQU262180:SQU262185 SGY262180:SGY262185 RXC262180:RXC262185 RNG262180:RNG262185 RDK262180:RDK262185 QTO262180:QTO262185 QJS262180:QJS262185 PZW262180:PZW262185 PQA262180:PQA262185 PGE262180:PGE262185 OWI262180:OWI262185 OMM262180:OMM262185 OCQ262180:OCQ262185 NSU262180:NSU262185 NIY262180:NIY262185 MZC262180:MZC262185 MPG262180:MPG262185 MFK262180:MFK262185 LVO262180:LVO262185 LLS262180:LLS262185 LBW262180:LBW262185 KSA262180:KSA262185 KIE262180:KIE262185 JYI262180:JYI262185 JOM262180:JOM262185 JEQ262180:JEQ262185 IUU262180:IUU262185 IKY262180:IKY262185 IBC262180:IBC262185 HRG262180:HRG262185 HHK262180:HHK262185 GXO262180:GXO262185 GNS262180:GNS262185 GDW262180:GDW262185 FUA262180:FUA262185 FKE262180:FKE262185 FAI262180:FAI262185 EQM262180:EQM262185 EGQ262180:EGQ262185 DWU262180:DWU262185 DMY262180:DMY262185 DDC262180:DDC262185 CTG262180:CTG262185 CJK262180:CJK262185 BZO262180:BZO262185 BPS262180:BPS262185 BFW262180:BFW262185 AWA262180:AWA262185 AME262180:AME262185 ACI262180:ACI262185 SM262180:SM262185 IQ262180:IQ262185 I262180:J262185 WVC196644:WVC196649 WLG196644:WLG196649 WBK196644:WBK196649 VRO196644:VRO196649 VHS196644:VHS196649 UXW196644:UXW196649 UOA196644:UOA196649 UEE196644:UEE196649 TUI196644:TUI196649 TKM196644:TKM196649 TAQ196644:TAQ196649 SQU196644:SQU196649 SGY196644:SGY196649 RXC196644:RXC196649 RNG196644:RNG196649 RDK196644:RDK196649 QTO196644:QTO196649 QJS196644:QJS196649 PZW196644:PZW196649 PQA196644:PQA196649 PGE196644:PGE196649 OWI196644:OWI196649 OMM196644:OMM196649 OCQ196644:OCQ196649 NSU196644:NSU196649 NIY196644:NIY196649 MZC196644:MZC196649 MPG196644:MPG196649 MFK196644:MFK196649 LVO196644:LVO196649 LLS196644:LLS196649 LBW196644:LBW196649 KSA196644:KSA196649 KIE196644:KIE196649 JYI196644:JYI196649 JOM196644:JOM196649 JEQ196644:JEQ196649 IUU196644:IUU196649 IKY196644:IKY196649 IBC196644:IBC196649 HRG196644:HRG196649 HHK196644:HHK196649 GXO196644:GXO196649 GNS196644:GNS196649 GDW196644:GDW196649 FUA196644:FUA196649 FKE196644:FKE196649 FAI196644:FAI196649 EQM196644:EQM196649 EGQ196644:EGQ196649 DWU196644:DWU196649 DMY196644:DMY196649 DDC196644:DDC196649 CTG196644:CTG196649 CJK196644:CJK196649 BZO196644:BZO196649 BPS196644:BPS196649 BFW196644:BFW196649 AWA196644:AWA196649 AME196644:AME196649 ACI196644:ACI196649 SM196644:SM196649 IQ196644:IQ196649 I196644:J196649 WVC131108:WVC131113 WLG131108:WLG131113 WBK131108:WBK131113 VRO131108:VRO131113 VHS131108:VHS131113 UXW131108:UXW131113 UOA131108:UOA131113 UEE131108:UEE131113 TUI131108:TUI131113 TKM131108:TKM131113 TAQ131108:TAQ131113 SQU131108:SQU131113 SGY131108:SGY131113 RXC131108:RXC131113 RNG131108:RNG131113 RDK131108:RDK131113 QTO131108:QTO131113 QJS131108:QJS131113 PZW131108:PZW131113 PQA131108:PQA131113 PGE131108:PGE131113 OWI131108:OWI131113 OMM131108:OMM131113 OCQ131108:OCQ131113 NSU131108:NSU131113 NIY131108:NIY131113 MZC131108:MZC131113 MPG131108:MPG131113 MFK131108:MFK131113 LVO131108:LVO131113 LLS131108:LLS131113 LBW131108:LBW131113 KSA131108:KSA131113 KIE131108:KIE131113 JYI131108:JYI131113 JOM131108:JOM131113 JEQ131108:JEQ131113 IUU131108:IUU131113 IKY131108:IKY131113 IBC131108:IBC131113 HRG131108:HRG131113 HHK131108:HHK131113 GXO131108:GXO131113 GNS131108:GNS131113 GDW131108:GDW131113 FUA131108:FUA131113 FKE131108:FKE131113 FAI131108:FAI131113 EQM131108:EQM131113 EGQ131108:EGQ131113 DWU131108:DWU131113 DMY131108:DMY131113 DDC131108:DDC131113 CTG131108:CTG131113 CJK131108:CJK131113 BZO131108:BZO131113 BPS131108:BPS131113 BFW131108:BFW131113 AWA131108:AWA131113 AME131108:AME131113 ACI131108:ACI131113 SM131108:SM131113 IQ131108:IQ131113 I131108:J131113 WVC65572:WVC65577 WLG65572:WLG65577 WBK65572:WBK65577 VRO65572:VRO65577 VHS65572:VHS65577 UXW65572:UXW65577 UOA65572:UOA65577 UEE65572:UEE65577 TUI65572:TUI65577 TKM65572:TKM65577 TAQ65572:TAQ65577 SQU65572:SQU65577 SGY65572:SGY65577 RXC65572:RXC65577 RNG65572:RNG65577 RDK65572:RDK65577 QTO65572:QTO65577 QJS65572:QJS65577 PZW65572:PZW65577 PQA65572:PQA65577 PGE65572:PGE65577 OWI65572:OWI65577 OMM65572:OMM65577 OCQ65572:OCQ65577 NSU65572:NSU65577 NIY65572:NIY65577 MZC65572:MZC65577 MPG65572:MPG65577 MFK65572:MFK65577 LVO65572:LVO65577 LLS65572:LLS65577 LBW65572:LBW65577 KSA65572:KSA65577 KIE65572:KIE65577 JYI65572:JYI65577 JOM65572:JOM65577 JEQ65572:JEQ65577 IUU65572:IUU65577 IKY65572:IKY65577 IBC65572:IBC65577 HRG65572:HRG65577 HHK65572:HHK65577 GXO65572:GXO65577 GNS65572:GNS65577 GDW65572:GDW65577 FUA65572:FUA65577 FKE65572:FKE65577 FAI65572:FAI65577 EQM65572:EQM65577 EGQ65572:EGQ65577 DWU65572:DWU65577 DMY65572:DMY65577 DDC65572:DDC65577 CTG65572:CTG65577 CJK65572:CJK65577 BZO65572:BZO65577 BPS65572:BPS65577 BFW65572:BFW65577 AWA65572:AWA65577 AME65572:AME65577 ACI65572:ACI65577 SM65572:SM65577 IQ65572:IQ65577 I65572:J65577 WVC982994:WVC982995 WLG982994:WLG982995 WBK982994:WBK982995 VRO982994:VRO982995 VHS982994:VHS982995 UXW982994:UXW982995 UOA982994:UOA982995 UEE982994:UEE982995 TUI982994:TUI982995 TKM982994:TKM982995 TAQ982994:TAQ982995 SQU982994:SQU982995 SGY982994:SGY982995 RXC982994:RXC982995 RNG982994:RNG982995 RDK982994:RDK982995 QTO982994:QTO982995 QJS982994:QJS982995 PZW982994:PZW982995 PQA982994:PQA982995 PGE982994:PGE982995 OWI982994:OWI982995 OMM982994:OMM982995 OCQ982994:OCQ982995 NSU982994:NSU982995 NIY982994:NIY982995 MZC982994:MZC982995 MPG982994:MPG982995 MFK982994:MFK982995 LVO982994:LVO982995 LLS982994:LLS982995 LBW982994:LBW982995 KSA982994:KSA982995 KIE982994:KIE982995 JYI982994:JYI982995 JOM982994:JOM982995 JEQ982994:JEQ982995 IUU982994:IUU982995 IKY982994:IKY982995 IBC982994:IBC982995 HRG982994:HRG982995 HHK982994:HHK982995 GXO982994:GXO982995 GNS982994:GNS982995 GDW982994:GDW982995 FUA982994:FUA982995 FKE982994:FKE982995 FAI982994:FAI982995 EQM982994:EQM982995 EGQ982994:EGQ982995 DWU982994:DWU982995 DMY982994:DMY982995 DDC982994:DDC982995 CTG982994:CTG982995 CJK982994:CJK982995 BZO982994:BZO982995 BPS982994:BPS982995 BFW982994:BFW982995 AWA982994:AWA982995 AME982994:AME982995 ACI982994:ACI982995 SM982994:SM982995 IQ982994:IQ982995 I982994:J982995 WVC917458:WVC917459 WLG917458:WLG917459 WBK917458:WBK917459 VRO917458:VRO917459 VHS917458:VHS917459 UXW917458:UXW917459 UOA917458:UOA917459 UEE917458:UEE917459 TUI917458:TUI917459 TKM917458:TKM917459 TAQ917458:TAQ917459 SQU917458:SQU917459 SGY917458:SGY917459 RXC917458:RXC917459 RNG917458:RNG917459 RDK917458:RDK917459 QTO917458:QTO917459 QJS917458:QJS917459 PZW917458:PZW917459 PQA917458:PQA917459 PGE917458:PGE917459 OWI917458:OWI917459 OMM917458:OMM917459 OCQ917458:OCQ917459 NSU917458:NSU917459 NIY917458:NIY917459 MZC917458:MZC917459 MPG917458:MPG917459 MFK917458:MFK917459 LVO917458:LVO917459 LLS917458:LLS917459 LBW917458:LBW917459 KSA917458:KSA917459 KIE917458:KIE917459 JYI917458:JYI917459 JOM917458:JOM917459 JEQ917458:JEQ917459 IUU917458:IUU917459 IKY917458:IKY917459 IBC917458:IBC917459 HRG917458:HRG917459 HHK917458:HHK917459 GXO917458:GXO917459 GNS917458:GNS917459 GDW917458:GDW917459 FUA917458:FUA917459 FKE917458:FKE917459 FAI917458:FAI917459 EQM917458:EQM917459 EGQ917458:EGQ917459 DWU917458:DWU917459 DMY917458:DMY917459 DDC917458:DDC917459 CTG917458:CTG917459 CJK917458:CJK917459 BZO917458:BZO917459 BPS917458:BPS917459 BFW917458:BFW917459 AWA917458:AWA917459 AME917458:AME917459 ACI917458:ACI917459 SM917458:SM917459 IQ917458:IQ917459 I917458:J917459 WVC851922:WVC851923 WLG851922:WLG851923 WBK851922:WBK851923 VRO851922:VRO851923 VHS851922:VHS851923 UXW851922:UXW851923 UOA851922:UOA851923 UEE851922:UEE851923 TUI851922:TUI851923 TKM851922:TKM851923 TAQ851922:TAQ851923 SQU851922:SQU851923 SGY851922:SGY851923 RXC851922:RXC851923 RNG851922:RNG851923 RDK851922:RDK851923 QTO851922:QTO851923 QJS851922:QJS851923 PZW851922:PZW851923 PQA851922:PQA851923 PGE851922:PGE851923 OWI851922:OWI851923 OMM851922:OMM851923 OCQ851922:OCQ851923 NSU851922:NSU851923 NIY851922:NIY851923 MZC851922:MZC851923 MPG851922:MPG851923 MFK851922:MFK851923 LVO851922:LVO851923 LLS851922:LLS851923 LBW851922:LBW851923 KSA851922:KSA851923 KIE851922:KIE851923 JYI851922:JYI851923 JOM851922:JOM851923 JEQ851922:JEQ851923 IUU851922:IUU851923 IKY851922:IKY851923 IBC851922:IBC851923 HRG851922:HRG851923 HHK851922:HHK851923 GXO851922:GXO851923 GNS851922:GNS851923 GDW851922:GDW851923 FUA851922:FUA851923 FKE851922:FKE851923 FAI851922:FAI851923 EQM851922:EQM851923 EGQ851922:EGQ851923 DWU851922:DWU851923 DMY851922:DMY851923 DDC851922:DDC851923 CTG851922:CTG851923 CJK851922:CJK851923 BZO851922:BZO851923 BPS851922:BPS851923 BFW851922:BFW851923 AWA851922:AWA851923 AME851922:AME851923 ACI851922:ACI851923 SM851922:SM851923 IQ851922:IQ851923 I851922:J851923 WVC786386:WVC786387 WLG786386:WLG786387 WBK786386:WBK786387 VRO786386:VRO786387 VHS786386:VHS786387 UXW786386:UXW786387 UOA786386:UOA786387 UEE786386:UEE786387 TUI786386:TUI786387 TKM786386:TKM786387 TAQ786386:TAQ786387 SQU786386:SQU786387 SGY786386:SGY786387 RXC786386:RXC786387 RNG786386:RNG786387 RDK786386:RDK786387 QTO786386:QTO786387 QJS786386:QJS786387 PZW786386:PZW786387 PQA786386:PQA786387 PGE786386:PGE786387 OWI786386:OWI786387 OMM786386:OMM786387 OCQ786386:OCQ786387 NSU786386:NSU786387 NIY786386:NIY786387 MZC786386:MZC786387 MPG786386:MPG786387 MFK786386:MFK786387 LVO786386:LVO786387 LLS786386:LLS786387 LBW786386:LBW786387 KSA786386:KSA786387 KIE786386:KIE786387 JYI786386:JYI786387 JOM786386:JOM786387 JEQ786386:JEQ786387 IUU786386:IUU786387 IKY786386:IKY786387 IBC786386:IBC786387 HRG786386:HRG786387 HHK786386:HHK786387 GXO786386:GXO786387 GNS786386:GNS786387 GDW786386:GDW786387 FUA786386:FUA786387 FKE786386:FKE786387 FAI786386:FAI786387 EQM786386:EQM786387 EGQ786386:EGQ786387 DWU786386:DWU786387 DMY786386:DMY786387 DDC786386:DDC786387 CTG786386:CTG786387 CJK786386:CJK786387 BZO786386:BZO786387 BPS786386:BPS786387 BFW786386:BFW786387 AWA786386:AWA786387 AME786386:AME786387 ACI786386:ACI786387 SM786386:SM786387 IQ786386:IQ786387 I786386:J786387 WVC720850:WVC720851 WLG720850:WLG720851 WBK720850:WBK720851 VRO720850:VRO720851 VHS720850:VHS720851 UXW720850:UXW720851 UOA720850:UOA720851 UEE720850:UEE720851 TUI720850:TUI720851 TKM720850:TKM720851 TAQ720850:TAQ720851 SQU720850:SQU720851 SGY720850:SGY720851 RXC720850:RXC720851 RNG720850:RNG720851 RDK720850:RDK720851 QTO720850:QTO720851 QJS720850:QJS720851 PZW720850:PZW720851 PQA720850:PQA720851 PGE720850:PGE720851 OWI720850:OWI720851 OMM720850:OMM720851 OCQ720850:OCQ720851 NSU720850:NSU720851 NIY720850:NIY720851 MZC720850:MZC720851 MPG720850:MPG720851 MFK720850:MFK720851 LVO720850:LVO720851 LLS720850:LLS720851 LBW720850:LBW720851 KSA720850:KSA720851 KIE720850:KIE720851 JYI720850:JYI720851 JOM720850:JOM720851 JEQ720850:JEQ720851 IUU720850:IUU720851 IKY720850:IKY720851 IBC720850:IBC720851 HRG720850:HRG720851 HHK720850:HHK720851 GXO720850:GXO720851 GNS720850:GNS720851 GDW720850:GDW720851 FUA720850:FUA720851 FKE720850:FKE720851 FAI720850:FAI720851 EQM720850:EQM720851 EGQ720850:EGQ720851 DWU720850:DWU720851 DMY720850:DMY720851 DDC720850:DDC720851 CTG720850:CTG720851 CJK720850:CJK720851 BZO720850:BZO720851 BPS720850:BPS720851 BFW720850:BFW720851 AWA720850:AWA720851 AME720850:AME720851 ACI720850:ACI720851 SM720850:SM720851 IQ720850:IQ720851 I720850:J720851 WVC655314:WVC655315 WLG655314:WLG655315 WBK655314:WBK655315 VRO655314:VRO655315 VHS655314:VHS655315 UXW655314:UXW655315 UOA655314:UOA655315 UEE655314:UEE655315 TUI655314:TUI655315 TKM655314:TKM655315 TAQ655314:TAQ655315 SQU655314:SQU655315 SGY655314:SGY655315 RXC655314:RXC655315 RNG655314:RNG655315 RDK655314:RDK655315 QTO655314:QTO655315 QJS655314:QJS655315 PZW655314:PZW655315 PQA655314:PQA655315 PGE655314:PGE655315 OWI655314:OWI655315 OMM655314:OMM655315 OCQ655314:OCQ655315 NSU655314:NSU655315 NIY655314:NIY655315 MZC655314:MZC655315 MPG655314:MPG655315 MFK655314:MFK655315 LVO655314:LVO655315 LLS655314:LLS655315 LBW655314:LBW655315 KSA655314:KSA655315 KIE655314:KIE655315 JYI655314:JYI655315 JOM655314:JOM655315 JEQ655314:JEQ655315 IUU655314:IUU655315 IKY655314:IKY655315 IBC655314:IBC655315 HRG655314:HRG655315 HHK655314:HHK655315 GXO655314:GXO655315 GNS655314:GNS655315 GDW655314:GDW655315 FUA655314:FUA655315 FKE655314:FKE655315 FAI655314:FAI655315 EQM655314:EQM655315 EGQ655314:EGQ655315 DWU655314:DWU655315 DMY655314:DMY655315 DDC655314:DDC655315 CTG655314:CTG655315 CJK655314:CJK655315 BZO655314:BZO655315 BPS655314:BPS655315 BFW655314:BFW655315 AWA655314:AWA655315 AME655314:AME655315 ACI655314:ACI655315 SM655314:SM655315 IQ655314:IQ655315 I655314:J655315 WVC589778:WVC589779 WLG589778:WLG589779 WBK589778:WBK589779 VRO589778:VRO589779 VHS589778:VHS589779 UXW589778:UXW589779 UOA589778:UOA589779 UEE589778:UEE589779 TUI589778:TUI589779 TKM589778:TKM589779 TAQ589778:TAQ589779 SQU589778:SQU589779 SGY589778:SGY589779 RXC589778:RXC589779 RNG589778:RNG589779 RDK589778:RDK589779 QTO589778:QTO589779 QJS589778:QJS589779 PZW589778:PZW589779 PQA589778:PQA589779 PGE589778:PGE589779 OWI589778:OWI589779 OMM589778:OMM589779 OCQ589778:OCQ589779 NSU589778:NSU589779 NIY589778:NIY589779 MZC589778:MZC589779 MPG589778:MPG589779 MFK589778:MFK589779 LVO589778:LVO589779 LLS589778:LLS589779 LBW589778:LBW589779 KSA589778:KSA589779 KIE589778:KIE589779 JYI589778:JYI589779 JOM589778:JOM589779 JEQ589778:JEQ589779 IUU589778:IUU589779 IKY589778:IKY589779 IBC589778:IBC589779 HRG589778:HRG589779 HHK589778:HHK589779 GXO589778:GXO589779 GNS589778:GNS589779 GDW589778:GDW589779 FUA589778:FUA589779 FKE589778:FKE589779 FAI589778:FAI589779 EQM589778:EQM589779 EGQ589778:EGQ589779 DWU589778:DWU589779 DMY589778:DMY589779 DDC589778:DDC589779 CTG589778:CTG589779 CJK589778:CJK589779 BZO589778:BZO589779 BPS589778:BPS589779 BFW589778:BFW589779 AWA589778:AWA589779 AME589778:AME589779 ACI589778:ACI589779 SM589778:SM589779 IQ589778:IQ589779 I589778:J589779 WVC524242:WVC524243 WLG524242:WLG524243 WBK524242:WBK524243 VRO524242:VRO524243 VHS524242:VHS524243 UXW524242:UXW524243 UOA524242:UOA524243 UEE524242:UEE524243 TUI524242:TUI524243 TKM524242:TKM524243 TAQ524242:TAQ524243 SQU524242:SQU524243 SGY524242:SGY524243 RXC524242:RXC524243 RNG524242:RNG524243 RDK524242:RDK524243 QTO524242:QTO524243 QJS524242:QJS524243 PZW524242:PZW524243 PQA524242:PQA524243 PGE524242:PGE524243 OWI524242:OWI524243 OMM524242:OMM524243 OCQ524242:OCQ524243 NSU524242:NSU524243 NIY524242:NIY524243 MZC524242:MZC524243 MPG524242:MPG524243 MFK524242:MFK524243 LVO524242:LVO524243 LLS524242:LLS524243 LBW524242:LBW524243 KSA524242:KSA524243 KIE524242:KIE524243 JYI524242:JYI524243 JOM524242:JOM524243 JEQ524242:JEQ524243 IUU524242:IUU524243 IKY524242:IKY524243 IBC524242:IBC524243 HRG524242:HRG524243 HHK524242:HHK524243 GXO524242:GXO524243 GNS524242:GNS524243 GDW524242:GDW524243 FUA524242:FUA524243 FKE524242:FKE524243 FAI524242:FAI524243 EQM524242:EQM524243 EGQ524242:EGQ524243 DWU524242:DWU524243 DMY524242:DMY524243 DDC524242:DDC524243 CTG524242:CTG524243 CJK524242:CJK524243 BZO524242:BZO524243 BPS524242:BPS524243 BFW524242:BFW524243 AWA524242:AWA524243 AME524242:AME524243 ACI524242:ACI524243 SM524242:SM524243 IQ524242:IQ524243 I524242:J524243 WVC458706:WVC458707 WLG458706:WLG458707 WBK458706:WBK458707 VRO458706:VRO458707 VHS458706:VHS458707 UXW458706:UXW458707 UOA458706:UOA458707 UEE458706:UEE458707 TUI458706:TUI458707 TKM458706:TKM458707 TAQ458706:TAQ458707 SQU458706:SQU458707 SGY458706:SGY458707 RXC458706:RXC458707 RNG458706:RNG458707 RDK458706:RDK458707 QTO458706:QTO458707 QJS458706:QJS458707 PZW458706:PZW458707 PQA458706:PQA458707 PGE458706:PGE458707 OWI458706:OWI458707 OMM458706:OMM458707 OCQ458706:OCQ458707 NSU458706:NSU458707 NIY458706:NIY458707 MZC458706:MZC458707 MPG458706:MPG458707 MFK458706:MFK458707 LVO458706:LVO458707 LLS458706:LLS458707 LBW458706:LBW458707 KSA458706:KSA458707 KIE458706:KIE458707 JYI458706:JYI458707 JOM458706:JOM458707 JEQ458706:JEQ458707 IUU458706:IUU458707 IKY458706:IKY458707 IBC458706:IBC458707 HRG458706:HRG458707 HHK458706:HHK458707 GXO458706:GXO458707 GNS458706:GNS458707 GDW458706:GDW458707 FUA458706:FUA458707 FKE458706:FKE458707 FAI458706:FAI458707 EQM458706:EQM458707 EGQ458706:EGQ458707 DWU458706:DWU458707 DMY458706:DMY458707 DDC458706:DDC458707 CTG458706:CTG458707 CJK458706:CJK458707 BZO458706:BZO458707 BPS458706:BPS458707 BFW458706:BFW458707 AWA458706:AWA458707 AME458706:AME458707 ACI458706:ACI458707 SM458706:SM458707 IQ458706:IQ458707 I458706:J458707 WVC393170:WVC393171 WLG393170:WLG393171 WBK393170:WBK393171 VRO393170:VRO393171 VHS393170:VHS393171 UXW393170:UXW393171 UOA393170:UOA393171 UEE393170:UEE393171 TUI393170:TUI393171 TKM393170:TKM393171 TAQ393170:TAQ393171 SQU393170:SQU393171 SGY393170:SGY393171 RXC393170:RXC393171 RNG393170:RNG393171 RDK393170:RDK393171 QTO393170:QTO393171 QJS393170:QJS393171 PZW393170:PZW393171 PQA393170:PQA393171 PGE393170:PGE393171 OWI393170:OWI393171 OMM393170:OMM393171 OCQ393170:OCQ393171 NSU393170:NSU393171 NIY393170:NIY393171 MZC393170:MZC393171 MPG393170:MPG393171 MFK393170:MFK393171 LVO393170:LVO393171 LLS393170:LLS393171 LBW393170:LBW393171 KSA393170:KSA393171 KIE393170:KIE393171 JYI393170:JYI393171 JOM393170:JOM393171 JEQ393170:JEQ393171 IUU393170:IUU393171 IKY393170:IKY393171 IBC393170:IBC393171 HRG393170:HRG393171 HHK393170:HHK393171 GXO393170:GXO393171 GNS393170:GNS393171 GDW393170:GDW393171 FUA393170:FUA393171 FKE393170:FKE393171 FAI393170:FAI393171 EQM393170:EQM393171 EGQ393170:EGQ393171 DWU393170:DWU393171 DMY393170:DMY393171 DDC393170:DDC393171 CTG393170:CTG393171 CJK393170:CJK393171 BZO393170:BZO393171 BPS393170:BPS393171 BFW393170:BFW393171 AWA393170:AWA393171 AME393170:AME393171 ACI393170:ACI393171 SM393170:SM393171 IQ393170:IQ393171 I393170:J393171 WVC327634:WVC327635 WLG327634:WLG327635 WBK327634:WBK327635 VRO327634:VRO327635 VHS327634:VHS327635 UXW327634:UXW327635 UOA327634:UOA327635 UEE327634:UEE327635 TUI327634:TUI327635 TKM327634:TKM327635 TAQ327634:TAQ327635 SQU327634:SQU327635 SGY327634:SGY327635 RXC327634:RXC327635 RNG327634:RNG327635 RDK327634:RDK327635 QTO327634:QTO327635 QJS327634:QJS327635 PZW327634:PZW327635 PQA327634:PQA327635 PGE327634:PGE327635 OWI327634:OWI327635 OMM327634:OMM327635 OCQ327634:OCQ327635 NSU327634:NSU327635 NIY327634:NIY327635 MZC327634:MZC327635 MPG327634:MPG327635 MFK327634:MFK327635 LVO327634:LVO327635 LLS327634:LLS327635 LBW327634:LBW327635 KSA327634:KSA327635 KIE327634:KIE327635 JYI327634:JYI327635 JOM327634:JOM327635 JEQ327634:JEQ327635 IUU327634:IUU327635 IKY327634:IKY327635 IBC327634:IBC327635 HRG327634:HRG327635 HHK327634:HHK327635 GXO327634:GXO327635 GNS327634:GNS327635 GDW327634:GDW327635 FUA327634:FUA327635 FKE327634:FKE327635 FAI327634:FAI327635 EQM327634:EQM327635 EGQ327634:EGQ327635 DWU327634:DWU327635 DMY327634:DMY327635 DDC327634:DDC327635 CTG327634:CTG327635 CJK327634:CJK327635 BZO327634:BZO327635 BPS327634:BPS327635 BFW327634:BFW327635 AWA327634:AWA327635 AME327634:AME327635 ACI327634:ACI327635 SM327634:SM327635 IQ327634:IQ327635 I327634:J327635 WVC262098:WVC262099 WLG262098:WLG262099 WBK262098:WBK262099 VRO262098:VRO262099 VHS262098:VHS262099 UXW262098:UXW262099 UOA262098:UOA262099 UEE262098:UEE262099 TUI262098:TUI262099 TKM262098:TKM262099 TAQ262098:TAQ262099 SQU262098:SQU262099 SGY262098:SGY262099 RXC262098:RXC262099 RNG262098:RNG262099 RDK262098:RDK262099 QTO262098:QTO262099 QJS262098:QJS262099 PZW262098:PZW262099 PQA262098:PQA262099 PGE262098:PGE262099 OWI262098:OWI262099 OMM262098:OMM262099 OCQ262098:OCQ262099 NSU262098:NSU262099 NIY262098:NIY262099 MZC262098:MZC262099 MPG262098:MPG262099 MFK262098:MFK262099 LVO262098:LVO262099 LLS262098:LLS262099 LBW262098:LBW262099 KSA262098:KSA262099 KIE262098:KIE262099 JYI262098:JYI262099 JOM262098:JOM262099 JEQ262098:JEQ262099 IUU262098:IUU262099 IKY262098:IKY262099 IBC262098:IBC262099 HRG262098:HRG262099 HHK262098:HHK262099 GXO262098:GXO262099 GNS262098:GNS262099 GDW262098:GDW262099 FUA262098:FUA262099 FKE262098:FKE262099 FAI262098:FAI262099 EQM262098:EQM262099 EGQ262098:EGQ262099 DWU262098:DWU262099 DMY262098:DMY262099 DDC262098:DDC262099 CTG262098:CTG262099 CJK262098:CJK262099 BZO262098:BZO262099 BPS262098:BPS262099 BFW262098:BFW262099 AWA262098:AWA262099 AME262098:AME262099 ACI262098:ACI262099 SM262098:SM262099 IQ262098:IQ262099 I262098:J262099 WVC196562:WVC196563 WLG196562:WLG196563 WBK196562:WBK196563 VRO196562:VRO196563 VHS196562:VHS196563 UXW196562:UXW196563 UOA196562:UOA196563 UEE196562:UEE196563 TUI196562:TUI196563 TKM196562:TKM196563 TAQ196562:TAQ196563 SQU196562:SQU196563 SGY196562:SGY196563 RXC196562:RXC196563 RNG196562:RNG196563 RDK196562:RDK196563 QTO196562:QTO196563 QJS196562:QJS196563 PZW196562:PZW196563 PQA196562:PQA196563 PGE196562:PGE196563 OWI196562:OWI196563 OMM196562:OMM196563 OCQ196562:OCQ196563 NSU196562:NSU196563 NIY196562:NIY196563 MZC196562:MZC196563 MPG196562:MPG196563 MFK196562:MFK196563 LVO196562:LVO196563 LLS196562:LLS196563 LBW196562:LBW196563 KSA196562:KSA196563 KIE196562:KIE196563 JYI196562:JYI196563 JOM196562:JOM196563 JEQ196562:JEQ196563 IUU196562:IUU196563 IKY196562:IKY196563 IBC196562:IBC196563 HRG196562:HRG196563 HHK196562:HHK196563 GXO196562:GXO196563 GNS196562:GNS196563 GDW196562:GDW196563 FUA196562:FUA196563 FKE196562:FKE196563 FAI196562:FAI196563 EQM196562:EQM196563 EGQ196562:EGQ196563 DWU196562:DWU196563 DMY196562:DMY196563 DDC196562:DDC196563 CTG196562:CTG196563 CJK196562:CJK196563 BZO196562:BZO196563 BPS196562:BPS196563 BFW196562:BFW196563 AWA196562:AWA196563 AME196562:AME196563 ACI196562:ACI196563 SM196562:SM196563 IQ196562:IQ196563 I196562:J196563 WVC131026:WVC131027 WLG131026:WLG131027 WBK131026:WBK131027 VRO131026:VRO131027 VHS131026:VHS131027 UXW131026:UXW131027 UOA131026:UOA131027 UEE131026:UEE131027 TUI131026:TUI131027 TKM131026:TKM131027 TAQ131026:TAQ131027 SQU131026:SQU131027 SGY131026:SGY131027 RXC131026:RXC131027 RNG131026:RNG131027 RDK131026:RDK131027 QTO131026:QTO131027 QJS131026:QJS131027 PZW131026:PZW131027 PQA131026:PQA131027 PGE131026:PGE131027 OWI131026:OWI131027 OMM131026:OMM131027 OCQ131026:OCQ131027 NSU131026:NSU131027 NIY131026:NIY131027 MZC131026:MZC131027 MPG131026:MPG131027 MFK131026:MFK131027 LVO131026:LVO131027 LLS131026:LLS131027 LBW131026:LBW131027 KSA131026:KSA131027 KIE131026:KIE131027 JYI131026:JYI131027 JOM131026:JOM131027 JEQ131026:JEQ131027 IUU131026:IUU131027 IKY131026:IKY131027 IBC131026:IBC131027 HRG131026:HRG131027 HHK131026:HHK131027 GXO131026:GXO131027 GNS131026:GNS131027 GDW131026:GDW131027 FUA131026:FUA131027 FKE131026:FKE131027 FAI131026:FAI131027 EQM131026:EQM131027 EGQ131026:EGQ131027 DWU131026:DWU131027 DMY131026:DMY131027 DDC131026:DDC131027 CTG131026:CTG131027 CJK131026:CJK131027 BZO131026:BZO131027 BPS131026:BPS131027 BFW131026:BFW131027 AWA131026:AWA131027 AME131026:AME131027 ACI131026:ACI131027 SM131026:SM131027 IQ131026:IQ131027 I131026:J131027 WVC65490:WVC65491 WLG65490:WLG65491 WBK65490:WBK65491 VRO65490:VRO65491 VHS65490:VHS65491 UXW65490:UXW65491 UOA65490:UOA65491 UEE65490:UEE65491 TUI65490:TUI65491 TKM65490:TKM65491 TAQ65490:TAQ65491 SQU65490:SQU65491 SGY65490:SGY65491 RXC65490:RXC65491 RNG65490:RNG65491 RDK65490:RDK65491 QTO65490:QTO65491 QJS65490:QJS65491 PZW65490:PZW65491 PQA65490:PQA65491 PGE65490:PGE65491 OWI65490:OWI65491 OMM65490:OMM65491 OCQ65490:OCQ65491 NSU65490:NSU65491 NIY65490:NIY65491 MZC65490:MZC65491 MPG65490:MPG65491 MFK65490:MFK65491 LVO65490:LVO65491 LLS65490:LLS65491 LBW65490:LBW65491 KSA65490:KSA65491 KIE65490:KIE65491 JYI65490:JYI65491 JOM65490:JOM65491 JEQ65490:JEQ65491 IUU65490:IUU65491 IKY65490:IKY65491 IBC65490:IBC65491 HRG65490:HRG65491 HHK65490:HHK65491 GXO65490:GXO65491 GNS65490:GNS65491 GDW65490:GDW65491 FUA65490:FUA65491 FKE65490:FKE65491 FAI65490:FAI65491 EQM65490:EQM65491 EGQ65490:EGQ65491 DWU65490:DWU65491 DMY65490:DMY65491 DDC65490:DDC65491 CTG65490:CTG65491 CJK65490:CJK65491 BZO65490:BZO65491 BPS65490:BPS65491 BFW65490:BFW65491 AWA65490:AWA65491 AME65490:AME65491 ACI65490:ACI65491 SM65490:SM65491 IQ65490:IQ65491 I65490:J65491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8C498B2F-BAC9-4800-905C-868EB4240995}">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0E5ACB42-2BBC-4EBE-B5B9-FA5FA1D18D60}">
          <x14:formula1>
            <xm:f>Feuil13!$A$1:$A$7</xm:f>
          </x14:formula1>
          <xm:sqref>G8:G67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F311-599A-4973-9789-A5B184DF6091}">
  <sheetPr>
    <tabColor theme="3"/>
    <pageSetUpPr fitToPage="1"/>
  </sheetPr>
  <dimension ref="A1:Q91"/>
  <sheetViews>
    <sheetView view="pageBreakPreview" topLeftCell="A34" zoomScale="85" zoomScaleNormal="10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73</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2"/>
      <c r="B4" s="52"/>
      <c r="C4" s="52"/>
      <c r="D4" s="52"/>
      <c r="E4" s="52"/>
      <c r="F4" s="52"/>
      <c r="G4" s="52"/>
      <c r="H4" s="52"/>
      <c r="I4" s="52"/>
      <c r="J4" s="52"/>
      <c r="K4" s="52"/>
      <c r="L4" s="52"/>
      <c r="M4" s="52"/>
      <c r="N4" s="52"/>
      <c r="O4" s="52"/>
      <c r="P4" s="52"/>
      <c r="Q4" s="52"/>
    </row>
    <row r="5" spans="1:17" x14ac:dyDescent="0.2">
      <c r="A5" s="4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11" t="s">
        <v>47</v>
      </c>
      <c r="B7" s="11" t="s">
        <v>6</v>
      </c>
      <c r="C7" s="11" t="s">
        <v>0</v>
      </c>
      <c r="D7" s="11" t="s">
        <v>27</v>
      </c>
      <c r="E7" s="11" t="s">
        <v>23</v>
      </c>
      <c r="F7" s="11" t="s">
        <v>15</v>
      </c>
      <c r="G7" s="11" t="s">
        <v>44</v>
      </c>
      <c r="H7" s="30" t="s">
        <v>7</v>
      </c>
      <c r="I7" s="12" t="s">
        <v>34</v>
      </c>
      <c r="J7" s="12" t="s">
        <v>8</v>
      </c>
      <c r="K7" s="12" t="s">
        <v>16</v>
      </c>
      <c r="L7" s="12" t="s">
        <v>19</v>
      </c>
      <c r="M7" s="12" t="s">
        <v>17</v>
      </c>
      <c r="N7" s="12" t="s">
        <v>20</v>
      </c>
      <c r="O7" s="12" t="s">
        <v>18</v>
      </c>
      <c r="P7" s="12" t="s">
        <v>21</v>
      </c>
      <c r="Q7" s="30" t="s">
        <v>22</v>
      </c>
    </row>
    <row r="8" spans="1:17" ht="26.1" customHeight="1" x14ac:dyDescent="0.2">
      <c r="A8" s="14">
        <v>1</v>
      </c>
      <c r="B8" s="13"/>
      <c r="C8" s="14"/>
      <c r="D8" s="14"/>
      <c r="E8" s="15"/>
      <c r="F8" s="16"/>
      <c r="G8" s="16"/>
      <c r="H8" s="35">
        <f>E8*F8</f>
        <v>0</v>
      </c>
      <c r="I8" s="17"/>
      <c r="J8" s="18"/>
      <c r="K8" s="18"/>
      <c r="L8" s="18"/>
      <c r="M8" s="19"/>
      <c r="N8" s="20"/>
      <c r="O8" s="20"/>
      <c r="P8" s="20"/>
      <c r="Q8" s="35" t="str">
        <f>IF((J8+K8+L8+M8+N8+O8+P8)=H8,"OK","Erreur/Errore")</f>
        <v>OK</v>
      </c>
    </row>
    <row r="9" spans="1:17" ht="26.1" customHeight="1" x14ac:dyDescent="0.2">
      <c r="A9" s="14">
        <v>2</v>
      </c>
      <c r="B9" s="13"/>
      <c r="C9" s="14"/>
      <c r="D9" s="14"/>
      <c r="E9" s="15"/>
      <c r="F9" s="16"/>
      <c r="G9" s="16"/>
      <c r="H9" s="35">
        <f t="shared" ref="H9:H11" si="0">E9*F9</f>
        <v>0</v>
      </c>
      <c r="I9" s="17"/>
      <c r="J9" s="18"/>
      <c r="K9" s="18"/>
      <c r="L9" s="18"/>
      <c r="M9" s="19"/>
      <c r="N9" s="20"/>
      <c r="O9" s="20"/>
      <c r="P9" s="20"/>
      <c r="Q9" s="35" t="str">
        <f>IF((J9+K9+L9+M9+N9+O9+P9)=H9,"OK","Erreur/Errore")</f>
        <v>OK</v>
      </c>
    </row>
    <row r="10" spans="1:17" ht="26.1" customHeight="1" x14ac:dyDescent="0.2">
      <c r="A10" s="14">
        <v>3</v>
      </c>
      <c r="B10" s="13"/>
      <c r="C10" s="14"/>
      <c r="D10" s="14"/>
      <c r="E10" s="15"/>
      <c r="F10" s="16"/>
      <c r="G10" s="16"/>
      <c r="H10" s="35">
        <f t="shared" si="0"/>
        <v>0</v>
      </c>
      <c r="I10" s="17"/>
      <c r="J10" s="18"/>
      <c r="K10" s="18"/>
      <c r="L10" s="18"/>
      <c r="M10" s="19"/>
      <c r="N10" s="20"/>
      <c r="O10" s="20"/>
      <c r="P10" s="20"/>
      <c r="Q10" s="35" t="str">
        <f t="shared" ref="Q10:Q67" si="1">IF((J10+K10+L10+M10+N10+O10+P10)=H10,"OK","Erreur/Errore")</f>
        <v>OK</v>
      </c>
    </row>
    <row r="11" spans="1:17" ht="26.1" customHeight="1" x14ac:dyDescent="0.2">
      <c r="A11" s="14">
        <v>4</v>
      </c>
      <c r="B11" s="13"/>
      <c r="C11" s="14"/>
      <c r="D11" s="14"/>
      <c r="E11" s="15"/>
      <c r="F11" s="16"/>
      <c r="G11" s="16"/>
      <c r="H11" s="35">
        <f t="shared" si="0"/>
        <v>0</v>
      </c>
      <c r="I11" s="17"/>
      <c r="J11" s="18"/>
      <c r="K11" s="18"/>
      <c r="L11" s="18"/>
      <c r="M11" s="19"/>
      <c r="N11" s="20"/>
      <c r="O11" s="20"/>
      <c r="P11" s="20"/>
      <c r="Q11" s="35" t="str">
        <f t="shared" si="1"/>
        <v>OK</v>
      </c>
    </row>
    <row r="12" spans="1:17" ht="26.1" customHeight="1" x14ac:dyDescent="0.2">
      <c r="A12" s="14">
        <v>5</v>
      </c>
      <c r="B12" s="13"/>
      <c r="C12" s="14"/>
      <c r="D12" s="14"/>
      <c r="E12" s="15"/>
      <c r="F12" s="16"/>
      <c r="G12" s="16"/>
      <c r="H12" s="35">
        <f t="shared" ref="H12:H67" si="2">E12*F12</f>
        <v>0</v>
      </c>
      <c r="I12" s="17"/>
      <c r="J12" s="18"/>
      <c r="K12" s="18"/>
      <c r="L12" s="18"/>
      <c r="M12" s="19"/>
      <c r="N12" s="20"/>
      <c r="O12" s="20"/>
      <c r="P12" s="20"/>
      <c r="Q12" s="35" t="str">
        <f t="shared" si="1"/>
        <v>OK</v>
      </c>
    </row>
    <row r="13" spans="1:17" ht="26.1" customHeight="1" x14ac:dyDescent="0.2">
      <c r="A13" s="14">
        <v>6</v>
      </c>
      <c r="B13" s="13"/>
      <c r="C13" s="14"/>
      <c r="D13" s="14"/>
      <c r="E13" s="15"/>
      <c r="F13" s="16"/>
      <c r="G13" s="16"/>
      <c r="H13" s="35">
        <f t="shared" si="2"/>
        <v>0</v>
      </c>
      <c r="I13" s="17"/>
      <c r="J13" s="18"/>
      <c r="K13" s="18"/>
      <c r="L13" s="18"/>
      <c r="M13" s="19"/>
      <c r="N13" s="20"/>
      <c r="O13" s="20"/>
      <c r="P13" s="20"/>
      <c r="Q13" s="35" t="str">
        <f t="shared" si="1"/>
        <v>OK</v>
      </c>
    </row>
    <row r="14" spans="1:17" ht="26.1" customHeight="1" x14ac:dyDescent="0.2">
      <c r="A14" s="14">
        <v>7</v>
      </c>
      <c r="B14" s="13"/>
      <c r="C14" s="14"/>
      <c r="D14" s="14"/>
      <c r="E14" s="15"/>
      <c r="F14" s="16"/>
      <c r="G14" s="16"/>
      <c r="H14" s="35">
        <f t="shared" si="2"/>
        <v>0</v>
      </c>
      <c r="I14" s="17"/>
      <c r="J14" s="18"/>
      <c r="K14" s="18"/>
      <c r="L14" s="18"/>
      <c r="M14" s="19"/>
      <c r="N14" s="20"/>
      <c r="O14" s="20"/>
      <c r="P14" s="20"/>
      <c r="Q14" s="35" t="str">
        <f t="shared" si="1"/>
        <v>OK</v>
      </c>
    </row>
    <row r="15" spans="1:17" ht="26.1" customHeight="1" x14ac:dyDescent="0.2">
      <c r="A15" s="14">
        <v>8</v>
      </c>
      <c r="B15" s="13"/>
      <c r="C15" s="14"/>
      <c r="D15" s="14"/>
      <c r="E15" s="15"/>
      <c r="F15" s="16"/>
      <c r="G15" s="16"/>
      <c r="H15" s="35">
        <f t="shared" si="2"/>
        <v>0</v>
      </c>
      <c r="I15" s="17"/>
      <c r="J15" s="18"/>
      <c r="K15" s="18"/>
      <c r="L15" s="18"/>
      <c r="M15" s="19"/>
      <c r="N15" s="20"/>
      <c r="O15" s="20"/>
      <c r="P15" s="20"/>
      <c r="Q15" s="35" t="str">
        <f t="shared" si="1"/>
        <v>OK</v>
      </c>
    </row>
    <row r="16" spans="1:17" ht="26.1" customHeight="1" x14ac:dyDescent="0.2">
      <c r="A16" s="14">
        <v>9</v>
      </c>
      <c r="B16" s="13"/>
      <c r="C16" s="14"/>
      <c r="D16" s="14"/>
      <c r="E16" s="15"/>
      <c r="F16" s="16"/>
      <c r="G16" s="16"/>
      <c r="H16" s="35">
        <f t="shared" si="2"/>
        <v>0</v>
      </c>
      <c r="I16" s="17"/>
      <c r="J16" s="18"/>
      <c r="K16" s="18"/>
      <c r="L16" s="18"/>
      <c r="M16" s="19"/>
      <c r="N16" s="20"/>
      <c r="O16" s="20"/>
      <c r="P16" s="20"/>
      <c r="Q16" s="35" t="str">
        <f t="shared" si="1"/>
        <v>OK</v>
      </c>
    </row>
    <row r="17" spans="1:17" ht="26.1" customHeight="1" x14ac:dyDescent="0.2">
      <c r="A17" s="14">
        <v>10</v>
      </c>
      <c r="B17" s="13"/>
      <c r="C17" s="14"/>
      <c r="D17" s="14"/>
      <c r="E17" s="15"/>
      <c r="F17" s="16"/>
      <c r="G17" s="16"/>
      <c r="H17" s="35">
        <f t="shared" si="2"/>
        <v>0</v>
      </c>
      <c r="I17" s="17"/>
      <c r="J17" s="18"/>
      <c r="K17" s="18"/>
      <c r="L17" s="18"/>
      <c r="M17" s="19"/>
      <c r="N17" s="20"/>
      <c r="O17" s="20"/>
      <c r="P17" s="20"/>
      <c r="Q17" s="35" t="str">
        <f t="shared" si="1"/>
        <v>OK</v>
      </c>
    </row>
    <row r="18" spans="1:17" ht="26.1" customHeight="1" x14ac:dyDescent="0.2">
      <c r="A18" s="14">
        <v>11</v>
      </c>
      <c r="B18" s="13"/>
      <c r="C18" s="14"/>
      <c r="D18" s="14"/>
      <c r="E18" s="15"/>
      <c r="F18" s="16"/>
      <c r="G18" s="16"/>
      <c r="H18" s="35">
        <f>E18*F18</f>
        <v>0</v>
      </c>
      <c r="I18" s="17"/>
      <c r="J18" s="18"/>
      <c r="K18" s="18"/>
      <c r="L18" s="18"/>
      <c r="M18" s="19"/>
      <c r="N18" s="20"/>
      <c r="O18" s="20"/>
      <c r="P18" s="20"/>
      <c r="Q18" s="35" t="str">
        <f>IF((J18+K18+L18+M18+N18+O18+P18)=H18,"OK","Erreur/Errore")</f>
        <v>OK</v>
      </c>
    </row>
    <row r="19" spans="1:17" ht="26.1" customHeight="1" x14ac:dyDescent="0.2">
      <c r="A19" s="14">
        <v>12</v>
      </c>
      <c r="B19" s="13"/>
      <c r="C19" s="14"/>
      <c r="D19" s="14"/>
      <c r="E19" s="15"/>
      <c r="F19" s="16"/>
      <c r="G19" s="16"/>
      <c r="H19" s="35">
        <f t="shared" ref="H19:H27" si="3">E19*F19</f>
        <v>0</v>
      </c>
      <c r="I19" s="17"/>
      <c r="J19" s="18"/>
      <c r="K19" s="18"/>
      <c r="L19" s="18"/>
      <c r="M19" s="19"/>
      <c r="N19" s="20"/>
      <c r="O19" s="20"/>
      <c r="P19" s="20"/>
      <c r="Q19" s="35" t="str">
        <f>IF((J19+K19+L19+M19+N19+O19+P19)=H19,"OK","Erreur/Errore")</f>
        <v>OK</v>
      </c>
    </row>
    <row r="20" spans="1:17" ht="26.1" customHeight="1" x14ac:dyDescent="0.2">
      <c r="A20" s="14">
        <v>13</v>
      </c>
      <c r="B20" s="13"/>
      <c r="C20" s="14"/>
      <c r="D20" s="14"/>
      <c r="E20" s="15"/>
      <c r="F20" s="16"/>
      <c r="G20" s="16"/>
      <c r="H20" s="35">
        <f t="shared" si="3"/>
        <v>0</v>
      </c>
      <c r="I20" s="17"/>
      <c r="J20" s="18"/>
      <c r="K20" s="18"/>
      <c r="L20" s="18"/>
      <c r="M20" s="19"/>
      <c r="N20" s="20"/>
      <c r="O20" s="20"/>
      <c r="P20" s="20"/>
      <c r="Q20" s="35" t="str">
        <f t="shared" ref="Q20:Q27" si="4">IF((J20+K20+L20+M20+N20+O20+P20)=H20,"OK","Erreur/Errore")</f>
        <v>OK</v>
      </c>
    </row>
    <row r="21" spans="1:17" ht="26.1" customHeight="1" x14ac:dyDescent="0.2">
      <c r="A21" s="14">
        <v>14</v>
      </c>
      <c r="B21" s="13"/>
      <c r="C21" s="14"/>
      <c r="D21" s="14"/>
      <c r="E21" s="15"/>
      <c r="F21" s="16"/>
      <c r="G21" s="16"/>
      <c r="H21" s="35">
        <f t="shared" si="3"/>
        <v>0</v>
      </c>
      <c r="I21" s="17"/>
      <c r="J21" s="18"/>
      <c r="K21" s="18"/>
      <c r="L21" s="18"/>
      <c r="M21" s="19"/>
      <c r="N21" s="20"/>
      <c r="O21" s="20"/>
      <c r="P21" s="20"/>
      <c r="Q21" s="35" t="str">
        <f t="shared" si="4"/>
        <v>OK</v>
      </c>
    </row>
    <row r="22" spans="1:17" ht="26.1" customHeight="1" x14ac:dyDescent="0.2">
      <c r="A22" s="14">
        <v>15</v>
      </c>
      <c r="B22" s="13"/>
      <c r="C22" s="14"/>
      <c r="D22" s="14"/>
      <c r="E22" s="15"/>
      <c r="F22" s="16"/>
      <c r="G22" s="16"/>
      <c r="H22" s="35">
        <f t="shared" si="3"/>
        <v>0</v>
      </c>
      <c r="I22" s="17"/>
      <c r="J22" s="18"/>
      <c r="K22" s="18"/>
      <c r="L22" s="18"/>
      <c r="M22" s="19"/>
      <c r="N22" s="20"/>
      <c r="O22" s="20"/>
      <c r="P22" s="20"/>
      <c r="Q22" s="35" t="str">
        <f t="shared" si="4"/>
        <v>OK</v>
      </c>
    </row>
    <row r="23" spans="1:17" ht="26.1" customHeight="1" x14ac:dyDescent="0.2">
      <c r="A23" s="14">
        <v>16</v>
      </c>
      <c r="B23" s="13"/>
      <c r="C23" s="14"/>
      <c r="D23" s="14"/>
      <c r="E23" s="15"/>
      <c r="F23" s="16"/>
      <c r="G23" s="16"/>
      <c r="H23" s="35">
        <f t="shared" si="3"/>
        <v>0</v>
      </c>
      <c r="I23" s="17"/>
      <c r="J23" s="18"/>
      <c r="K23" s="18"/>
      <c r="L23" s="18"/>
      <c r="M23" s="19"/>
      <c r="N23" s="20"/>
      <c r="O23" s="20"/>
      <c r="P23" s="20"/>
      <c r="Q23" s="35" t="str">
        <f t="shared" si="4"/>
        <v>OK</v>
      </c>
    </row>
    <row r="24" spans="1:17" ht="26.1" customHeight="1" x14ac:dyDescent="0.2">
      <c r="A24" s="14">
        <v>17</v>
      </c>
      <c r="B24" s="13"/>
      <c r="C24" s="14"/>
      <c r="D24" s="14"/>
      <c r="E24" s="15"/>
      <c r="F24" s="16"/>
      <c r="G24" s="16"/>
      <c r="H24" s="35">
        <f t="shared" si="3"/>
        <v>0</v>
      </c>
      <c r="I24" s="17"/>
      <c r="J24" s="18"/>
      <c r="K24" s="18"/>
      <c r="L24" s="18"/>
      <c r="M24" s="19"/>
      <c r="N24" s="20"/>
      <c r="O24" s="20"/>
      <c r="P24" s="20"/>
      <c r="Q24" s="35" t="str">
        <f t="shared" si="4"/>
        <v>OK</v>
      </c>
    </row>
    <row r="25" spans="1:17" ht="26.1" customHeight="1" x14ac:dyDescent="0.2">
      <c r="A25" s="14">
        <v>18</v>
      </c>
      <c r="B25" s="13"/>
      <c r="C25" s="14"/>
      <c r="D25" s="14"/>
      <c r="E25" s="15"/>
      <c r="F25" s="16"/>
      <c r="G25" s="16"/>
      <c r="H25" s="35">
        <f t="shared" si="3"/>
        <v>0</v>
      </c>
      <c r="I25" s="17"/>
      <c r="J25" s="18"/>
      <c r="K25" s="18"/>
      <c r="L25" s="18"/>
      <c r="M25" s="19"/>
      <c r="N25" s="20"/>
      <c r="O25" s="20"/>
      <c r="P25" s="20"/>
      <c r="Q25" s="35" t="str">
        <f t="shared" si="4"/>
        <v>OK</v>
      </c>
    </row>
    <row r="26" spans="1:17" ht="26.1" customHeight="1" x14ac:dyDescent="0.2">
      <c r="A26" s="14">
        <v>19</v>
      </c>
      <c r="B26" s="13"/>
      <c r="C26" s="14"/>
      <c r="D26" s="14"/>
      <c r="E26" s="15"/>
      <c r="F26" s="16"/>
      <c r="G26" s="16"/>
      <c r="H26" s="35">
        <f t="shared" si="3"/>
        <v>0</v>
      </c>
      <c r="I26" s="17"/>
      <c r="J26" s="18"/>
      <c r="K26" s="18"/>
      <c r="L26" s="18"/>
      <c r="M26" s="19"/>
      <c r="N26" s="20"/>
      <c r="O26" s="20"/>
      <c r="P26" s="20"/>
      <c r="Q26" s="35" t="str">
        <f t="shared" si="4"/>
        <v>OK</v>
      </c>
    </row>
    <row r="27" spans="1:17" ht="26.1" customHeight="1" x14ac:dyDescent="0.2">
      <c r="A27" s="14">
        <v>20</v>
      </c>
      <c r="B27" s="13"/>
      <c r="C27" s="14"/>
      <c r="D27" s="14"/>
      <c r="E27" s="15"/>
      <c r="F27" s="16"/>
      <c r="G27" s="16"/>
      <c r="H27" s="35">
        <f t="shared" si="3"/>
        <v>0</v>
      </c>
      <c r="I27" s="17"/>
      <c r="J27" s="18"/>
      <c r="K27" s="18"/>
      <c r="L27" s="18"/>
      <c r="M27" s="19"/>
      <c r="N27" s="20"/>
      <c r="O27" s="20"/>
      <c r="P27" s="20"/>
      <c r="Q27" s="35" t="str">
        <f t="shared" si="4"/>
        <v>OK</v>
      </c>
    </row>
    <row r="28" spans="1:17" ht="26.1" customHeight="1" x14ac:dyDescent="0.2">
      <c r="A28" s="14">
        <v>21</v>
      </c>
      <c r="B28" s="13"/>
      <c r="C28" s="14"/>
      <c r="D28" s="14"/>
      <c r="E28" s="15"/>
      <c r="F28" s="16"/>
      <c r="G28" s="16"/>
      <c r="H28" s="35">
        <f t="shared" si="2"/>
        <v>0</v>
      </c>
      <c r="I28" s="17"/>
      <c r="J28" s="18"/>
      <c r="K28" s="18"/>
      <c r="L28" s="18"/>
      <c r="M28" s="19"/>
      <c r="N28" s="20"/>
      <c r="O28" s="20"/>
      <c r="P28" s="20"/>
      <c r="Q28" s="35" t="str">
        <f t="shared" si="1"/>
        <v>OK</v>
      </c>
    </row>
    <row r="29" spans="1:17" ht="26.1" customHeight="1" x14ac:dyDescent="0.2">
      <c r="A29" s="14">
        <v>22</v>
      </c>
      <c r="B29" s="13"/>
      <c r="C29" s="14"/>
      <c r="D29" s="14"/>
      <c r="E29" s="15"/>
      <c r="F29" s="16"/>
      <c r="G29" s="16"/>
      <c r="H29" s="35">
        <f t="shared" si="2"/>
        <v>0</v>
      </c>
      <c r="I29" s="17"/>
      <c r="J29" s="18"/>
      <c r="K29" s="18"/>
      <c r="L29" s="18"/>
      <c r="M29" s="19"/>
      <c r="N29" s="20"/>
      <c r="O29" s="20"/>
      <c r="P29" s="20"/>
      <c r="Q29" s="35" t="str">
        <f t="shared" si="1"/>
        <v>OK</v>
      </c>
    </row>
    <row r="30" spans="1:17" ht="26.1" customHeight="1" x14ac:dyDescent="0.2">
      <c r="A30" s="14">
        <v>23</v>
      </c>
      <c r="B30" s="13"/>
      <c r="C30" s="14"/>
      <c r="D30" s="14"/>
      <c r="E30" s="15"/>
      <c r="F30" s="16"/>
      <c r="G30" s="16"/>
      <c r="H30" s="35">
        <f t="shared" si="2"/>
        <v>0</v>
      </c>
      <c r="I30" s="17"/>
      <c r="J30" s="18"/>
      <c r="K30" s="18"/>
      <c r="L30" s="18"/>
      <c r="M30" s="19"/>
      <c r="N30" s="20"/>
      <c r="O30" s="20"/>
      <c r="P30" s="20"/>
      <c r="Q30" s="35" t="str">
        <f t="shared" si="1"/>
        <v>OK</v>
      </c>
    </row>
    <row r="31" spans="1:17" ht="26.1" customHeight="1" x14ac:dyDescent="0.2">
      <c r="A31" s="14">
        <v>24</v>
      </c>
      <c r="B31" s="13"/>
      <c r="C31" s="14"/>
      <c r="D31" s="14"/>
      <c r="E31" s="15"/>
      <c r="F31" s="16"/>
      <c r="G31" s="16"/>
      <c r="H31" s="35">
        <f t="shared" si="2"/>
        <v>0</v>
      </c>
      <c r="I31" s="17"/>
      <c r="J31" s="18"/>
      <c r="K31" s="18"/>
      <c r="L31" s="18"/>
      <c r="M31" s="19"/>
      <c r="N31" s="20"/>
      <c r="O31" s="20"/>
      <c r="P31" s="20"/>
      <c r="Q31" s="35" t="str">
        <f t="shared" si="1"/>
        <v>OK</v>
      </c>
    </row>
    <row r="32" spans="1:17" ht="26.1" customHeight="1" x14ac:dyDescent="0.2">
      <c r="A32" s="14">
        <v>25</v>
      </c>
      <c r="B32" s="13"/>
      <c r="C32" s="14"/>
      <c r="D32" s="14"/>
      <c r="E32" s="15"/>
      <c r="F32" s="16"/>
      <c r="G32" s="16"/>
      <c r="H32" s="35">
        <f t="shared" si="2"/>
        <v>0</v>
      </c>
      <c r="I32" s="17"/>
      <c r="J32" s="18"/>
      <c r="K32" s="18"/>
      <c r="L32" s="18"/>
      <c r="M32" s="19"/>
      <c r="N32" s="20"/>
      <c r="O32" s="20"/>
      <c r="P32" s="20"/>
      <c r="Q32" s="35" t="str">
        <f t="shared" si="1"/>
        <v>OK</v>
      </c>
    </row>
    <row r="33" spans="1:17" ht="26.1" customHeight="1" x14ac:dyDescent="0.2">
      <c r="A33" s="14">
        <v>26</v>
      </c>
      <c r="B33" s="13"/>
      <c r="C33" s="14"/>
      <c r="D33" s="14"/>
      <c r="E33" s="15"/>
      <c r="F33" s="16"/>
      <c r="G33" s="16"/>
      <c r="H33" s="35">
        <f t="shared" si="2"/>
        <v>0</v>
      </c>
      <c r="I33" s="17"/>
      <c r="J33" s="18"/>
      <c r="K33" s="18"/>
      <c r="L33" s="18"/>
      <c r="M33" s="19"/>
      <c r="N33" s="20"/>
      <c r="O33" s="20"/>
      <c r="P33" s="20"/>
      <c r="Q33" s="35" t="str">
        <f t="shared" si="1"/>
        <v>OK</v>
      </c>
    </row>
    <row r="34" spans="1:17" ht="26.1" customHeight="1" x14ac:dyDescent="0.2">
      <c r="A34" s="14">
        <v>27</v>
      </c>
      <c r="B34" s="13"/>
      <c r="C34" s="14"/>
      <c r="D34" s="14"/>
      <c r="E34" s="15"/>
      <c r="F34" s="16"/>
      <c r="G34" s="16"/>
      <c r="H34" s="35">
        <f t="shared" si="2"/>
        <v>0</v>
      </c>
      <c r="I34" s="17"/>
      <c r="J34" s="18"/>
      <c r="K34" s="18"/>
      <c r="L34" s="18"/>
      <c r="M34" s="19"/>
      <c r="N34" s="20"/>
      <c r="O34" s="20"/>
      <c r="P34" s="20"/>
      <c r="Q34" s="35" t="str">
        <f t="shared" si="1"/>
        <v>OK</v>
      </c>
    </row>
    <row r="35" spans="1:17" ht="26.1" customHeight="1" x14ac:dyDescent="0.2">
      <c r="A35" s="14">
        <v>28</v>
      </c>
      <c r="B35" s="13"/>
      <c r="C35" s="14"/>
      <c r="D35" s="14"/>
      <c r="E35" s="15"/>
      <c r="F35" s="16"/>
      <c r="G35" s="16"/>
      <c r="H35" s="35">
        <f t="shared" si="2"/>
        <v>0</v>
      </c>
      <c r="I35" s="17"/>
      <c r="J35" s="18"/>
      <c r="K35" s="18"/>
      <c r="L35" s="18"/>
      <c r="M35" s="19"/>
      <c r="N35" s="20"/>
      <c r="O35" s="20"/>
      <c r="P35" s="20"/>
      <c r="Q35" s="35" t="str">
        <f t="shared" si="1"/>
        <v>OK</v>
      </c>
    </row>
    <row r="36" spans="1:17" ht="26.1" customHeight="1" x14ac:dyDescent="0.2">
      <c r="A36" s="14">
        <v>29</v>
      </c>
      <c r="B36" s="13"/>
      <c r="C36" s="14"/>
      <c r="D36" s="14"/>
      <c r="E36" s="15"/>
      <c r="F36" s="16"/>
      <c r="G36" s="16"/>
      <c r="H36" s="35">
        <f t="shared" si="2"/>
        <v>0</v>
      </c>
      <c r="I36" s="17"/>
      <c r="J36" s="18"/>
      <c r="K36" s="18"/>
      <c r="L36" s="18"/>
      <c r="M36" s="19"/>
      <c r="N36" s="20"/>
      <c r="O36" s="20"/>
      <c r="P36" s="20"/>
      <c r="Q36" s="35" t="str">
        <f t="shared" si="1"/>
        <v>OK</v>
      </c>
    </row>
    <row r="37" spans="1:17" ht="26.1" customHeight="1" x14ac:dyDescent="0.2">
      <c r="A37" s="14">
        <v>30</v>
      </c>
      <c r="B37" s="13"/>
      <c r="C37" s="14"/>
      <c r="D37" s="14"/>
      <c r="E37" s="15"/>
      <c r="F37" s="16"/>
      <c r="G37" s="16"/>
      <c r="H37" s="35">
        <f t="shared" si="2"/>
        <v>0</v>
      </c>
      <c r="I37" s="17"/>
      <c r="J37" s="18"/>
      <c r="K37" s="18"/>
      <c r="L37" s="18"/>
      <c r="M37" s="19"/>
      <c r="N37" s="20"/>
      <c r="O37" s="20"/>
      <c r="P37" s="20"/>
      <c r="Q37" s="35" t="str">
        <f t="shared" si="1"/>
        <v>OK</v>
      </c>
    </row>
    <row r="38" spans="1:17" ht="26.1" customHeight="1" x14ac:dyDescent="0.2">
      <c r="A38" s="14">
        <v>31</v>
      </c>
      <c r="B38" s="13"/>
      <c r="C38" s="14"/>
      <c r="D38" s="14"/>
      <c r="E38" s="15"/>
      <c r="F38" s="16"/>
      <c r="G38" s="16"/>
      <c r="H38" s="35">
        <f t="shared" si="2"/>
        <v>0</v>
      </c>
      <c r="I38" s="17"/>
      <c r="J38" s="18"/>
      <c r="K38" s="18"/>
      <c r="L38" s="18"/>
      <c r="M38" s="19"/>
      <c r="N38" s="20"/>
      <c r="O38" s="20"/>
      <c r="P38" s="20"/>
      <c r="Q38" s="35" t="str">
        <f t="shared" si="1"/>
        <v>OK</v>
      </c>
    </row>
    <row r="39" spans="1:17" ht="26.1" customHeight="1" x14ac:dyDescent="0.2">
      <c r="A39" s="14">
        <v>32</v>
      </c>
      <c r="B39" s="13"/>
      <c r="C39" s="14"/>
      <c r="D39" s="14"/>
      <c r="E39" s="15"/>
      <c r="F39" s="16"/>
      <c r="G39" s="16"/>
      <c r="H39" s="35">
        <f t="shared" si="2"/>
        <v>0</v>
      </c>
      <c r="I39" s="17"/>
      <c r="J39" s="18"/>
      <c r="K39" s="18"/>
      <c r="L39" s="18"/>
      <c r="M39" s="19"/>
      <c r="N39" s="20"/>
      <c r="O39" s="20"/>
      <c r="P39" s="20"/>
      <c r="Q39" s="35" t="str">
        <f t="shared" si="1"/>
        <v>OK</v>
      </c>
    </row>
    <row r="40" spans="1:17" ht="26.1" customHeight="1" x14ac:dyDescent="0.2">
      <c r="A40" s="14">
        <v>33</v>
      </c>
      <c r="B40" s="13"/>
      <c r="C40" s="14"/>
      <c r="D40" s="14"/>
      <c r="E40" s="15"/>
      <c r="F40" s="16"/>
      <c r="G40" s="16"/>
      <c r="H40" s="35">
        <f t="shared" si="2"/>
        <v>0</v>
      </c>
      <c r="I40" s="17"/>
      <c r="J40" s="18"/>
      <c r="K40" s="18"/>
      <c r="L40" s="18"/>
      <c r="M40" s="19"/>
      <c r="N40" s="20"/>
      <c r="O40" s="20"/>
      <c r="P40" s="20"/>
      <c r="Q40" s="35" t="str">
        <f t="shared" si="1"/>
        <v>OK</v>
      </c>
    </row>
    <row r="41" spans="1:17" ht="26.1" customHeight="1" x14ac:dyDescent="0.2">
      <c r="A41" s="14">
        <v>34</v>
      </c>
      <c r="B41" s="13"/>
      <c r="C41" s="14"/>
      <c r="D41" s="14"/>
      <c r="E41" s="15"/>
      <c r="F41" s="16"/>
      <c r="G41" s="16"/>
      <c r="H41" s="35">
        <f t="shared" si="2"/>
        <v>0</v>
      </c>
      <c r="I41" s="17"/>
      <c r="J41" s="18"/>
      <c r="K41" s="18"/>
      <c r="L41" s="18"/>
      <c r="M41" s="19"/>
      <c r="N41" s="20"/>
      <c r="O41" s="20"/>
      <c r="P41" s="20"/>
      <c r="Q41" s="35" t="str">
        <f t="shared" si="1"/>
        <v>OK</v>
      </c>
    </row>
    <row r="42" spans="1:17" ht="26.1" customHeight="1" x14ac:dyDescent="0.2">
      <c r="A42" s="14">
        <v>35</v>
      </c>
      <c r="B42" s="13"/>
      <c r="C42" s="14"/>
      <c r="D42" s="14"/>
      <c r="E42" s="15"/>
      <c r="F42" s="16"/>
      <c r="G42" s="16"/>
      <c r="H42" s="35">
        <f t="shared" si="2"/>
        <v>0</v>
      </c>
      <c r="I42" s="17"/>
      <c r="J42" s="18"/>
      <c r="K42" s="18"/>
      <c r="L42" s="18"/>
      <c r="M42" s="19"/>
      <c r="N42" s="20"/>
      <c r="O42" s="20"/>
      <c r="P42" s="20"/>
      <c r="Q42" s="35" t="str">
        <f t="shared" si="1"/>
        <v>OK</v>
      </c>
    </row>
    <row r="43" spans="1:17" ht="26.1" customHeight="1" x14ac:dyDescent="0.2">
      <c r="A43" s="14">
        <v>36</v>
      </c>
      <c r="B43" s="13"/>
      <c r="C43" s="14"/>
      <c r="D43" s="14"/>
      <c r="E43" s="15"/>
      <c r="F43" s="16"/>
      <c r="G43" s="16"/>
      <c r="H43" s="35">
        <f t="shared" si="2"/>
        <v>0</v>
      </c>
      <c r="I43" s="17"/>
      <c r="J43" s="18"/>
      <c r="K43" s="18"/>
      <c r="L43" s="18"/>
      <c r="M43" s="19"/>
      <c r="N43" s="20"/>
      <c r="O43" s="20"/>
      <c r="P43" s="20"/>
      <c r="Q43" s="35" t="str">
        <f t="shared" si="1"/>
        <v>OK</v>
      </c>
    </row>
    <row r="44" spans="1:17" ht="26.1" customHeight="1" x14ac:dyDescent="0.2">
      <c r="A44" s="14">
        <v>37</v>
      </c>
      <c r="B44" s="13"/>
      <c r="C44" s="14"/>
      <c r="D44" s="14"/>
      <c r="E44" s="15"/>
      <c r="F44" s="16"/>
      <c r="G44" s="16"/>
      <c r="H44" s="35">
        <f t="shared" si="2"/>
        <v>0</v>
      </c>
      <c r="I44" s="17"/>
      <c r="J44" s="18"/>
      <c r="K44" s="18"/>
      <c r="L44" s="18"/>
      <c r="M44" s="19"/>
      <c r="N44" s="20"/>
      <c r="O44" s="20"/>
      <c r="P44" s="20"/>
      <c r="Q44" s="35" t="str">
        <f t="shared" si="1"/>
        <v>OK</v>
      </c>
    </row>
    <row r="45" spans="1:17" ht="26.1" customHeight="1" x14ac:dyDescent="0.2">
      <c r="A45" s="14">
        <v>38</v>
      </c>
      <c r="B45" s="13"/>
      <c r="C45" s="14"/>
      <c r="D45" s="14"/>
      <c r="E45" s="15"/>
      <c r="F45" s="16"/>
      <c r="G45" s="16"/>
      <c r="H45" s="35">
        <f t="shared" si="2"/>
        <v>0</v>
      </c>
      <c r="I45" s="17"/>
      <c r="J45" s="18"/>
      <c r="K45" s="18"/>
      <c r="L45" s="18"/>
      <c r="M45" s="19"/>
      <c r="N45" s="20"/>
      <c r="O45" s="20"/>
      <c r="P45" s="20"/>
      <c r="Q45" s="35" t="str">
        <f t="shared" si="1"/>
        <v>OK</v>
      </c>
    </row>
    <row r="46" spans="1:17" ht="26.1" customHeight="1" x14ac:dyDescent="0.2">
      <c r="A46" s="14">
        <v>39</v>
      </c>
      <c r="B46" s="13"/>
      <c r="C46" s="14"/>
      <c r="D46" s="14"/>
      <c r="E46" s="15"/>
      <c r="F46" s="16"/>
      <c r="G46" s="16"/>
      <c r="H46" s="35">
        <f t="shared" si="2"/>
        <v>0</v>
      </c>
      <c r="I46" s="17"/>
      <c r="J46" s="18"/>
      <c r="K46" s="18"/>
      <c r="L46" s="18"/>
      <c r="M46" s="19"/>
      <c r="N46" s="20"/>
      <c r="O46" s="20"/>
      <c r="P46" s="20"/>
      <c r="Q46" s="35" t="str">
        <f t="shared" si="1"/>
        <v>OK</v>
      </c>
    </row>
    <row r="47" spans="1:17" ht="26.1" customHeight="1" x14ac:dyDescent="0.2">
      <c r="A47" s="14">
        <v>40</v>
      </c>
      <c r="B47" s="13"/>
      <c r="C47" s="14"/>
      <c r="D47" s="14"/>
      <c r="E47" s="15"/>
      <c r="F47" s="16"/>
      <c r="G47" s="16"/>
      <c r="H47" s="35">
        <f t="shared" si="2"/>
        <v>0</v>
      </c>
      <c r="I47" s="17"/>
      <c r="J47" s="18"/>
      <c r="K47" s="18"/>
      <c r="L47" s="18"/>
      <c r="M47" s="19"/>
      <c r="N47" s="20"/>
      <c r="O47" s="20"/>
      <c r="P47" s="20"/>
      <c r="Q47" s="35" t="str">
        <f t="shared" si="1"/>
        <v>OK</v>
      </c>
    </row>
    <row r="48" spans="1:17" ht="26.1" customHeight="1" x14ac:dyDescent="0.2">
      <c r="A48" s="14">
        <v>41</v>
      </c>
      <c r="B48" s="13"/>
      <c r="C48" s="14"/>
      <c r="D48" s="14"/>
      <c r="E48" s="15"/>
      <c r="F48" s="16"/>
      <c r="G48" s="16"/>
      <c r="H48" s="35">
        <f t="shared" si="2"/>
        <v>0</v>
      </c>
      <c r="I48" s="17"/>
      <c r="J48" s="18"/>
      <c r="K48" s="18"/>
      <c r="L48" s="18"/>
      <c r="M48" s="19"/>
      <c r="N48" s="20"/>
      <c r="O48" s="20"/>
      <c r="P48" s="20"/>
      <c r="Q48" s="35" t="str">
        <f t="shared" si="1"/>
        <v>OK</v>
      </c>
    </row>
    <row r="49" spans="1:17" ht="26.1" customHeight="1" x14ac:dyDescent="0.2">
      <c r="A49" s="14">
        <v>42</v>
      </c>
      <c r="B49" s="13"/>
      <c r="C49" s="14"/>
      <c r="D49" s="14"/>
      <c r="E49" s="15"/>
      <c r="F49" s="16"/>
      <c r="G49" s="16"/>
      <c r="H49" s="35">
        <f t="shared" si="2"/>
        <v>0</v>
      </c>
      <c r="I49" s="17"/>
      <c r="J49" s="18"/>
      <c r="K49" s="18"/>
      <c r="L49" s="18"/>
      <c r="M49" s="19"/>
      <c r="N49" s="20"/>
      <c r="O49" s="20"/>
      <c r="P49" s="20"/>
      <c r="Q49" s="35" t="str">
        <f t="shared" si="1"/>
        <v>OK</v>
      </c>
    </row>
    <row r="50" spans="1:17" ht="26.1" customHeight="1" x14ac:dyDescent="0.2">
      <c r="A50" s="14">
        <v>43</v>
      </c>
      <c r="B50" s="13"/>
      <c r="C50" s="14"/>
      <c r="D50" s="14"/>
      <c r="E50" s="15"/>
      <c r="F50" s="16"/>
      <c r="G50" s="16"/>
      <c r="H50" s="35">
        <f t="shared" si="2"/>
        <v>0</v>
      </c>
      <c r="I50" s="17"/>
      <c r="J50" s="18"/>
      <c r="K50" s="18"/>
      <c r="L50" s="18"/>
      <c r="M50" s="19"/>
      <c r="N50" s="20"/>
      <c r="O50" s="20"/>
      <c r="P50" s="20"/>
      <c r="Q50" s="35" t="str">
        <f t="shared" si="1"/>
        <v>OK</v>
      </c>
    </row>
    <row r="51" spans="1:17" ht="26.1" customHeight="1" x14ac:dyDescent="0.2">
      <c r="A51" s="14">
        <v>44</v>
      </c>
      <c r="B51" s="13"/>
      <c r="C51" s="14"/>
      <c r="D51" s="14"/>
      <c r="E51" s="15"/>
      <c r="F51" s="16"/>
      <c r="G51" s="16"/>
      <c r="H51" s="35">
        <f t="shared" ref="H51:H62" si="5">E51*F51</f>
        <v>0</v>
      </c>
      <c r="I51" s="17"/>
      <c r="J51" s="18"/>
      <c r="K51" s="18"/>
      <c r="L51" s="18"/>
      <c r="M51" s="19"/>
      <c r="N51" s="20"/>
      <c r="O51" s="20"/>
      <c r="P51" s="20"/>
      <c r="Q51" s="35" t="str">
        <f t="shared" ref="Q51:Q62" si="6">IF((J51+K51+L51+M51+N51+O51+P51)=H51,"OK","Erreur/Errore")</f>
        <v>OK</v>
      </c>
    </row>
    <row r="52" spans="1:17" ht="26.1" customHeight="1" x14ac:dyDescent="0.2">
      <c r="A52" s="14">
        <v>45</v>
      </c>
      <c r="B52" s="13"/>
      <c r="C52" s="14"/>
      <c r="D52" s="14"/>
      <c r="E52" s="15"/>
      <c r="F52" s="16"/>
      <c r="G52" s="16"/>
      <c r="H52" s="35">
        <f t="shared" si="5"/>
        <v>0</v>
      </c>
      <c r="I52" s="17"/>
      <c r="J52" s="18"/>
      <c r="K52" s="18"/>
      <c r="L52" s="18"/>
      <c r="M52" s="19"/>
      <c r="N52" s="20"/>
      <c r="O52" s="20"/>
      <c r="P52" s="20"/>
      <c r="Q52" s="35" t="str">
        <f t="shared" si="6"/>
        <v>OK</v>
      </c>
    </row>
    <row r="53" spans="1:17" ht="26.1" customHeight="1" x14ac:dyDescent="0.2">
      <c r="A53" s="14">
        <v>46</v>
      </c>
      <c r="B53" s="13"/>
      <c r="C53" s="14"/>
      <c r="D53" s="14"/>
      <c r="E53" s="15"/>
      <c r="F53" s="16"/>
      <c r="G53" s="16"/>
      <c r="H53" s="35">
        <f t="shared" si="5"/>
        <v>0</v>
      </c>
      <c r="I53" s="17"/>
      <c r="J53" s="18"/>
      <c r="K53" s="18"/>
      <c r="L53" s="18"/>
      <c r="M53" s="19"/>
      <c r="N53" s="20"/>
      <c r="O53" s="20"/>
      <c r="P53" s="20"/>
      <c r="Q53" s="35" t="str">
        <f t="shared" si="6"/>
        <v>OK</v>
      </c>
    </row>
    <row r="54" spans="1:17" ht="26.1" customHeight="1" x14ac:dyDescent="0.2">
      <c r="A54" s="14">
        <v>47</v>
      </c>
      <c r="B54" s="13"/>
      <c r="C54" s="14"/>
      <c r="D54" s="14"/>
      <c r="E54" s="15"/>
      <c r="F54" s="16"/>
      <c r="G54" s="16"/>
      <c r="H54" s="35">
        <f t="shared" si="5"/>
        <v>0</v>
      </c>
      <c r="I54" s="17"/>
      <c r="J54" s="18"/>
      <c r="K54" s="18"/>
      <c r="L54" s="18"/>
      <c r="M54" s="19"/>
      <c r="N54" s="20"/>
      <c r="O54" s="20"/>
      <c r="P54" s="20"/>
      <c r="Q54" s="35" t="str">
        <f t="shared" si="6"/>
        <v>OK</v>
      </c>
    </row>
    <row r="55" spans="1:17" ht="26.1" customHeight="1" x14ac:dyDescent="0.2">
      <c r="A55" s="14">
        <v>48</v>
      </c>
      <c r="B55" s="13"/>
      <c r="C55" s="14"/>
      <c r="D55" s="14"/>
      <c r="E55" s="15"/>
      <c r="F55" s="16"/>
      <c r="G55" s="16"/>
      <c r="H55" s="35">
        <f t="shared" si="5"/>
        <v>0</v>
      </c>
      <c r="I55" s="17"/>
      <c r="J55" s="18"/>
      <c r="K55" s="18"/>
      <c r="L55" s="18"/>
      <c r="M55" s="19"/>
      <c r="N55" s="20"/>
      <c r="O55" s="20"/>
      <c r="P55" s="20"/>
      <c r="Q55" s="35" t="str">
        <f t="shared" si="6"/>
        <v>OK</v>
      </c>
    </row>
    <row r="56" spans="1:17" ht="26.1" customHeight="1" x14ac:dyDescent="0.2">
      <c r="A56" s="14">
        <v>49</v>
      </c>
      <c r="B56" s="13"/>
      <c r="C56" s="14"/>
      <c r="D56" s="14"/>
      <c r="E56" s="15"/>
      <c r="F56" s="16"/>
      <c r="G56" s="16"/>
      <c r="H56" s="35">
        <f t="shared" si="5"/>
        <v>0</v>
      </c>
      <c r="I56" s="17"/>
      <c r="J56" s="18"/>
      <c r="K56" s="18"/>
      <c r="L56" s="18"/>
      <c r="M56" s="19"/>
      <c r="N56" s="20"/>
      <c r="O56" s="20"/>
      <c r="P56" s="20"/>
      <c r="Q56" s="35" t="str">
        <f t="shared" si="6"/>
        <v>OK</v>
      </c>
    </row>
    <row r="57" spans="1:17" ht="26.1" customHeight="1" x14ac:dyDescent="0.2">
      <c r="A57" s="14">
        <v>50</v>
      </c>
      <c r="B57" s="13"/>
      <c r="C57" s="14"/>
      <c r="D57" s="14"/>
      <c r="E57" s="15"/>
      <c r="F57" s="16"/>
      <c r="G57" s="16"/>
      <c r="H57" s="35">
        <f t="shared" si="5"/>
        <v>0</v>
      </c>
      <c r="I57" s="17"/>
      <c r="J57" s="18"/>
      <c r="K57" s="18"/>
      <c r="L57" s="18"/>
      <c r="M57" s="19"/>
      <c r="N57" s="20"/>
      <c r="O57" s="20"/>
      <c r="P57" s="20"/>
      <c r="Q57" s="35" t="str">
        <f t="shared" si="6"/>
        <v>OK</v>
      </c>
    </row>
    <row r="58" spans="1:17" ht="26.1" customHeight="1" x14ac:dyDescent="0.2">
      <c r="A58" s="14">
        <v>51</v>
      </c>
      <c r="B58" s="13"/>
      <c r="C58" s="14"/>
      <c r="D58" s="14"/>
      <c r="E58" s="15"/>
      <c r="F58" s="16"/>
      <c r="G58" s="16"/>
      <c r="H58" s="35">
        <f t="shared" si="5"/>
        <v>0</v>
      </c>
      <c r="I58" s="17"/>
      <c r="J58" s="18"/>
      <c r="K58" s="18"/>
      <c r="L58" s="18"/>
      <c r="M58" s="19"/>
      <c r="N58" s="20"/>
      <c r="O58" s="20"/>
      <c r="P58" s="20"/>
      <c r="Q58" s="35" t="str">
        <f t="shared" si="6"/>
        <v>OK</v>
      </c>
    </row>
    <row r="59" spans="1:17" ht="26.1" customHeight="1" x14ac:dyDescent="0.2">
      <c r="A59" s="14">
        <v>52</v>
      </c>
      <c r="B59" s="13"/>
      <c r="C59" s="14"/>
      <c r="D59" s="14"/>
      <c r="E59" s="15"/>
      <c r="F59" s="16"/>
      <c r="G59" s="16"/>
      <c r="H59" s="35">
        <f t="shared" si="5"/>
        <v>0</v>
      </c>
      <c r="I59" s="17"/>
      <c r="J59" s="18"/>
      <c r="K59" s="18"/>
      <c r="L59" s="18"/>
      <c r="M59" s="19"/>
      <c r="N59" s="20"/>
      <c r="O59" s="20"/>
      <c r="P59" s="20"/>
      <c r="Q59" s="35" t="str">
        <f t="shared" si="6"/>
        <v>OK</v>
      </c>
    </row>
    <row r="60" spans="1:17" ht="26.1" customHeight="1" x14ac:dyDescent="0.2">
      <c r="A60" s="14">
        <v>53</v>
      </c>
      <c r="B60" s="13"/>
      <c r="C60" s="14"/>
      <c r="D60" s="14"/>
      <c r="E60" s="15"/>
      <c r="F60" s="16"/>
      <c r="G60" s="16"/>
      <c r="H60" s="35">
        <f t="shared" si="5"/>
        <v>0</v>
      </c>
      <c r="I60" s="17"/>
      <c r="J60" s="18"/>
      <c r="K60" s="18"/>
      <c r="L60" s="18"/>
      <c r="M60" s="19"/>
      <c r="N60" s="20"/>
      <c r="O60" s="20"/>
      <c r="P60" s="20"/>
      <c r="Q60" s="35" t="str">
        <f t="shared" si="6"/>
        <v>OK</v>
      </c>
    </row>
    <row r="61" spans="1:17" ht="26.1" customHeight="1" x14ac:dyDescent="0.2">
      <c r="A61" s="14">
        <v>54</v>
      </c>
      <c r="B61" s="13"/>
      <c r="C61" s="14"/>
      <c r="D61" s="14"/>
      <c r="E61" s="15"/>
      <c r="F61" s="16"/>
      <c r="G61" s="16"/>
      <c r="H61" s="35">
        <f t="shared" si="5"/>
        <v>0</v>
      </c>
      <c r="I61" s="17"/>
      <c r="J61" s="18"/>
      <c r="K61" s="18"/>
      <c r="L61" s="18"/>
      <c r="M61" s="19"/>
      <c r="N61" s="20"/>
      <c r="O61" s="20"/>
      <c r="P61" s="20"/>
      <c r="Q61" s="35" t="str">
        <f t="shared" si="6"/>
        <v>OK</v>
      </c>
    </row>
    <row r="62" spans="1:17" ht="26.1" customHeight="1" x14ac:dyDescent="0.2">
      <c r="A62" s="14">
        <v>55</v>
      </c>
      <c r="B62" s="13"/>
      <c r="C62" s="14"/>
      <c r="D62" s="14"/>
      <c r="E62" s="15"/>
      <c r="F62" s="16"/>
      <c r="G62" s="16"/>
      <c r="H62" s="35">
        <f t="shared" si="5"/>
        <v>0</v>
      </c>
      <c r="I62" s="17"/>
      <c r="J62" s="18"/>
      <c r="K62" s="18"/>
      <c r="L62" s="18"/>
      <c r="M62" s="19"/>
      <c r="N62" s="20"/>
      <c r="O62" s="20"/>
      <c r="P62" s="20"/>
      <c r="Q62" s="35" t="str">
        <f t="shared" si="6"/>
        <v>OK</v>
      </c>
    </row>
    <row r="63" spans="1:17" ht="26.1" customHeight="1" x14ac:dyDescent="0.2">
      <c r="A63" s="14">
        <v>56</v>
      </c>
      <c r="B63" s="13"/>
      <c r="C63" s="14"/>
      <c r="D63" s="14"/>
      <c r="E63" s="15"/>
      <c r="F63" s="16"/>
      <c r="G63" s="16"/>
      <c r="H63" s="35">
        <f t="shared" si="2"/>
        <v>0</v>
      </c>
      <c r="I63" s="17"/>
      <c r="J63" s="18"/>
      <c r="K63" s="18"/>
      <c r="L63" s="18"/>
      <c r="M63" s="19"/>
      <c r="N63" s="20"/>
      <c r="O63" s="20"/>
      <c r="P63" s="20"/>
      <c r="Q63" s="35" t="str">
        <f t="shared" si="1"/>
        <v>OK</v>
      </c>
    </row>
    <row r="64" spans="1:17" ht="26.1" customHeight="1" x14ac:dyDescent="0.2">
      <c r="A64" s="14">
        <v>57</v>
      </c>
      <c r="B64" s="13"/>
      <c r="C64" s="14"/>
      <c r="D64" s="14"/>
      <c r="E64" s="15"/>
      <c r="F64" s="16"/>
      <c r="G64" s="16"/>
      <c r="H64" s="35">
        <f t="shared" si="2"/>
        <v>0</v>
      </c>
      <c r="I64" s="17"/>
      <c r="J64" s="18"/>
      <c r="K64" s="18"/>
      <c r="L64" s="18"/>
      <c r="M64" s="19"/>
      <c r="N64" s="20"/>
      <c r="O64" s="20"/>
      <c r="P64" s="20"/>
      <c r="Q64" s="35" t="str">
        <f t="shared" si="1"/>
        <v>OK</v>
      </c>
    </row>
    <row r="65" spans="1:17" ht="26.1" customHeight="1" x14ac:dyDescent="0.2">
      <c r="A65" s="14">
        <v>58</v>
      </c>
      <c r="B65" s="13"/>
      <c r="C65" s="14"/>
      <c r="D65" s="14"/>
      <c r="E65" s="15"/>
      <c r="F65" s="16"/>
      <c r="G65" s="16"/>
      <c r="H65" s="35">
        <f t="shared" si="2"/>
        <v>0</v>
      </c>
      <c r="I65" s="17"/>
      <c r="J65" s="18"/>
      <c r="K65" s="18"/>
      <c r="L65" s="18"/>
      <c r="M65" s="19"/>
      <c r="N65" s="20"/>
      <c r="O65" s="20"/>
      <c r="P65" s="20"/>
      <c r="Q65" s="35" t="str">
        <f t="shared" si="1"/>
        <v>OK</v>
      </c>
    </row>
    <row r="66" spans="1:17" ht="26.1" customHeight="1" x14ac:dyDescent="0.2">
      <c r="A66" s="14">
        <v>59</v>
      </c>
      <c r="B66" s="13"/>
      <c r="C66" s="14"/>
      <c r="D66" s="14"/>
      <c r="E66" s="15"/>
      <c r="F66" s="16"/>
      <c r="G66" s="16"/>
      <c r="H66" s="35">
        <f t="shared" ref="H66" si="7">E66*F66</f>
        <v>0</v>
      </c>
      <c r="I66" s="17"/>
      <c r="J66" s="18"/>
      <c r="K66" s="18"/>
      <c r="L66" s="18"/>
      <c r="M66" s="19"/>
      <c r="N66" s="20"/>
      <c r="O66" s="20"/>
      <c r="P66" s="20"/>
      <c r="Q66" s="35" t="str">
        <f t="shared" ref="Q66" si="8">IF((J66+K66+L66+M66+N66+O66+P66)=H66,"OK","Erreur/Errore")</f>
        <v>OK</v>
      </c>
    </row>
    <row r="67" spans="1:17" ht="26.1" customHeight="1" x14ac:dyDescent="0.2">
      <c r="A67" s="14">
        <v>60</v>
      </c>
      <c r="B67" s="13"/>
      <c r="C67" s="14"/>
      <c r="D67" s="14"/>
      <c r="E67" s="15"/>
      <c r="F67" s="16"/>
      <c r="G67" s="16"/>
      <c r="H67" s="35">
        <f t="shared" si="2"/>
        <v>0</v>
      </c>
      <c r="I67" s="17"/>
      <c r="J67" s="18"/>
      <c r="K67" s="18"/>
      <c r="L67" s="18"/>
      <c r="M67" s="19"/>
      <c r="N67" s="20"/>
      <c r="O67" s="20"/>
      <c r="P67" s="20"/>
      <c r="Q67" s="35" t="str">
        <f t="shared" si="1"/>
        <v>OK</v>
      </c>
    </row>
    <row r="68" spans="1:17" ht="27.6" customHeight="1" x14ac:dyDescent="0.2">
      <c r="A68" s="49"/>
      <c r="B68" s="32"/>
      <c r="C68" s="33"/>
      <c r="D68" s="33"/>
      <c r="E68" s="31"/>
      <c r="F68" s="31"/>
      <c r="G68" s="31"/>
      <c r="H68" s="31">
        <f>SUBTOTAL(9,H8:H67)</f>
        <v>0</v>
      </c>
      <c r="I68" s="34"/>
      <c r="J68" s="31">
        <f t="shared" ref="J68:P68" si="9">SUBTOTAL(9,J8:J67)</f>
        <v>0</v>
      </c>
      <c r="K68" s="31">
        <f t="shared" si="9"/>
        <v>0</v>
      </c>
      <c r="L68" s="31">
        <f t="shared" si="9"/>
        <v>0</v>
      </c>
      <c r="M68" s="31">
        <f t="shared" si="9"/>
        <v>0</v>
      </c>
      <c r="N68" s="31">
        <f t="shared" si="9"/>
        <v>0</v>
      </c>
      <c r="O68" s="31">
        <f t="shared" si="9"/>
        <v>0</v>
      </c>
      <c r="P68" s="31">
        <f t="shared" si="9"/>
        <v>0</v>
      </c>
      <c r="Q68" s="31">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9</v>
      </c>
      <c r="J73" s="121">
        <f>(J78+J77+J76)*0.2</f>
        <v>0</v>
      </c>
      <c r="K73" s="121">
        <f t="shared" ref="K73:P73" si="10">(K78+K77+K76)*0.2</f>
        <v>0</v>
      </c>
      <c r="L73" s="121">
        <f t="shared" si="10"/>
        <v>0</v>
      </c>
      <c r="M73" s="121">
        <f t="shared" si="10"/>
        <v>0</v>
      </c>
      <c r="N73" s="121">
        <f t="shared" si="10"/>
        <v>0</v>
      </c>
      <c r="O73" s="121">
        <f t="shared" si="10"/>
        <v>0</v>
      </c>
      <c r="P73" s="121">
        <f t="shared" si="10"/>
        <v>0</v>
      </c>
      <c r="Q73" s="116">
        <f>ROUND(SUM(J73:P73),13)</f>
        <v>0</v>
      </c>
    </row>
    <row r="74" spans="1:17" s="91" customFormat="1" x14ac:dyDescent="0.25">
      <c r="A74" s="86"/>
      <c r="B74" s="87"/>
      <c r="C74" s="86"/>
      <c r="D74" s="86"/>
      <c r="E74" s="88"/>
      <c r="F74" s="88"/>
      <c r="G74" s="88"/>
      <c r="H74" s="89"/>
      <c r="I74" s="90" t="s">
        <v>10</v>
      </c>
      <c r="J74" s="122">
        <f>J73*0.15</f>
        <v>0</v>
      </c>
      <c r="K74" s="122">
        <f>K73*0.15</f>
        <v>0</v>
      </c>
      <c r="L74" s="122">
        <f t="shared" ref="L74:P74" si="11">L73*0.15</f>
        <v>0</v>
      </c>
      <c r="M74" s="122">
        <f t="shared" si="11"/>
        <v>0</v>
      </c>
      <c r="N74" s="122">
        <f t="shared" si="11"/>
        <v>0</v>
      </c>
      <c r="O74" s="122">
        <f t="shared" si="11"/>
        <v>0</v>
      </c>
      <c r="P74" s="122">
        <f t="shared" si="11"/>
        <v>0</v>
      </c>
      <c r="Q74" s="116">
        <f t="shared" ref="Q74:Q78" si="12">ROUND(SUM(J74:P74),13)</f>
        <v>0</v>
      </c>
    </row>
    <row r="75" spans="1:17" s="91" customFormat="1" x14ac:dyDescent="0.25">
      <c r="A75" s="86"/>
      <c r="B75" s="87"/>
      <c r="C75" s="86"/>
      <c r="D75" s="86"/>
      <c r="E75" s="88"/>
      <c r="F75" s="88"/>
      <c r="G75" s="88"/>
      <c r="H75" s="89"/>
      <c r="I75" s="90" t="s">
        <v>11</v>
      </c>
      <c r="J75" s="122">
        <f>J73*0.1</f>
        <v>0</v>
      </c>
      <c r="K75" s="122">
        <f t="shared" ref="K75:P75" si="13">K73*0.1</f>
        <v>0</v>
      </c>
      <c r="L75" s="122">
        <f t="shared" si="13"/>
        <v>0</v>
      </c>
      <c r="M75" s="122">
        <f t="shared" si="13"/>
        <v>0</v>
      </c>
      <c r="N75" s="122">
        <f t="shared" si="13"/>
        <v>0</v>
      </c>
      <c r="O75" s="122">
        <f t="shared" si="13"/>
        <v>0</v>
      </c>
      <c r="P75" s="122">
        <f t="shared" si="13"/>
        <v>0</v>
      </c>
      <c r="Q75" s="116">
        <f t="shared" si="12"/>
        <v>0</v>
      </c>
    </row>
    <row r="76" spans="1:17" s="91" customFormat="1" x14ac:dyDescent="0.25">
      <c r="A76" s="86"/>
      <c r="B76" s="87"/>
      <c r="C76" s="86"/>
      <c r="D76" s="86"/>
      <c r="E76" s="88"/>
      <c r="F76" s="88"/>
      <c r="G76" s="88"/>
      <c r="H76" s="89"/>
      <c r="I76" s="90" t="s">
        <v>12</v>
      </c>
      <c r="J76" s="122">
        <f>SUMIF(I8:I67,"Frais liés au recours à des compétences et à des services externes / Costi per consulenze e servizi esterni",J8:J67)</f>
        <v>0</v>
      </c>
      <c r="K76" s="122">
        <f>SUMIF(I8:I67,"Frais liés au recours à des compétences et à des services externes / Costi per consulenze e servizi esterni",K8:K67)</f>
        <v>0</v>
      </c>
      <c r="L76" s="122">
        <f>SUMIF(I8:I67,"Frais liés au recours à des compétences et à des services externes / Costi per consulenze e servizi esterni",L8:L67)</f>
        <v>0</v>
      </c>
      <c r="M76" s="122">
        <f>SUMIF(I8:I67,"Frais liés au recours à des compétences et à des services externes / Costi per consulenze e servizi esterni",M8:M67)</f>
        <v>0</v>
      </c>
      <c r="N76" s="122">
        <f>SUMIF(I8:I67,"Frais liés au recours à des compétences et à des services externes / Costi per consulenze e servizi esterni",N8:N67)</f>
        <v>0</v>
      </c>
      <c r="O76" s="122">
        <f>SUMIF(I8:I67,"Frais liés au recours à des compétences et à des services externes / Costi per consulenze e servizi esterni",O8:O67)</f>
        <v>0</v>
      </c>
      <c r="P76" s="122">
        <f>SUMIF(I8:I67,"Frais liés au recours à des compétences et à des services externes / Costi per consulenze e servizi esterni",P8:P67)</f>
        <v>0</v>
      </c>
      <c r="Q76" s="116">
        <f t="shared" si="12"/>
        <v>0</v>
      </c>
    </row>
    <row r="77" spans="1:17" s="91" customFormat="1" x14ac:dyDescent="0.25">
      <c r="A77" s="86"/>
      <c r="B77" s="87"/>
      <c r="C77" s="86"/>
      <c r="D77" s="86"/>
      <c r="E77" s="88"/>
      <c r="F77" s="88"/>
      <c r="G77" s="88"/>
      <c r="H77" s="89"/>
      <c r="I77" s="90" t="s">
        <v>13</v>
      </c>
      <c r="J77" s="122">
        <f>SUMIF(I8:I67,"Frais d’équipement / Spese relative alle attrezzature",J8:J67)</f>
        <v>0</v>
      </c>
      <c r="K77" s="122">
        <f>SUMIF(I8:I67,"Frais d’équipement / Spese relative alle attrezzature",K8:K67)</f>
        <v>0</v>
      </c>
      <c r="L77" s="122">
        <f>SUMIF(I8:I67,"Frais d’équipement / Spese relative alle attrezzature",L8:L67)</f>
        <v>0</v>
      </c>
      <c r="M77" s="122">
        <f>SUMIF(I8:I67,"Frais d’équipement / Spese relative alle attrezzature",M8:M67)</f>
        <v>0</v>
      </c>
      <c r="N77" s="122">
        <f>SUMIF(I8:I67,"Frais d’équipement / Spese relative alle attrezzature",N8:N67)</f>
        <v>0</v>
      </c>
      <c r="O77" s="122">
        <f>SUMIF(I8:I67,"Frais d’équipement / Spese relative alle attrezzature",O8:O67)</f>
        <v>0</v>
      </c>
      <c r="P77" s="122">
        <f>SUMIF(I8:I67,"Frais d’équipement / Spese relative alle attrezzature",P8:P67)</f>
        <v>0</v>
      </c>
      <c r="Q77" s="116">
        <f t="shared" si="12"/>
        <v>0</v>
      </c>
    </row>
    <row r="78" spans="1:17" s="91" customFormat="1" x14ac:dyDescent="0.25">
      <c r="A78" s="86"/>
      <c r="B78" s="87"/>
      <c r="C78" s="86"/>
      <c r="D78" s="86"/>
      <c r="E78" s="88"/>
      <c r="F78" s="88"/>
      <c r="G78" s="88"/>
      <c r="H78" s="89"/>
      <c r="I78" s="90" t="s">
        <v>14</v>
      </c>
      <c r="J78" s="121">
        <f>SUMIF(I8:I67,"Frais d’infrastructures et de travaux / Spese per infrastrutture e lavori",J8:J67)</f>
        <v>0</v>
      </c>
      <c r="K78" s="121">
        <f>SUMIF(I8:I67,"Frais d’infrastructures et de travaux / Spese per infrastrutture e lavori",K8:K67)</f>
        <v>0</v>
      </c>
      <c r="L78" s="121">
        <f>SUMIF(I8:I67,"Frais d’infrastructures et de travaux / Spese per infrastrutture e lavori",L8:L67)</f>
        <v>0</v>
      </c>
      <c r="M78" s="121">
        <f>SUMIF(I8:I67,"Frais d’infrastructures et de travaux / Spese per infrastrutture e lavori",M8:M67)</f>
        <v>0</v>
      </c>
      <c r="N78" s="121">
        <f>SUMIF(I8:I67,"Frais d’infrastructures et de travaux / Spese per infrastrutture e lavori",N8:N67)</f>
        <v>0</v>
      </c>
      <c r="O78" s="121">
        <f>SUMIF(I8:I67,"Frais d’infrastructures et de travaux / Spese per infrastrutture e lavori",O8:O67)</f>
        <v>0</v>
      </c>
      <c r="P78" s="121">
        <f>SUMIF(I8:I67,"Frais d’infrastructures et de travaux / Spese per infrastrutture e lavori",P8:P67)</f>
        <v>0</v>
      </c>
      <c r="Q78" s="116">
        <f t="shared" si="12"/>
        <v>0</v>
      </c>
    </row>
    <row r="79" spans="1:17" x14ac:dyDescent="0.2">
      <c r="A79" s="7"/>
      <c r="B79" s="10"/>
      <c r="C79" s="7"/>
      <c r="D79" s="7"/>
      <c r="E79" s="8"/>
      <c r="F79" s="8"/>
      <c r="G79" s="8"/>
      <c r="H79" s="9"/>
      <c r="I79" s="35" t="s">
        <v>5</v>
      </c>
      <c r="J79" s="116">
        <f>ROUND(SUM(J73:J78),13)</f>
        <v>0</v>
      </c>
      <c r="K79" s="116">
        <f t="shared" ref="K79:P79" si="14">ROUND(SUM(K73:K78),13)</f>
        <v>0</v>
      </c>
      <c r="L79" s="116">
        <f t="shared" si="14"/>
        <v>0</v>
      </c>
      <c r="M79" s="116">
        <f t="shared" si="14"/>
        <v>0</v>
      </c>
      <c r="N79" s="116">
        <f t="shared" si="14"/>
        <v>0</v>
      </c>
      <c r="O79" s="116">
        <f t="shared" si="14"/>
        <v>0</v>
      </c>
      <c r="P79" s="116">
        <f t="shared" si="14"/>
        <v>0</v>
      </c>
      <c r="Q79" s="36">
        <f t="shared" ref="Q79" si="15">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(SUMIF($C$8:$C$67,"0",J$8:J$67))+(SUMIF($C$8:$C$67,"0",J$8:J$67))*0.2+(SUMIF($C$8:$C$67,"0",J$8:J$67))*0.2*0.15+(SUMIF($C$8:$C$67,"0",J$8:J$67))*0.2*0.1</f>
        <v>0</v>
      </c>
      <c r="K83" s="97"/>
      <c r="L83" s="97"/>
      <c r="M83" s="97"/>
      <c r="N83" s="97"/>
      <c r="O83" s="97"/>
      <c r="P83" s="97"/>
      <c r="Q83" s="116">
        <f t="shared" ref="Q83:Q88" si="16">ROUND(SUM(J83:P83),13)</f>
        <v>0</v>
      </c>
    </row>
    <row r="84" spans="1:17" s="91" customFormat="1" x14ac:dyDescent="0.25">
      <c r="A84" s="86"/>
      <c r="B84" s="87"/>
      <c r="C84" s="87"/>
      <c r="D84" s="87"/>
      <c r="E84" s="87"/>
      <c r="F84" s="95"/>
      <c r="G84" s="95"/>
      <c r="H84" s="94"/>
      <c r="I84" s="96">
        <v>1</v>
      </c>
      <c r="J84" s="97"/>
      <c r="K84" s="97">
        <f>(SUMIF($C$8:$C$67,$I84,K$8:K$67))+(SUMIF($C$8:$C$67,$I84,K$8:K$67))*0.2+(SUMIF($C$8:$C$67,$I84,K$8:K$67))*0.2*0.15+(SUMIF($C$8:$C$67,$I84,K$8:K$67))*0.2*0.1</f>
        <v>0</v>
      </c>
      <c r="L84" s="97">
        <f>(SUMIF($C$8:$C$67,$I84,L$8:L$67))+(SUMIF($C$8:$C$67,$I84,L$8:L$67))*0.2+(SUMIF($C$8:$C$67,$I84,L$8:L$67))*0.2*0.15+(SUMIF($C$8:$C$67,$I84,L$8:L$67))*0.2*0.1</f>
        <v>0</v>
      </c>
      <c r="M84" s="97">
        <f>(SUMIF($C$8:$C$67,$I84,M$8:M$67))+(SUMIF($C$8:$C$67,$I84,M$8:M$67))*0.2+(SUMIF($C$8:$C$67,$I84,M$8:M$67))*0.2*0.15+(SUMIF($C$8:$C$67,$I84,M$8:M$67))*0.2*0.1</f>
        <v>0</v>
      </c>
      <c r="N84" s="97">
        <f>(SUMIF($C$8:$C$67,$I84,N$8:N$67))+(SUMIF($C$8:$C$67,$I84,N$8:N$67))*0.2+(SUMIF($C$8:$C$67,$I84,N$8:N$67))*0.2*0.15+(SUMIF($C$8:$C$67,$I84,N$8:N$67))*0.2*0.1</f>
        <v>0</v>
      </c>
      <c r="O84" s="97">
        <f>(SUMIF($C$8:$C$67,$I84,O$8:O$67))+(SUMIF($C$8:$C$67,$I84,O$8:O$67))*0.2+(SUMIF($C$8:$C$67,$I84,O$8:O$67))*0.2*0.15+(SUMIF($C$8:$C$67,$I84,O$8:O$67))*0.2*0.1</f>
        <v>0</v>
      </c>
      <c r="P84" s="97">
        <f>(SUMIF($C$8:$C$67,$I84,P$8:P$67))+(SUMIF($C$8:$C$67,$I84,P$8:P$67))*0.2+(SUMIF($C$8:$C$67,$I84,P$8:P$67))*0.2*0.15+(SUMIF($C$8:$C$67,$I84,P$8:P$67))*0.2*0.1</f>
        <v>0</v>
      </c>
      <c r="Q84" s="116">
        <f t="shared" si="16"/>
        <v>0</v>
      </c>
    </row>
    <row r="85" spans="1:17" s="91" customFormat="1" x14ac:dyDescent="0.25">
      <c r="A85" s="86"/>
      <c r="B85" s="87"/>
      <c r="C85" s="87"/>
      <c r="D85" s="87"/>
      <c r="E85" s="87"/>
      <c r="F85" s="95"/>
      <c r="G85" s="95"/>
      <c r="H85" s="94"/>
      <c r="I85" s="96">
        <v>2</v>
      </c>
      <c r="J85" s="97"/>
      <c r="K85" s="97">
        <f>(SUMIF($C$8:$C$67,$I85,K$8:K$67))+(SUMIF($C$8:$C$67,$I85,K$8:K$67))*0.2+(SUMIF($C$8:$C$67,$I85,K$8:K$67))*0.2*0.15+(SUMIF($C$8:$C$67,$I85,K$8:K$67))*0.2*0.1</f>
        <v>0</v>
      </c>
      <c r="L85" s="97">
        <f>(SUMIF($C$8:$C$67,$I85,L$8:L$67))+(SUMIF($C$8:$C$67,$I85,L$8:L$67))*0.2+(SUMIF($C$8:$C$67,$I85,L$8:L$67))*0.2*0.15+(SUMIF($C$8:$C$67,$I85,L$8:L$67))*0.2*0.1</f>
        <v>0</v>
      </c>
      <c r="M85" s="97">
        <f>(SUMIF($C$8:$C$67,$I85,M$8:M$67))+(SUMIF($C$8:$C$67,$I85,M$8:M$67))*0.2+(SUMIF($C$8:$C$67,$I85,M$8:M$67))*0.2*0.15+(SUMIF($C$8:$C$67,$I85,M$8:M$67))*0.2*0.1</f>
        <v>0</v>
      </c>
      <c r="N85" s="97">
        <f>(SUMIF($C$8:$C$67,$I85,N$8:N$67))+(SUMIF($C$8:$C$67,$I85,N$8:N$67))*0.2+(SUMIF($C$8:$C$67,$I85,N$8:N$67))*0.2*0.15+(SUMIF($C$8:$C$67,$I85,N$8:N$67))*0.2*0.1</f>
        <v>0</v>
      </c>
      <c r="O85" s="97">
        <f>(SUMIF($C$8:$C$67,$I85,O$8:O$67))+(SUMIF($C$8:$C$67,$I85,O$8:O$67))*0.2+(SUMIF($C$8:$C$67,$I85,O$8:O$67))*0.2*0.15+(SUMIF($C$8:$C$67,$I85,O$8:O$67))*0.2*0.1</f>
        <v>0</v>
      </c>
      <c r="P85" s="97">
        <f>(SUMIF($C$8:$C$67,$I85,P$8:P$67))+(SUMIF($C$8:$C$67,$I85,P$8:P$67))*0.2+(SUMIF($C$8:$C$67,$I85,P$8:P$67))*0.2*0.15+(SUMIF($C$8:$C$67,$I85,P$8:P$67))*0.2*0.1</f>
        <v>0</v>
      </c>
      <c r="Q85" s="116">
        <f t="shared" si="16"/>
        <v>0</v>
      </c>
    </row>
    <row r="86" spans="1:17" s="91" customFormat="1" x14ac:dyDescent="0.25">
      <c r="A86" s="86"/>
      <c r="B86" s="87"/>
      <c r="C86" s="87"/>
      <c r="D86" s="87"/>
      <c r="E86" s="87"/>
      <c r="F86" s="95"/>
      <c r="G86" s="95"/>
      <c r="H86" s="94"/>
      <c r="I86" s="96">
        <v>3</v>
      </c>
      <c r="J86" s="97"/>
      <c r="K86" s="97">
        <f>(SUMIF($C$8:$C$67,$I86,K$8:K$67))+(SUMIF($C$8:$C$67,$I86,K$8:K$67))*0.2+(SUMIF($C$8:$C$67,$I86,K$8:K$67))*0.2*0.15+(SUMIF($C$8:$C$67,$I86,K$8:K$67))*0.2*0.1</f>
        <v>0</v>
      </c>
      <c r="L86" s="97">
        <f>(SUMIF($C$8:$C$67,$I86,L$8:L$67))+(SUMIF($C$8:$C$67,$I86,L$8:L$67))*0.2+(SUMIF($C$8:$C$67,$I86,L$8:L$67))*0.2*0.15+(SUMIF($C$8:$C$67,$I86,L$8:L$67))*0.2*0.1</f>
        <v>0</v>
      </c>
      <c r="M86" s="97">
        <f>(SUMIF($C$8:$C$67,$I86,M$8:M$67))+(SUMIF($C$8:$C$67,$I86,M$8:M$67))*0.2+(SUMIF($C$8:$C$67,$I86,M$8:M$67))*0.2*0.15+(SUMIF($C$8:$C$67,$I86,M$8:M$67))*0.2*0.1</f>
        <v>0</v>
      </c>
      <c r="N86" s="97">
        <f>(SUMIF($C$8:$C$67,$I86,N$8:N$67))+(SUMIF($C$8:$C$67,$I86,N$8:N$67))*0.2+(SUMIF($C$8:$C$67,$I86,N$8:N$67))*0.2*0.15+(SUMIF($C$8:$C$67,$I86,N$8:N$67))*0.2*0.1</f>
        <v>0</v>
      </c>
      <c r="O86" s="97">
        <f>(SUMIF($C$8:$C$67,$I86,O$8:O$67))+(SUMIF($C$8:$C$67,$I86,O$8:O$67))*0.2+(SUMIF($C$8:$C$67,$I86,O$8:O$67))*0.2*0.15+(SUMIF($C$8:$C$67,$I86,O$8:O$67))*0.2*0.1</f>
        <v>0</v>
      </c>
      <c r="P86" s="97">
        <f>(SUMIF($C$8:$C$67,$I86,P$8:P$67))+(SUMIF($C$8:$C$67,$I86,P$8:P$67))*0.2+(SUMIF($C$8:$C$67,$I86,P$8:P$67))*0.2*0.15+(SUMIF($C$8:$C$67,$I86,P$8:P$67))*0.2*0.1</f>
        <v>0</v>
      </c>
      <c r="Q86" s="116">
        <f t="shared" si="16"/>
        <v>0</v>
      </c>
    </row>
    <row r="87" spans="1:17" s="91" customFormat="1" x14ac:dyDescent="0.25">
      <c r="A87" s="86"/>
      <c r="B87" s="87"/>
      <c r="C87" s="87"/>
      <c r="D87" s="87"/>
      <c r="E87" s="87"/>
      <c r="F87" s="95"/>
      <c r="G87" s="95"/>
      <c r="H87" s="94"/>
      <c r="I87" s="96">
        <v>4</v>
      </c>
      <c r="J87" s="97"/>
      <c r="K87" s="97">
        <f>(SUMIF($C$8:$C$67,$I87,K$8:K$67))+(SUMIF($C$8:$C$67,$I87,K$8:K$67))*0.2+(SUMIF($C$8:$C$67,$I87,K$8:K$67))*0.2*0.15+(SUMIF($C$8:$C$67,$I87,K$8:K$67))*0.2*0.1</f>
        <v>0</v>
      </c>
      <c r="L87" s="97">
        <f>(SUMIF($C$8:$C$67,$I87,L$8:L$67))+(SUMIF($C$8:$C$67,$I87,L$8:L$67))*0.2+(SUMIF($C$8:$C$67,$I87,L$8:L$67))*0.2*0.15+(SUMIF($C$8:$C$67,$I87,L$8:L$67))*0.2*0.1</f>
        <v>0</v>
      </c>
      <c r="M87" s="97">
        <f>(SUMIF($C$8:$C$67,$I87,M$8:M$67))+(SUMIF($C$8:$C$67,$I87,M$8:M$67))*0.2+(SUMIF($C$8:$C$67,$I87,M$8:M$67))*0.2*0.15+(SUMIF($C$8:$C$67,$I87,M$8:M$67))*0.2*0.1</f>
        <v>0</v>
      </c>
      <c r="N87" s="97">
        <f>(SUMIF($C$8:$C$67,$I87,N$8:N$67))+(SUMIF($C$8:$C$67,$I87,N$8:N$67))*0.2+(SUMIF($C$8:$C$67,$I87,N$8:N$67))*0.2*0.15+(SUMIF($C$8:$C$67,$I87,N$8:N$67))*0.2*0.1</f>
        <v>0</v>
      </c>
      <c r="O87" s="97">
        <f>(SUMIF($C$8:$C$67,$I87,O$8:O$67))+(SUMIF($C$8:$C$67,$I87,O$8:O$67))*0.2+(SUMIF($C$8:$C$67,$I87,O$8:O$67))*0.2*0.15+(SUMIF($C$8:$C$67,$I87,O$8:O$67))*0.2*0.1</f>
        <v>0</v>
      </c>
      <c r="P87" s="97">
        <f>(SUMIF($C$8:$C$67,$I87,P$8:P$67))+(SUMIF($C$8:$C$67,$I87,P$8:P$67))*0.2+(SUMIF($C$8:$C$67,$I87,P$8:P$67))*0.2*0.15+(SUMIF($C$8:$C$67,$I87,P$8:P$67))*0.2*0.1</f>
        <v>0</v>
      </c>
      <c r="Q87" s="116">
        <f t="shared" si="16"/>
        <v>0</v>
      </c>
    </row>
    <row r="88" spans="1:17" s="91" customFormat="1" x14ac:dyDescent="0.25">
      <c r="A88" s="86"/>
      <c r="B88" s="87"/>
      <c r="C88" s="87"/>
      <c r="D88" s="87"/>
      <c r="E88" s="87"/>
      <c r="F88" s="95"/>
      <c r="G88" s="95"/>
      <c r="H88" s="94"/>
      <c r="I88" s="96">
        <v>5</v>
      </c>
      <c r="J88" s="97"/>
      <c r="K88" s="97">
        <f>(SUMIF($C$8:$C$67,$I88,K$8:K$67))+(SUMIF($C$8:$C$67,$I88,K$8:K$67))*0.2+(SUMIF($C$8:$C$67,$I88,K$8:K$67))*0.2*0.15+(SUMIF($C$8:$C$67,$I88,K$8:K$67))*0.2*0.1</f>
        <v>0</v>
      </c>
      <c r="L88" s="97">
        <f>(SUMIF($C$8:$C$67,$I88,L$8:L$67))+(SUMIF($C$8:$C$67,$I88,L$8:L$67))*0.2+(SUMIF($C$8:$C$67,$I88,L$8:L$67))*0.2*0.15+(SUMIF($C$8:$C$67,$I88,L$8:L$67))*0.2*0.1</f>
        <v>0</v>
      </c>
      <c r="M88" s="97">
        <f>(SUMIF($C$8:$C$67,$I88,M$8:M$67))+(SUMIF($C$8:$C$67,$I88,M$8:M$67))*0.2+(SUMIF($C$8:$C$67,$I88,M$8:M$67))*0.2*0.15+(SUMIF($C$8:$C$67,$I88,M$8:M$67))*0.2*0.1</f>
        <v>0</v>
      </c>
      <c r="N88" s="97">
        <f>(SUMIF($C$8:$C$67,$I88,N$8:N$67))+(SUMIF($C$8:$C$67,$I88,N$8:N$67))*0.2+(SUMIF($C$8:$C$67,$I88,N$8:N$67))*0.2*0.15+(SUMIF($C$8:$C$67,$I88,N$8:N$67))*0.2*0.1</f>
        <v>0</v>
      </c>
      <c r="O88" s="97">
        <f>(SUMIF($C$8:$C$67,$I88,O$8:O$67))+(SUMIF($C$8:$C$67,$I88,O$8:O$67))*0.2+(SUMIF($C$8:$C$67,$I88,O$8:O$67))*0.2*0.15+(SUMIF($C$8:$C$67,$I88,O$8:O$67))*0.2*0.1</f>
        <v>0</v>
      </c>
      <c r="P88" s="97">
        <f>(SUMIF($C$8:$C$67,$I88,P$8:P$67))+(SUMIF($C$8:$C$67,$I88,P$8:P$67))*0.2+(SUMIF($C$8:$C$67,$I88,P$8:P$67))*0.2*0.15+(SUMIF($C$8:$C$67,$I88,P$8:P$67))*0.2*0.1</f>
        <v>0</v>
      </c>
      <c r="Q88" s="116">
        <f t="shared" si="16"/>
        <v>0</v>
      </c>
    </row>
    <row r="89" spans="1:17" s="91" customFormat="1" x14ac:dyDescent="0.25">
      <c r="A89" s="86"/>
      <c r="B89" s="87"/>
      <c r="C89" s="87"/>
      <c r="D89" s="87"/>
      <c r="E89" s="87"/>
      <c r="F89" s="95"/>
      <c r="G89" s="95"/>
      <c r="H89" s="94"/>
      <c r="I89" s="35" t="s">
        <v>5</v>
      </c>
      <c r="J89" s="119">
        <f>ROUND(SUM(J83:J88),13)</f>
        <v>0</v>
      </c>
      <c r="K89" s="119">
        <f t="shared" ref="K89:P89" si="17">ROUND(SUM(K83:K88),13)</f>
        <v>0</v>
      </c>
      <c r="L89" s="119">
        <f t="shared" si="17"/>
        <v>0</v>
      </c>
      <c r="M89" s="119">
        <f t="shared" si="17"/>
        <v>0</v>
      </c>
      <c r="N89" s="119">
        <f t="shared" si="17"/>
        <v>0</v>
      </c>
      <c r="O89" s="119">
        <f t="shared" si="17"/>
        <v>0</v>
      </c>
      <c r="P89" s="119">
        <f t="shared" si="17"/>
        <v>0</v>
      </c>
      <c r="Q89" s="36">
        <f>SUM(J89:P89)</f>
        <v>0</v>
      </c>
    </row>
    <row r="90" spans="1:17" x14ac:dyDescent="0.2">
      <c r="C90" s="1"/>
      <c r="D90" s="1"/>
      <c r="E90" s="1"/>
      <c r="F90" s="28"/>
      <c r="G90" s="28"/>
      <c r="H90" s="27"/>
      <c r="I90" s="1"/>
      <c r="J90" s="59" t="str">
        <f>IF(J79=J89,"", "Erreur")</f>
        <v/>
      </c>
      <c r="K90" s="59" t="str">
        <f t="shared" ref="K90:Q90" si="18">IF(K79=K89,"", "Erreur")</f>
        <v/>
      </c>
      <c r="L90" s="59" t="str">
        <f t="shared" si="18"/>
        <v/>
      </c>
      <c r="M90" s="59" t="str">
        <f t="shared" si="18"/>
        <v/>
      </c>
      <c r="N90" s="59" t="str">
        <f t="shared" si="18"/>
        <v/>
      </c>
      <c r="O90" s="59" t="str">
        <f t="shared" si="18"/>
        <v/>
      </c>
      <c r="P90" s="59" t="str">
        <f t="shared" si="18"/>
        <v/>
      </c>
      <c r="Q90" s="59" t="str">
        <f t="shared" si="18"/>
        <v/>
      </c>
    </row>
    <row r="91" spans="1:17" x14ac:dyDescent="0.2">
      <c r="C91" s="1"/>
      <c r="D91" s="1"/>
      <c r="E91" s="1"/>
      <c r="F91" s="1"/>
      <c r="G91" s="1"/>
      <c r="H91" s="1"/>
      <c r="I91" s="1"/>
      <c r="J91" s="1"/>
      <c r="K91" s="1"/>
    </row>
  </sheetData>
  <sheetProtection selectLockedCells="1"/>
  <mergeCells count="4">
    <mergeCell ref="A2:Q2"/>
    <mergeCell ref="A3:Q3"/>
    <mergeCell ref="K6:P6"/>
    <mergeCell ref="A1:Q1"/>
  </mergeCells>
  <dataValidations count="4">
    <dataValidation type="list" allowBlank="1" showInputMessage="1" showErrorMessage="1" sqref="I8:I67" xr:uid="{697C2B09-FD80-41BF-836B-625CE327FDE4}">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42:WVB983083 WLF983042:WLF983083 WBJ983042:WBJ983083 VRN983042:VRN983083 VHR983042:VHR983083 UXV983042:UXV983083 UNZ983042:UNZ983083 UED983042:UED983083 TUH983042:TUH983083 TKL983042:TKL983083 TAP983042:TAP983083 SQT983042:SQT983083 SGX983042:SGX983083 RXB983042:RXB983083 RNF983042:RNF983083 RDJ983042:RDJ983083 QTN983042:QTN983083 QJR983042:QJR983083 PZV983042:PZV983083 PPZ983042:PPZ983083 PGD983042:PGD983083 OWH983042:OWH983083 OML983042:OML983083 OCP983042:OCP983083 NST983042:NST983083 NIX983042:NIX983083 MZB983042:MZB983083 MPF983042:MPF983083 MFJ983042:MFJ983083 LVN983042:LVN983083 LLR983042:LLR983083 LBV983042:LBV983083 KRZ983042:KRZ983083 KID983042:KID983083 JYH983042:JYH983083 JOL983042:JOL983083 JEP983042:JEP983083 IUT983042:IUT983083 IKX983042:IKX983083 IBB983042:IBB983083 HRF983042:HRF983083 HHJ983042:HHJ983083 GXN983042:GXN983083 GNR983042:GNR983083 GDV983042:GDV983083 FTZ983042:FTZ983083 FKD983042:FKD983083 FAH983042:FAH983083 EQL983042:EQL983083 EGP983042:EGP983083 DWT983042:DWT983083 DMX983042:DMX983083 DDB983042:DDB983083 CTF983042:CTF983083 CJJ983042:CJJ983083 BZN983042:BZN983083 BPR983042:BPR983083 BFV983042:BFV983083 AVZ983042:AVZ983083 AMD983042:AMD983083 ACH983042:ACH983083 SL983042:SL983083 IP983042:IP983083 WVB917506:WVB917547 WLF917506:WLF917547 WBJ917506:WBJ917547 VRN917506:VRN917547 VHR917506:VHR917547 UXV917506:UXV917547 UNZ917506:UNZ917547 UED917506:UED917547 TUH917506:TUH917547 TKL917506:TKL917547 TAP917506:TAP917547 SQT917506:SQT917547 SGX917506:SGX917547 RXB917506:RXB917547 RNF917506:RNF917547 RDJ917506:RDJ917547 QTN917506:QTN917547 QJR917506:QJR917547 PZV917506:PZV917547 PPZ917506:PPZ917547 PGD917506:PGD917547 OWH917506:OWH917547 OML917506:OML917547 OCP917506:OCP917547 NST917506:NST917547 NIX917506:NIX917547 MZB917506:MZB917547 MPF917506:MPF917547 MFJ917506:MFJ917547 LVN917506:LVN917547 LLR917506:LLR917547 LBV917506:LBV917547 KRZ917506:KRZ917547 KID917506:KID917547 JYH917506:JYH917547 JOL917506:JOL917547 JEP917506:JEP917547 IUT917506:IUT917547 IKX917506:IKX917547 IBB917506:IBB917547 HRF917506:HRF917547 HHJ917506:HHJ917547 GXN917506:GXN917547 GNR917506:GNR917547 GDV917506:GDV917547 FTZ917506:FTZ917547 FKD917506:FKD917547 FAH917506:FAH917547 EQL917506:EQL917547 EGP917506:EGP917547 DWT917506:DWT917547 DMX917506:DMX917547 DDB917506:DDB917547 CTF917506:CTF917547 CJJ917506:CJJ917547 BZN917506:BZN917547 BPR917506:BPR917547 BFV917506:BFV917547 AVZ917506:AVZ917547 AMD917506:AMD917547 ACH917506:ACH917547 SL917506:SL917547 IP917506:IP917547 WVB851970:WVB852011 WLF851970:WLF852011 WBJ851970:WBJ852011 VRN851970:VRN852011 VHR851970:VHR852011 UXV851970:UXV852011 UNZ851970:UNZ852011 UED851970:UED852011 TUH851970:TUH852011 TKL851970:TKL852011 TAP851970:TAP852011 SQT851970:SQT852011 SGX851970:SGX852011 RXB851970:RXB852011 RNF851970:RNF852011 RDJ851970:RDJ852011 QTN851970:QTN852011 QJR851970:QJR852011 PZV851970:PZV852011 PPZ851970:PPZ852011 PGD851970:PGD852011 OWH851970:OWH852011 OML851970:OML852011 OCP851970:OCP852011 NST851970:NST852011 NIX851970:NIX852011 MZB851970:MZB852011 MPF851970:MPF852011 MFJ851970:MFJ852011 LVN851970:LVN852011 LLR851970:LLR852011 LBV851970:LBV852011 KRZ851970:KRZ852011 KID851970:KID852011 JYH851970:JYH852011 JOL851970:JOL852011 JEP851970:JEP852011 IUT851970:IUT852011 IKX851970:IKX852011 IBB851970:IBB852011 HRF851970:HRF852011 HHJ851970:HHJ852011 GXN851970:GXN852011 GNR851970:GNR852011 GDV851970:GDV852011 FTZ851970:FTZ852011 FKD851970:FKD852011 FAH851970:FAH852011 EQL851970:EQL852011 EGP851970:EGP852011 DWT851970:DWT852011 DMX851970:DMX852011 DDB851970:DDB852011 CTF851970:CTF852011 CJJ851970:CJJ852011 BZN851970:BZN852011 BPR851970:BPR852011 BFV851970:BFV852011 AVZ851970:AVZ852011 AMD851970:AMD852011 ACH851970:ACH852011 SL851970:SL852011 IP851970:IP852011 WVB786434:WVB786475 WLF786434:WLF786475 WBJ786434:WBJ786475 VRN786434:VRN786475 VHR786434:VHR786475 UXV786434:UXV786475 UNZ786434:UNZ786475 UED786434:UED786475 TUH786434:TUH786475 TKL786434:TKL786475 TAP786434:TAP786475 SQT786434:SQT786475 SGX786434:SGX786475 RXB786434:RXB786475 RNF786434:RNF786475 RDJ786434:RDJ786475 QTN786434:QTN786475 QJR786434:QJR786475 PZV786434:PZV786475 PPZ786434:PPZ786475 PGD786434:PGD786475 OWH786434:OWH786475 OML786434:OML786475 OCP786434:OCP786475 NST786434:NST786475 NIX786434:NIX786475 MZB786434:MZB786475 MPF786434:MPF786475 MFJ786434:MFJ786475 LVN786434:LVN786475 LLR786434:LLR786475 LBV786434:LBV786475 KRZ786434:KRZ786475 KID786434:KID786475 JYH786434:JYH786475 JOL786434:JOL786475 JEP786434:JEP786475 IUT786434:IUT786475 IKX786434:IKX786475 IBB786434:IBB786475 HRF786434:HRF786475 HHJ786434:HHJ786475 GXN786434:GXN786475 GNR786434:GNR786475 GDV786434:GDV786475 FTZ786434:FTZ786475 FKD786434:FKD786475 FAH786434:FAH786475 EQL786434:EQL786475 EGP786434:EGP786475 DWT786434:DWT786475 DMX786434:DMX786475 DDB786434:DDB786475 CTF786434:CTF786475 CJJ786434:CJJ786475 BZN786434:BZN786475 BPR786434:BPR786475 BFV786434:BFV786475 AVZ786434:AVZ786475 AMD786434:AMD786475 ACH786434:ACH786475 SL786434:SL786475 IP786434:IP786475 WVB720898:WVB720939 WLF720898:WLF720939 WBJ720898:WBJ720939 VRN720898:VRN720939 VHR720898:VHR720939 UXV720898:UXV720939 UNZ720898:UNZ720939 UED720898:UED720939 TUH720898:TUH720939 TKL720898:TKL720939 TAP720898:TAP720939 SQT720898:SQT720939 SGX720898:SGX720939 RXB720898:RXB720939 RNF720898:RNF720939 RDJ720898:RDJ720939 QTN720898:QTN720939 QJR720898:QJR720939 PZV720898:PZV720939 PPZ720898:PPZ720939 PGD720898:PGD720939 OWH720898:OWH720939 OML720898:OML720939 OCP720898:OCP720939 NST720898:NST720939 NIX720898:NIX720939 MZB720898:MZB720939 MPF720898:MPF720939 MFJ720898:MFJ720939 LVN720898:LVN720939 LLR720898:LLR720939 LBV720898:LBV720939 KRZ720898:KRZ720939 KID720898:KID720939 JYH720898:JYH720939 JOL720898:JOL720939 JEP720898:JEP720939 IUT720898:IUT720939 IKX720898:IKX720939 IBB720898:IBB720939 HRF720898:HRF720939 HHJ720898:HHJ720939 GXN720898:GXN720939 GNR720898:GNR720939 GDV720898:GDV720939 FTZ720898:FTZ720939 FKD720898:FKD720939 FAH720898:FAH720939 EQL720898:EQL720939 EGP720898:EGP720939 DWT720898:DWT720939 DMX720898:DMX720939 DDB720898:DDB720939 CTF720898:CTF720939 CJJ720898:CJJ720939 BZN720898:BZN720939 BPR720898:BPR720939 BFV720898:BFV720939 AVZ720898:AVZ720939 AMD720898:AMD720939 ACH720898:ACH720939 SL720898:SL720939 IP720898:IP720939 WVB655362:WVB655403 WLF655362:WLF655403 WBJ655362:WBJ655403 VRN655362:VRN655403 VHR655362:VHR655403 UXV655362:UXV655403 UNZ655362:UNZ655403 UED655362:UED655403 TUH655362:TUH655403 TKL655362:TKL655403 TAP655362:TAP655403 SQT655362:SQT655403 SGX655362:SGX655403 RXB655362:RXB655403 RNF655362:RNF655403 RDJ655362:RDJ655403 QTN655362:QTN655403 QJR655362:QJR655403 PZV655362:PZV655403 PPZ655362:PPZ655403 PGD655362:PGD655403 OWH655362:OWH655403 OML655362:OML655403 OCP655362:OCP655403 NST655362:NST655403 NIX655362:NIX655403 MZB655362:MZB655403 MPF655362:MPF655403 MFJ655362:MFJ655403 LVN655362:LVN655403 LLR655362:LLR655403 LBV655362:LBV655403 KRZ655362:KRZ655403 KID655362:KID655403 JYH655362:JYH655403 JOL655362:JOL655403 JEP655362:JEP655403 IUT655362:IUT655403 IKX655362:IKX655403 IBB655362:IBB655403 HRF655362:HRF655403 HHJ655362:HHJ655403 GXN655362:GXN655403 GNR655362:GNR655403 GDV655362:GDV655403 FTZ655362:FTZ655403 FKD655362:FKD655403 FAH655362:FAH655403 EQL655362:EQL655403 EGP655362:EGP655403 DWT655362:DWT655403 DMX655362:DMX655403 DDB655362:DDB655403 CTF655362:CTF655403 CJJ655362:CJJ655403 BZN655362:BZN655403 BPR655362:BPR655403 BFV655362:BFV655403 AVZ655362:AVZ655403 AMD655362:AMD655403 ACH655362:ACH655403 SL655362:SL655403 IP655362:IP655403 WVB589826:WVB589867 WLF589826:WLF589867 WBJ589826:WBJ589867 VRN589826:VRN589867 VHR589826:VHR589867 UXV589826:UXV589867 UNZ589826:UNZ589867 UED589826:UED589867 TUH589826:TUH589867 TKL589826:TKL589867 TAP589826:TAP589867 SQT589826:SQT589867 SGX589826:SGX589867 RXB589826:RXB589867 RNF589826:RNF589867 RDJ589826:RDJ589867 QTN589826:QTN589867 QJR589826:QJR589867 PZV589826:PZV589867 PPZ589826:PPZ589867 PGD589826:PGD589867 OWH589826:OWH589867 OML589826:OML589867 OCP589826:OCP589867 NST589826:NST589867 NIX589826:NIX589867 MZB589826:MZB589867 MPF589826:MPF589867 MFJ589826:MFJ589867 LVN589826:LVN589867 LLR589826:LLR589867 LBV589826:LBV589867 KRZ589826:KRZ589867 KID589826:KID589867 JYH589826:JYH589867 JOL589826:JOL589867 JEP589826:JEP589867 IUT589826:IUT589867 IKX589826:IKX589867 IBB589826:IBB589867 HRF589826:HRF589867 HHJ589826:HHJ589867 GXN589826:GXN589867 GNR589826:GNR589867 GDV589826:GDV589867 FTZ589826:FTZ589867 FKD589826:FKD589867 FAH589826:FAH589867 EQL589826:EQL589867 EGP589826:EGP589867 DWT589826:DWT589867 DMX589826:DMX589867 DDB589826:DDB589867 CTF589826:CTF589867 CJJ589826:CJJ589867 BZN589826:BZN589867 BPR589826:BPR589867 BFV589826:BFV589867 AVZ589826:AVZ589867 AMD589826:AMD589867 ACH589826:ACH589867 SL589826:SL589867 IP589826:IP589867 WVB524290:WVB524331 WLF524290:WLF524331 WBJ524290:WBJ524331 VRN524290:VRN524331 VHR524290:VHR524331 UXV524290:UXV524331 UNZ524290:UNZ524331 UED524290:UED524331 TUH524290:TUH524331 TKL524290:TKL524331 TAP524290:TAP524331 SQT524290:SQT524331 SGX524290:SGX524331 RXB524290:RXB524331 RNF524290:RNF524331 RDJ524290:RDJ524331 QTN524290:QTN524331 QJR524290:QJR524331 PZV524290:PZV524331 PPZ524290:PPZ524331 PGD524290:PGD524331 OWH524290:OWH524331 OML524290:OML524331 OCP524290:OCP524331 NST524290:NST524331 NIX524290:NIX524331 MZB524290:MZB524331 MPF524290:MPF524331 MFJ524290:MFJ524331 LVN524290:LVN524331 LLR524290:LLR524331 LBV524290:LBV524331 KRZ524290:KRZ524331 KID524290:KID524331 JYH524290:JYH524331 JOL524290:JOL524331 JEP524290:JEP524331 IUT524290:IUT524331 IKX524290:IKX524331 IBB524290:IBB524331 HRF524290:HRF524331 HHJ524290:HHJ524331 GXN524290:GXN524331 GNR524290:GNR524331 GDV524290:GDV524331 FTZ524290:FTZ524331 FKD524290:FKD524331 FAH524290:FAH524331 EQL524290:EQL524331 EGP524290:EGP524331 DWT524290:DWT524331 DMX524290:DMX524331 DDB524290:DDB524331 CTF524290:CTF524331 CJJ524290:CJJ524331 BZN524290:BZN524331 BPR524290:BPR524331 BFV524290:BFV524331 AVZ524290:AVZ524331 AMD524290:AMD524331 ACH524290:ACH524331 SL524290:SL524331 IP524290:IP524331 WVB458754:WVB458795 WLF458754:WLF458795 WBJ458754:WBJ458795 VRN458754:VRN458795 VHR458754:VHR458795 UXV458754:UXV458795 UNZ458754:UNZ458795 UED458754:UED458795 TUH458754:TUH458795 TKL458754:TKL458795 TAP458754:TAP458795 SQT458754:SQT458795 SGX458754:SGX458795 RXB458754:RXB458795 RNF458754:RNF458795 RDJ458754:RDJ458795 QTN458754:QTN458795 QJR458754:QJR458795 PZV458754:PZV458795 PPZ458754:PPZ458795 PGD458754:PGD458795 OWH458754:OWH458795 OML458754:OML458795 OCP458754:OCP458795 NST458754:NST458795 NIX458754:NIX458795 MZB458754:MZB458795 MPF458754:MPF458795 MFJ458754:MFJ458795 LVN458754:LVN458795 LLR458754:LLR458795 LBV458754:LBV458795 KRZ458754:KRZ458795 KID458754:KID458795 JYH458754:JYH458795 JOL458754:JOL458795 JEP458754:JEP458795 IUT458754:IUT458795 IKX458754:IKX458795 IBB458754:IBB458795 HRF458754:HRF458795 HHJ458754:HHJ458795 GXN458754:GXN458795 GNR458754:GNR458795 GDV458754:GDV458795 FTZ458754:FTZ458795 FKD458754:FKD458795 FAH458754:FAH458795 EQL458754:EQL458795 EGP458754:EGP458795 DWT458754:DWT458795 DMX458754:DMX458795 DDB458754:DDB458795 CTF458754:CTF458795 CJJ458754:CJJ458795 BZN458754:BZN458795 BPR458754:BPR458795 BFV458754:BFV458795 AVZ458754:AVZ458795 AMD458754:AMD458795 ACH458754:ACH458795 SL458754:SL458795 IP458754:IP458795 WVB393218:WVB393259 WLF393218:WLF393259 WBJ393218:WBJ393259 VRN393218:VRN393259 VHR393218:VHR393259 UXV393218:UXV393259 UNZ393218:UNZ393259 UED393218:UED393259 TUH393218:TUH393259 TKL393218:TKL393259 TAP393218:TAP393259 SQT393218:SQT393259 SGX393218:SGX393259 RXB393218:RXB393259 RNF393218:RNF393259 RDJ393218:RDJ393259 QTN393218:QTN393259 QJR393218:QJR393259 PZV393218:PZV393259 PPZ393218:PPZ393259 PGD393218:PGD393259 OWH393218:OWH393259 OML393218:OML393259 OCP393218:OCP393259 NST393218:NST393259 NIX393218:NIX393259 MZB393218:MZB393259 MPF393218:MPF393259 MFJ393218:MFJ393259 LVN393218:LVN393259 LLR393218:LLR393259 LBV393218:LBV393259 KRZ393218:KRZ393259 KID393218:KID393259 JYH393218:JYH393259 JOL393218:JOL393259 JEP393218:JEP393259 IUT393218:IUT393259 IKX393218:IKX393259 IBB393218:IBB393259 HRF393218:HRF393259 HHJ393218:HHJ393259 GXN393218:GXN393259 GNR393218:GNR393259 GDV393218:GDV393259 FTZ393218:FTZ393259 FKD393218:FKD393259 FAH393218:FAH393259 EQL393218:EQL393259 EGP393218:EGP393259 DWT393218:DWT393259 DMX393218:DMX393259 DDB393218:DDB393259 CTF393218:CTF393259 CJJ393218:CJJ393259 BZN393218:BZN393259 BPR393218:BPR393259 BFV393218:BFV393259 AVZ393218:AVZ393259 AMD393218:AMD393259 ACH393218:ACH393259 SL393218:SL393259 IP393218:IP393259 WVB327682:WVB327723 WLF327682:WLF327723 WBJ327682:WBJ327723 VRN327682:VRN327723 VHR327682:VHR327723 UXV327682:UXV327723 UNZ327682:UNZ327723 UED327682:UED327723 TUH327682:TUH327723 TKL327682:TKL327723 TAP327682:TAP327723 SQT327682:SQT327723 SGX327682:SGX327723 RXB327682:RXB327723 RNF327682:RNF327723 RDJ327682:RDJ327723 QTN327682:QTN327723 QJR327682:QJR327723 PZV327682:PZV327723 PPZ327682:PPZ327723 PGD327682:PGD327723 OWH327682:OWH327723 OML327682:OML327723 OCP327682:OCP327723 NST327682:NST327723 NIX327682:NIX327723 MZB327682:MZB327723 MPF327682:MPF327723 MFJ327682:MFJ327723 LVN327682:LVN327723 LLR327682:LLR327723 LBV327682:LBV327723 KRZ327682:KRZ327723 KID327682:KID327723 JYH327682:JYH327723 JOL327682:JOL327723 JEP327682:JEP327723 IUT327682:IUT327723 IKX327682:IKX327723 IBB327682:IBB327723 HRF327682:HRF327723 HHJ327682:HHJ327723 GXN327682:GXN327723 GNR327682:GNR327723 GDV327682:GDV327723 FTZ327682:FTZ327723 FKD327682:FKD327723 FAH327682:FAH327723 EQL327682:EQL327723 EGP327682:EGP327723 DWT327682:DWT327723 DMX327682:DMX327723 DDB327682:DDB327723 CTF327682:CTF327723 CJJ327682:CJJ327723 BZN327682:BZN327723 BPR327682:BPR327723 BFV327682:BFV327723 AVZ327682:AVZ327723 AMD327682:AMD327723 ACH327682:ACH327723 SL327682:SL327723 IP327682:IP327723 WVB262146:WVB262187 WLF262146:WLF262187 WBJ262146:WBJ262187 VRN262146:VRN262187 VHR262146:VHR262187 UXV262146:UXV262187 UNZ262146:UNZ262187 UED262146:UED262187 TUH262146:TUH262187 TKL262146:TKL262187 TAP262146:TAP262187 SQT262146:SQT262187 SGX262146:SGX262187 RXB262146:RXB262187 RNF262146:RNF262187 RDJ262146:RDJ262187 QTN262146:QTN262187 QJR262146:QJR262187 PZV262146:PZV262187 PPZ262146:PPZ262187 PGD262146:PGD262187 OWH262146:OWH262187 OML262146:OML262187 OCP262146:OCP262187 NST262146:NST262187 NIX262146:NIX262187 MZB262146:MZB262187 MPF262146:MPF262187 MFJ262146:MFJ262187 LVN262146:LVN262187 LLR262146:LLR262187 LBV262146:LBV262187 KRZ262146:KRZ262187 KID262146:KID262187 JYH262146:JYH262187 JOL262146:JOL262187 JEP262146:JEP262187 IUT262146:IUT262187 IKX262146:IKX262187 IBB262146:IBB262187 HRF262146:HRF262187 HHJ262146:HHJ262187 GXN262146:GXN262187 GNR262146:GNR262187 GDV262146:GDV262187 FTZ262146:FTZ262187 FKD262146:FKD262187 FAH262146:FAH262187 EQL262146:EQL262187 EGP262146:EGP262187 DWT262146:DWT262187 DMX262146:DMX262187 DDB262146:DDB262187 CTF262146:CTF262187 CJJ262146:CJJ262187 BZN262146:BZN262187 BPR262146:BPR262187 BFV262146:BFV262187 AVZ262146:AVZ262187 AMD262146:AMD262187 ACH262146:ACH262187 SL262146:SL262187 IP262146:IP262187 WVB196610:WVB196651 WLF196610:WLF196651 WBJ196610:WBJ196651 VRN196610:VRN196651 VHR196610:VHR196651 UXV196610:UXV196651 UNZ196610:UNZ196651 UED196610:UED196651 TUH196610:TUH196651 TKL196610:TKL196651 TAP196610:TAP196651 SQT196610:SQT196651 SGX196610:SGX196651 RXB196610:RXB196651 RNF196610:RNF196651 RDJ196610:RDJ196651 QTN196610:QTN196651 QJR196610:QJR196651 PZV196610:PZV196651 PPZ196610:PPZ196651 PGD196610:PGD196651 OWH196610:OWH196651 OML196610:OML196651 OCP196610:OCP196651 NST196610:NST196651 NIX196610:NIX196651 MZB196610:MZB196651 MPF196610:MPF196651 MFJ196610:MFJ196651 LVN196610:LVN196651 LLR196610:LLR196651 LBV196610:LBV196651 KRZ196610:KRZ196651 KID196610:KID196651 JYH196610:JYH196651 JOL196610:JOL196651 JEP196610:JEP196651 IUT196610:IUT196651 IKX196610:IKX196651 IBB196610:IBB196651 HRF196610:HRF196651 HHJ196610:HHJ196651 GXN196610:GXN196651 GNR196610:GNR196651 GDV196610:GDV196651 FTZ196610:FTZ196651 FKD196610:FKD196651 FAH196610:FAH196651 EQL196610:EQL196651 EGP196610:EGP196651 DWT196610:DWT196651 DMX196610:DMX196651 DDB196610:DDB196651 CTF196610:CTF196651 CJJ196610:CJJ196651 BZN196610:BZN196651 BPR196610:BPR196651 BFV196610:BFV196651 AVZ196610:AVZ196651 AMD196610:AMD196651 ACH196610:ACH196651 SL196610:SL196651 IP196610:IP196651 WVB131074:WVB131115 WLF131074:WLF131115 WBJ131074:WBJ131115 VRN131074:VRN131115 VHR131074:VHR131115 UXV131074:UXV131115 UNZ131074:UNZ131115 UED131074:UED131115 TUH131074:TUH131115 TKL131074:TKL131115 TAP131074:TAP131115 SQT131074:SQT131115 SGX131074:SGX131115 RXB131074:RXB131115 RNF131074:RNF131115 RDJ131074:RDJ131115 QTN131074:QTN131115 QJR131074:QJR131115 PZV131074:PZV131115 PPZ131074:PPZ131115 PGD131074:PGD131115 OWH131074:OWH131115 OML131074:OML131115 OCP131074:OCP131115 NST131074:NST131115 NIX131074:NIX131115 MZB131074:MZB131115 MPF131074:MPF131115 MFJ131074:MFJ131115 LVN131074:LVN131115 LLR131074:LLR131115 LBV131074:LBV131115 KRZ131074:KRZ131115 KID131074:KID131115 JYH131074:JYH131115 JOL131074:JOL131115 JEP131074:JEP131115 IUT131074:IUT131115 IKX131074:IKX131115 IBB131074:IBB131115 HRF131074:HRF131115 HHJ131074:HHJ131115 GXN131074:GXN131115 GNR131074:GNR131115 GDV131074:GDV131115 FTZ131074:FTZ131115 FKD131074:FKD131115 FAH131074:FAH131115 EQL131074:EQL131115 EGP131074:EGP131115 DWT131074:DWT131115 DMX131074:DMX131115 DDB131074:DDB131115 CTF131074:CTF131115 CJJ131074:CJJ131115 BZN131074:BZN131115 BPR131074:BPR131115 BFV131074:BFV131115 AVZ131074:AVZ131115 AMD131074:AMD131115 ACH131074:ACH131115 SL131074:SL131115 IP131074:IP131115 WVB65538:WVB65579 WLF65538:WLF65579 WBJ65538:WBJ65579 VRN65538:VRN65579 VHR65538:VHR65579 UXV65538:UXV65579 UNZ65538:UNZ65579 UED65538:UED65579 TUH65538:TUH65579 TKL65538:TKL65579 TAP65538:TAP65579 SQT65538:SQT65579 SGX65538:SGX65579 RXB65538:RXB65579 RNF65538:RNF65579 RDJ65538:RDJ65579 QTN65538:QTN65579 QJR65538:QJR65579 PZV65538:PZV65579 PPZ65538:PPZ65579 PGD65538:PGD65579 OWH65538:OWH65579 OML65538:OML65579 OCP65538:OCP65579 NST65538:NST65579 NIX65538:NIX65579 MZB65538:MZB65579 MPF65538:MPF65579 MFJ65538:MFJ65579 LVN65538:LVN65579 LLR65538:LLR65579 LBV65538:LBV65579 KRZ65538:KRZ65579 KID65538:KID65579 JYH65538:JYH65579 JOL65538:JOL65579 JEP65538:JEP65579 IUT65538:IUT65579 IKX65538:IKX65579 IBB65538:IBB65579 HRF65538:HRF65579 HHJ65538:HHJ65579 GXN65538:GXN65579 GNR65538:GNR65579 GDV65538:GDV65579 FTZ65538:FTZ65579 FKD65538:FKD65579 FAH65538:FAH65579 EQL65538:EQL65579 EGP65538:EGP65579 DWT65538:DWT65579 DMX65538:DMX65579 DDB65538:DDB65579 CTF65538:CTF65579 CJJ65538:CJJ65579 BZN65538:BZN65579 BPR65538:BPR65579 BFV65538:BFV65579 AVZ65538:AVZ65579 AMD65538:AMD65579 ACH65538:ACH65579 SL65538:SL65579 IP65538:IP65579 WVB982994:WVB983040 WLF982994:WLF983040 WBJ982994:WBJ983040 VRN982994:VRN983040 VHR982994:VHR983040 UXV982994:UXV983040 UNZ982994:UNZ983040 UED982994:UED983040 TUH982994:TUH983040 TKL982994:TKL983040 TAP982994:TAP983040 SQT982994:SQT983040 SGX982994:SGX983040 RXB982994:RXB983040 RNF982994:RNF983040 RDJ982994:RDJ983040 QTN982994:QTN983040 QJR982994:QJR983040 PZV982994:PZV983040 PPZ982994:PPZ983040 PGD982994:PGD983040 OWH982994:OWH983040 OML982994:OML983040 OCP982994:OCP983040 NST982994:NST983040 NIX982994:NIX983040 MZB982994:MZB983040 MPF982994:MPF983040 MFJ982994:MFJ983040 LVN982994:LVN983040 LLR982994:LLR983040 LBV982994:LBV983040 KRZ982994:KRZ983040 KID982994:KID983040 JYH982994:JYH983040 JOL982994:JOL983040 JEP982994:JEP983040 IUT982994:IUT983040 IKX982994:IKX983040 IBB982994:IBB983040 HRF982994:HRF983040 HHJ982994:HHJ983040 GXN982994:GXN983040 GNR982994:GNR983040 GDV982994:GDV983040 FTZ982994:FTZ983040 FKD982994:FKD983040 FAH982994:FAH983040 EQL982994:EQL983040 EGP982994:EGP983040 DWT982994:DWT983040 DMX982994:DMX983040 DDB982994:DDB983040 CTF982994:CTF983040 CJJ982994:CJJ983040 BZN982994:BZN983040 BPR982994:BPR983040 BFV982994:BFV983040 AVZ982994:AVZ983040 AMD982994:AMD983040 ACH982994:ACH983040 SL982994:SL983040 IP982994:IP983040 WVB917458:WVB917504 WLF917458:WLF917504 WBJ917458:WBJ917504 VRN917458:VRN917504 VHR917458:VHR917504 UXV917458:UXV917504 UNZ917458:UNZ917504 UED917458:UED917504 TUH917458:TUH917504 TKL917458:TKL917504 TAP917458:TAP917504 SQT917458:SQT917504 SGX917458:SGX917504 RXB917458:RXB917504 RNF917458:RNF917504 RDJ917458:RDJ917504 QTN917458:QTN917504 QJR917458:QJR917504 PZV917458:PZV917504 PPZ917458:PPZ917504 PGD917458:PGD917504 OWH917458:OWH917504 OML917458:OML917504 OCP917458:OCP917504 NST917458:NST917504 NIX917458:NIX917504 MZB917458:MZB917504 MPF917458:MPF917504 MFJ917458:MFJ917504 LVN917458:LVN917504 LLR917458:LLR917504 LBV917458:LBV917504 KRZ917458:KRZ917504 KID917458:KID917504 JYH917458:JYH917504 JOL917458:JOL917504 JEP917458:JEP917504 IUT917458:IUT917504 IKX917458:IKX917504 IBB917458:IBB917504 HRF917458:HRF917504 HHJ917458:HHJ917504 GXN917458:GXN917504 GNR917458:GNR917504 GDV917458:GDV917504 FTZ917458:FTZ917504 FKD917458:FKD917504 FAH917458:FAH917504 EQL917458:EQL917504 EGP917458:EGP917504 DWT917458:DWT917504 DMX917458:DMX917504 DDB917458:DDB917504 CTF917458:CTF917504 CJJ917458:CJJ917504 BZN917458:BZN917504 BPR917458:BPR917504 BFV917458:BFV917504 AVZ917458:AVZ917504 AMD917458:AMD917504 ACH917458:ACH917504 SL917458:SL917504 IP917458:IP917504 WVB851922:WVB851968 WLF851922:WLF851968 WBJ851922:WBJ851968 VRN851922:VRN851968 VHR851922:VHR851968 UXV851922:UXV851968 UNZ851922:UNZ851968 UED851922:UED851968 TUH851922:TUH851968 TKL851922:TKL851968 TAP851922:TAP851968 SQT851922:SQT851968 SGX851922:SGX851968 RXB851922:RXB851968 RNF851922:RNF851968 RDJ851922:RDJ851968 QTN851922:QTN851968 QJR851922:QJR851968 PZV851922:PZV851968 PPZ851922:PPZ851968 PGD851922:PGD851968 OWH851922:OWH851968 OML851922:OML851968 OCP851922:OCP851968 NST851922:NST851968 NIX851922:NIX851968 MZB851922:MZB851968 MPF851922:MPF851968 MFJ851922:MFJ851968 LVN851922:LVN851968 LLR851922:LLR851968 LBV851922:LBV851968 KRZ851922:KRZ851968 KID851922:KID851968 JYH851922:JYH851968 JOL851922:JOL851968 JEP851922:JEP851968 IUT851922:IUT851968 IKX851922:IKX851968 IBB851922:IBB851968 HRF851922:HRF851968 HHJ851922:HHJ851968 GXN851922:GXN851968 GNR851922:GNR851968 GDV851922:GDV851968 FTZ851922:FTZ851968 FKD851922:FKD851968 FAH851922:FAH851968 EQL851922:EQL851968 EGP851922:EGP851968 DWT851922:DWT851968 DMX851922:DMX851968 DDB851922:DDB851968 CTF851922:CTF851968 CJJ851922:CJJ851968 BZN851922:BZN851968 BPR851922:BPR851968 BFV851922:BFV851968 AVZ851922:AVZ851968 AMD851922:AMD851968 ACH851922:ACH851968 SL851922:SL851968 IP851922:IP851968 WVB786386:WVB786432 WLF786386:WLF786432 WBJ786386:WBJ786432 VRN786386:VRN786432 VHR786386:VHR786432 UXV786386:UXV786432 UNZ786386:UNZ786432 UED786386:UED786432 TUH786386:TUH786432 TKL786386:TKL786432 TAP786386:TAP786432 SQT786386:SQT786432 SGX786386:SGX786432 RXB786386:RXB786432 RNF786386:RNF786432 RDJ786386:RDJ786432 QTN786386:QTN786432 QJR786386:QJR786432 PZV786386:PZV786432 PPZ786386:PPZ786432 PGD786386:PGD786432 OWH786386:OWH786432 OML786386:OML786432 OCP786386:OCP786432 NST786386:NST786432 NIX786386:NIX786432 MZB786386:MZB786432 MPF786386:MPF786432 MFJ786386:MFJ786432 LVN786386:LVN786432 LLR786386:LLR786432 LBV786386:LBV786432 KRZ786386:KRZ786432 KID786386:KID786432 JYH786386:JYH786432 JOL786386:JOL786432 JEP786386:JEP786432 IUT786386:IUT786432 IKX786386:IKX786432 IBB786386:IBB786432 HRF786386:HRF786432 HHJ786386:HHJ786432 GXN786386:GXN786432 GNR786386:GNR786432 GDV786386:GDV786432 FTZ786386:FTZ786432 FKD786386:FKD786432 FAH786386:FAH786432 EQL786386:EQL786432 EGP786386:EGP786432 DWT786386:DWT786432 DMX786386:DMX786432 DDB786386:DDB786432 CTF786386:CTF786432 CJJ786386:CJJ786432 BZN786386:BZN786432 BPR786386:BPR786432 BFV786386:BFV786432 AVZ786386:AVZ786432 AMD786386:AMD786432 ACH786386:ACH786432 SL786386:SL786432 IP786386:IP786432 WVB720850:WVB720896 WLF720850:WLF720896 WBJ720850:WBJ720896 VRN720850:VRN720896 VHR720850:VHR720896 UXV720850:UXV720896 UNZ720850:UNZ720896 UED720850:UED720896 TUH720850:TUH720896 TKL720850:TKL720896 TAP720850:TAP720896 SQT720850:SQT720896 SGX720850:SGX720896 RXB720850:RXB720896 RNF720850:RNF720896 RDJ720850:RDJ720896 QTN720850:QTN720896 QJR720850:QJR720896 PZV720850:PZV720896 PPZ720850:PPZ720896 PGD720850:PGD720896 OWH720850:OWH720896 OML720850:OML720896 OCP720850:OCP720896 NST720850:NST720896 NIX720850:NIX720896 MZB720850:MZB720896 MPF720850:MPF720896 MFJ720850:MFJ720896 LVN720850:LVN720896 LLR720850:LLR720896 LBV720850:LBV720896 KRZ720850:KRZ720896 KID720850:KID720896 JYH720850:JYH720896 JOL720850:JOL720896 JEP720850:JEP720896 IUT720850:IUT720896 IKX720850:IKX720896 IBB720850:IBB720896 HRF720850:HRF720896 HHJ720850:HHJ720896 GXN720850:GXN720896 GNR720850:GNR720896 GDV720850:GDV720896 FTZ720850:FTZ720896 FKD720850:FKD720896 FAH720850:FAH720896 EQL720850:EQL720896 EGP720850:EGP720896 DWT720850:DWT720896 DMX720850:DMX720896 DDB720850:DDB720896 CTF720850:CTF720896 CJJ720850:CJJ720896 BZN720850:BZN720896 BPR720850:BPR720896 BFV720850:BFV720896 AVZ720850:AVZ720896 AMD720850:AMD720896 ACH720850:ACH720896 SL720850:SL720896 IP720850:IP720896 WVB655314:WVB655360 WLF655314:WLF655360 WBJ655314:WBJ655360 VRN655314:VRN655360 VHR655314:VHR655360 UXV655314:UXV655360 UNZ655314:UNZ655360 UED655314:UED655360 TUH655314:TUH655360 TKL655314:TKL655360 TAP655314:TAP655360 SQT655314:SQT655360 SGX655314:SGX655360 RXB655314:RXB655360 RNF655314:RNF655360 RDJ655314:RDJ655360 QTN655314:QTN655360 QJR655314:QJR655360 PZV655314:PZV655360 PPZ655314:PPZ655360 PGD655314:PGD655360 OWH655314:OWH655360 OML655314:OML655360 OCP655314:OCP655360 NST655314:NST655360 NIX655314:NIX655360 MZB655314:MZB655360 MPF655314:MPF655360 MFJ655314:MFJ655360 LVN655314:LVN655360 LLR655314:LLR655360 LBV655314:LBV655360 KRZ655314:KRZ655360 KID655314:KID655360 JYH655314:JYH655360 JOL655314:JOL655360 JEP655314:JEP655360 IUT655314:IUT655360 IKX655314:IKX655360 IBB655314:IBB655360 HRF655314:HRF655360 HHJ655314:HHJ655360 GXN655314:GXN655360 GNR655314:GNR655360 GDV655314:GDV655360 FTZ655314:FTZ655360 FKD655314:FKD655360 FAH655314:FAH655360 EQL655314:EQL655360 EGP655314:EGP655360 DWT655314:DWT655360 DMX655314:DMX655360 DDB655314:DDB655360 CTF655314:CTF655360 CJJ655314:CJJ655360 BZN655314:BZN655360 BPR655314:BPR655360 BFV655314:BFV655360 AVZ655314:AVZ655360 AMD655314:AMD655360 ACH655314:ACH655360 SL655314:SL655360 IP655314:IP655360 WVB589778:WVB589824 WLF589778:WLF589824 WBJ589778:WBJ589824 VRN589778:VRN589824 VHR589778:VHR589824 UXV589778:UXV589824 UNZ589778:UNZ589824 UED589778:UED589824 TUH589778:TUH589824 TKL589778:TKL589824 TAP589778:TAP589824 SQT589778:SQT589824 SGX589778:SGX589824 RXB589778:RXB589824 RNF589778:RNF589824 RDJ589778:RDJ589824 QTN589778:QTN589824 QJR589778:QJR589824 PZV589778:PZV589824 PPZ589778:PPZ589824 PGD589778:PGD589824 OWH589778:OWH589824 OML589778:OML589824 OCP589778:OCP589824 NST589778:NST589824 NIX589778:NIX589824 MZB589778:MZB589824 MPF589778:MPF589824 MFJ589778:MFJ589824 LVN589778:LVN589824 LLR589778:LLR589824 LBV589778:LBV589824 KRZ589778:KRZ589824 KID589778:KID589824 JYH589778:JYH589824 JOL589778:JOL589824 JEP589778:JEP589824 IUT589778:IUT589824 IKX589778:IKX589824 IBB589778:IBB589824 HRF589778:HRF589824 HHJ589778:HHJ589824 GXN589778:GXN589824 GNR589778:GNR589824 GDV589778:GDV589824 FTZ589778:FTZ589824 FKD589778:FKD589824 FAH589778:FAH589824 EQL589778:EQL589824 EGP589778:EGP589824 DWT589778:DWT589824 DMX589778:DMX589824 DDB589778:DDB589824 CTF589778:CTF589824 CJJ589778:CJJ589824 BZN589778:BZN589824 BPR589778:BPR589824 BFV589778:BFV589824 AVZ589778:AVZ589824 AMD589778:AMD589824 ACH589778:ACH589824 SL589778:SL589824 IP589778:IP589824 WVB524242:WVB524288 WLF524242:WLF524288 WBJ524242:WBJ524288 VRN524242:VRN524288 VHR524242:VHR524288 UXV524242:UXV524288 UNZ524242:UNZ524288 UED524242:UED524288 TUH524242:TUH524288 TKL524242:TKL524288 TAP524242:TAP524288 SQT524242:SQT524288 SGX524242:SGX524288 RXB524242:RXB524288 RNF524242:RNF524288 RDJ524242:RDJ524288 QTN524242:QTN524288 QJR524242:QJR524288 PZV524242:PZV524288 PPZ524242:PPZ524288 PGD524242:PGD524288 OWH524242:OWH524288 OML524242:OML524288 OCP524242:OCP524288 NST524242:NST524288 NIX524242:NIX524288 MZB524242:MZB524288 MPF524242:MPF524288 MFJ524242:MFJ524288 LVN524242:LVN524288 LLR524242:LLR524288 LBV524242:LBV524288 KRZ524242:KRZ524288 KID524242:KID524288 JYH524242:JYH524288 JOL524242:JOL524288 JEP524242:JEP524288 IUT524242:IUT524288 IKX524242:IKX524288 IBB524242:IBB524288 HRF524242:HRF524288 HHJ524242:HHJ524288 GXN524242:GXN524288 GNR524242:GNR524288 GDV524242:GDV524288 FTZ524242:FTZ524288 FKD524242:FKD524288 FAH524242:FAH524288 EQL524242:EQL524288 EGP524242:EGP524288 DWT524242:DWT524288 DMX524242:DMX524288 DDB524242:DDB524288 CTF524242:CTF524288 CJJ524242:CJJ524288 BZN524242:BZN524288 BPR524242:BPR524288 BFV524242:BFV524288 AVZ524242:AVZ524288 AMD524242:AMD524288 ACH524242:ACH524288 SL524242:SL524288 IP524242:IP524288 WVB458706:WVB458752 WLF458706:WLF458752 WBJ458706:WBJ458752 VRN458706:VRN458752 VHR458706:VHR458752 UXV458706:UXV458752 UNZ458706:UNZ458752 UED458706:UED458752 TUH458706:TUH458752 TKL458706:TKL458752 TAP458706:TAP458752 SQT458706:SQT458752 SGX458706:SGX458752 RXB458706:RXB458752 RNF458706:RNF458752 RDJ458706:RDJ458752 QTN458706:QTN458752 QJR458706:QJR458752 PZV458706:PZV458752 PPZ458706:PPZ458752 PGD458706:PGD458752 OWH458706:OWH458752 OML458706:OML458752 OCP458706:OCP458752 NST458706:NST458752 NIX458706:NIX458752 MZB458706:MZB458752 MPF458706:MPF458752 MFJ458706:MFJ458752 LVN458706:LVN458752 LLR458706:LLR458752 LBV458706:LBV458752 KRZ458706:KRZ458752 KID458706:KID458752 JYH458706:JYH458752 JOL458706:JOL458752 JEP458706:JEP458752 IUT458706:IUT458752 IKX458706:IKX458752 IBB458706:IBB458752 HRF458706:HRF458752 HHJ458706:HHJ458752 GXN458706:GXN458752 GNR458706:GNR458752 GDV458706:GDV458752 FTZ458706:FTZ458752 FKD458706:FKD458752 FAH458706:FAH458752 EQL458706:EQL458752 EGP458706:EGP458752 DWT458706:DWT458752 DMX458706:DMX458752 DDB458706:DDB458752 CTF458706:CTF458752 CJJ458706:CJJ458752 BZN458706:BZN458752 BPR458706:BPR458752 BFV458706:BFV458752 AVZ458706:AVZ458752 AMD458706:AMD458752 ACH458706:ACH458752 SL458706:SL458752 IP458706:IP458752 WVB393170:WVB393216 WLF393170:WLF393216 WBJ393170:WBJ393216 VRN393170:VRN393216 VHR393170:VHR393216 UXV393170:UXV393216 UNZ393170:UNZ393216 UED393170:UED393216 TUH393170:TUH393216 TKL393170:TKL393216 TAP393170:TAP393216 SQT393170:SQT393216 SGX393170:SGX393216 RXB393170:RXB393216 RNF393170:RNF393216 RDJ393170:RDJ393216 QTN393170:QTN393216 QJR393170:QJR393216 PZV393170:PZV393216 PPZ393170:PPZ393216 PGD393170:PGD393216 OWH393170:OWH393216 OML393170:OML393216 OCP393170:OCP393216 NST393170:NST393216 NIX393170:NIX393216 MZB393170:MZB393216 MPF393170:MPF393216 MFJ393170:MFJ393216 LVN393170:LVN393216 LLR393170:LLR393216 LBV393170:LBV393216 KRZ393170:KRZ393216 KID393170:KID393216 JYH393170:JYH393216 JOL393170:JOL393216 JEP393170:JEP393216 IUT393170:IUT393216 IKX393170:IKX393216 IBB393170:IBB393216 HRF393170:HRF393216 HHJ393170:HHJ393216 GXN393170:GXN393216 GNR393170:GNR393216 GDV393170:GDV393216 FTZ393170:FTZ393216 FKD393170:FKD393216 FAH393170:FAH393216 EQL393170:EQL393216 EGP393170:EGP393216 DWT393170:DWT393216 DMX393170:DMX393216 DDB393170:DDB393216 CTF393170:CTF393216 CJJ393170:CJJ393216 BZN393170:BZN393216 BPR393170:BPR393216 BFV393170:BFV393216 AVZ393170:AVZ393216 AMD393170:AMD393216 ACH393170:ACH393216 SL393170:SL393216 IP393170:IP393216 WVB327634:WVB327680 WLF327634:WLF327680 WBJ327634:WBJ327680 VRN327634:VRN327680 VHR327634:VHR327680 UXV327634:UXV327680 UNZ327634:UNZ327680 UED327634:UED327680 TUH327634:TUH327680 TKL327634:TKL327680 TAP327634:TAP327680 SQT327634:SQT327680 SGX327634:SGX327680 RXB327634:RXB327680 RNF327634:RNF327680 RDJ327634:RDJ327680 QTN327634:QTN327680 QJR327634:QJR327680 PZV327634:PZV327680 PPZ327634:PPZ327680 PGD327634:PGD327680 OWH327634:OWH327680 OML327634:OML327680 OCP327634:OCP327680 NST327634:NST327680 NIX327634:NIX327680 MZB327634:MZB327680 MPF327634:MPF327680 MFJ327634:MFJ327680 LVN327634:LVN327680 LLR327634:LLR327680 LBV327634:LBV327680 KRZ327634:KRZ327680 KID327634:KID327680 JYH327634:JYH327680 JOL327634:JOL327680 JEP327634:JEP327680 IUT327634:IUT327680 IKX327634:IKX327680 IBB327634:IBB327680 HRF327634:HRF327680 HHJ327634:HHJ327680 GXN327634:GXN327680 GNR327634:GNR327680 GDV327634:GDV327680 FTZ327634:FTZ327680 FKD327634:FKD327680 FAH327634:FAH327680 EQL327634:EQL327680 EGP327634:EGP327680 DWT327634:DWT327680 DMX327634:DMX327680 DDB327634:DDB327680 CTF327634:CTF327680 CJJ327634:CJJ327680 BZN327634:BZN327680 BPR327634:BPR327680 BFV327634:BFV327680 AVZ327634:AVZ327680 AMD327634:AMD327680 ACH327634:ACH327680 SL327634:SL327680 IP327634:IP327680 WVB262098:WVB262144 WLF262098:WLF262144 WBJ262098:WBJ262144 VRN262098:VRN262144 VHR262098:VHR262144 UXV262098:UXV262144 UNZ262098:UNZ262144 UED262098:UED262144 TUH262098:TUH262144 TKL262098:TKL262144 TAP262098:TAP262144 SQT262098:SQT262144 SGX262098:SGX262144 RXB262098:RXB262144 RNF262098:RNF262144 RDJ262098:RDJ262144 QTN262098:QTN262144 QJR262098:QJR262144 PZV262098:PZV262144 PPZ262098:PPZ262144 PGD262098:PGD262144 OWH262098:OWH262144 OML262098:OML262144 OCP262098:OCP262144 NST262098:NST262144 NIX262098:NIX262144 MZB262098:MZB262144 MPF262098:MPF262144 MFJ262098:MFJ262144 LVN262098:LVN262144 LLR262098:LLR262144 LBV262098:LBV262144 KRZ262098:KRZ262144 KID262098:KID262144 JYH262098:JYH262144 JOL262098:JOL262144 JEP262098:JEP262144 IUT262098:IUT262144 IKX262098:IKX262144 IBB262098:IBB262144 HRF262098:HRF262144 HHJ262098:HHJ262144 GXN262098:GXN262144 GNR262098:GNR262144 GDV262098:GDV262144 FTZ262098:FTZ262144 FKD262098:FKD262144 FAH262098:FAH262144 EQL262098:EQL262144 EGP262098:EGP262144 DWT262098:DWT262144 DMX262098:DMX262144 DDB262098:DDB262144 CTF262098:CTF262144 CJJ262098:CJJ262144 BZN262098:BZN262144 BPR262098:BPR262144 BFV262098:BFV262144 AVZ262098:AVZ262144 AMD262098:AMD262144 ACH262098:ACH262144 SL262098:SL262144 IP262098:IP262144 WVB196562:WVB196608 WLF196562:WLF196608 WBJ196562:WBJ196608 VRN196562:VRN196608 VHR196562:VHR196608 UXV196562:UXV196608 UNZ196562:UNZ196608 UED196562:UED196608 TUH196562:TUH196608 TKL196562:TKL196608 TAP196562:TAP196608 SQT196562:SQT196608 SGX196562:SGX196608 RXB196562:RXB196608 RNF196562:RNF196608 RDJ196562:RDJ196608 QTN196562:QTN196608 QJR196562:QJR196608 PZV196562:PZV196608 PPZ196562:PPZ196608 PGD196562:PGD196608 OWH196562:OWH196608 OML196562:OML196608 OCP196562:OCP196608 NST196562:NST196608 NIX196562:NIX196608 MZB196562:MZB196608 MPF196562:MPF196608 MFJ196562:MFJ196608 LVN196562:LVN196608 LLR196562:LLR196608 LBV196562:LBV196608 KRZ196562:KRZ196608 KID196562:KID196608 JYH196562:JYH196608 JOL196562:JOL196608 JEP196562:JEP196608 IUT196562:IUT196608 IKX196562:IKX196608 IBB196562:IBB196608 HRF196562:HRF196608 HHJ196562:HHJ196608 GXN196562:GXN196608 GNR196562:GNR196608 GDV196562:GDV196608 FTZ196562:FTZ196608 FKD196562:FKD196608 FAH196562:FAH196608 EQL196562:EQL196608 EGP196562:EGP196608 DWT196562:DWT196608 DMX196562:DMX196608 DDB196562:DDB196608 CTF196562:CTF196608 CJJ196562:CJJ196608 BZN196562:BZN196608 BPR196562:BPR196608 BFV196562:BFV196608 AVZ196562:AVZ196608 AMD196562:AMD196608 ACH196562:ACH196608 SL196562:SL196608 IP196562:IP196608 WVB131026:WVB131072 WLF131026:WLF131072 WBJ131026:WBJ131072 VRN131026:VRN131072 VHR131026:VHR131072 UXV131026:UXV131072 UNZ131026:UNZ131072 UED131026:UED131072 TUH131026:TUH131072 TKL131026:TKL131072 TAP131026:TAP131072 SQT131026:SQT131072 SGX131026:SGX131072 RXB131026:RXB131072 RNF131026:RNF131072 RDJ131026:RDJ131072 QTN131026:QTN131072 QJR131026:QJR131072 PZV131026:PZV131072 PPZ131026:PPZ131072 PGD131026:PGD131072 OWH131026:OWH131072 OML131026:OML131072 OCP131026:OCP131072 NST131026:NST131072 NIX131026:NIX131072 MZB131026:MZB131072 MPF131026:MPF131072 MFJ131026:MFJ131072 LVN131026:LVN131072 LLR131026:LLR131072 LBV131026:LBV131072 KRZ131026:KRZ131072 KID131026:KID131072 JYH131026:JYH131072 JOL131026:JOL131072 JEP131026:JEP131072 IUT131026:IUT131072 IKX131026:IKX131072 IBB131026:IBB131072 HRF131026:HRF131072 HHJ131026:HHJ131072 GXN131026:GXN131072 GNR131026:GNR131072 GDV131026:GDV131072 FTZ131026:FTZ131072 FKD131026:FKD131072 FAH131026:FAH131072 EQL131026:EQL131072 EGP131026:EGP131072 DWT131026:DWT131072 DMX131026:DMX131072 DDB131026:DDB131072 CTF131026:CTF131072 CJJ131026:CJJ131072 BZN131026:BZN131072 BPR131026:BPR131072 BFV131026:BFV131072 AVZ131026:AVZ131072 AMD131026:AMD131072 ACH131026:ACH131072 SL131026:SL131072 IP131026:IP131072 WVB65490:WVB65536 WLF65490:WLF65536 WBJ65490:WBJ65536 VRN65490:VRN65536 VHR65490:VHR65536 UXV65490:UXV65536 UNZ65490:UNZ65536 UED65490:UED65536 TUH65490:TUH65536 TKL65490:TKL65536 TAP65490:TAP65536 SQT65490:SQT65536 SGX65490:SGX65536 RXB65490:RXB65536 RNF65490:RNF65536 RDJ65490:RDJ65536 QTN65490:QTN65536 QJR65490:QJR65536 PZV65490:PZV65536 PPZ65490:PPZ65536 PGD65490:PGD65536 OWH65490:OWH65536 OML65490:OML65536 OCP65490:OCP65536 NST65490:NST65536 NIX65490:NIX65536 MZB65490:MZB65536 MPF65490:MPF65536 MFJ65490:MFJ65536 LVN65490:LVN65536 LLR65490:LLR65536 LBV65490:LBV65536 KRZ65490:KRZ65536 KID65490:KID65536 JYH65490:JYH65536 JOL65490:JOL65536 JEP65490:JEP65536 IUT65490:IUT65536 IKX65490:IKX65536 IBB65490:IBB65536 HRF65490:HRF65536 HHJ65490:HHJ65536 GXN65490:GXN65536 GNR65490:GNR65536 GDV65490:GDV65536 FTZ65490:FTZ65536 FKD65490:FKD65536 FAH65490:FAH65536 EQL65490:EQL65536 EGP65490:EGP65536 DWT65490:DWT65536 DMX65490:DMX65536 DDB65490:DDB65536 CTF65490:CTF65536 CJJ65490:CJJ65536 BZN65490:BZN65536 BPR65490:BPR65536 BFV65490:BFV65536 AVZ65490:AVZ65536 AMD65490:AMD65536 ACH65490:ACH65536 SL65490:SL65536 IP65490:IP65536 WVB983089 WLF983089 WBJ983089 VRN983089 VHR983089 UXV983089 UNZ983089 UED983089 TUH983089 TKL983089 TAP983089 SQT983089 SGX983089 RXB983089 RNF983089 RDJ983089 QTN983089 QJR983089 PZV983089 PPZ983089 PGD983089 OWH983089 OML983089 OCP983089 NST983089 NIX983089 MZB983089 MPF983089 MFJ983089 LVN983089 LLR983089 LBV983089 KRZ983089 KID983089 JYH983089 JOL983089 JEP983089 IUT983089 IKX983089 IBB983089 HRF983089 HHJ983089 GXN983089 GNR983089 GDV983089 FTZ983089 FKD983089 FAH983089 EQL983089 EGP983089 DWT983089 DMX983089 DDB983089 CTF983089 CJJ983089 BZN983089 BPR983089 BFV983089 AVZ983089 AMD983089 ACH983089 SL983089 IP983089 WVB917553 WLF917553 WBJ917553 VRN917553 VHR917553 UXV917553 UNZ917553 UED917553 TUH917553 TKL917553 TAP917553 SQT917553 SGX917553 RXB917553 RNF917553 RDJ917553 QTN917553 QJR917553 PZV917553 PPZ917553 PGD917553 OWH917553 OML917553 OCP917553 NST917553 NIX917553 MZB917553 MPF917553 MFJ917553 LVN917553 LLR917553 LBV917553 KRZ917553 KID917553 JYH917553 JOL917553 JEP917553 IUT917553 IKX917553 IBB917553 HRF917553 HHJ917553 GXN917553 GNR917553 GDV917553 FTZ917553 FKD917553 FAH917553 EQL917553 EGP917553 DWT917553 DMX917553 DDB917553 CTF917553 CJJ917553 BZN917553 BPR917553 BFV917553 AVZ917553 AMD917553 ACH917553 SL917553 IP917553 WVB852017 WLF852017 WBJ852017 VRN852017 VHR852017 UXV852017 UNZ852017 UED852017 TUH852017 TKL852017 TAP852017 SQT852017 SGX852017 RXB852017 RNF852017 RDJ852017 QTN852017 QJR852017 PZV852017 PPZ852017 PGD852017 OWH852017 OML852017 OCP852017 NST852017 NIX852017 MZB852017 MPF852017 MFJ852017 LVN852017 LLR852017 LBV852017 KRZ852017 KID852017 JYH852017 JOL852017 JEP852017 IUT852017 IKX852017 IBB852017 HRF852017 HHJ852017 GXN852017 GNR852017 GDV852017 FTZ852017 FKD852017 FAH852017 EQL852017 EGP852017 DWT852017 DMX852017 DDB852017 CTF852017 CJJ852017 BZN852017 BPR852017 BFV852017 AVZ852017 AMD852017 ACH852017 SL852017 IP852017 WVB786481 WLF786481 WBJ786481 VRN786481 VHR786481 UXV786481 UNZ786481 UED786481 TUH786481 TKL786481 TAP786481 SQT786481 SGX786481 RXB786481 RNF786481 RDJ786481 QTN786481 QJR786481 PZV786481 PPZ786481 PGD786481 OWH786481 OML786481 OCP786481 NST786481 NIX786481 MZB786481 MPF786481 MFJ786481 LVN786481 LLR786481 LBV786481 KRZ786481 KID786481 JYH786481 JOL786481 JEP786481 IUT786481 IKX786481 IBB786481 HRF786481 HHJ786481 GXN786481 GNR786481 GDV786481 FTZ786481 FKD786481 FAH786481 EQL786481 EGP786481 DWT786481 DMX786481 DDB786481 CTF786481 CJJ786481 BZN786481 BPR786481 BFV786481 AVZ786481 AMD786481 ACH786481 SL786481 IP786481 WVB720945 WLF720945 WBJ720945 VRN720945 VHR720945 UXV720945 UNZ720945 UED720945 TUH720945 TKL720945 TAP720945 SQT720945 SGX720945 RXB720945 RNF720945 RDJ720945 QTN720945 QJR720945 PZV720945 PPZ720945 PGD720945 OWH720945 OML720945 OCP720945 NST720945 NIX720945 MZB720945 MPF720945 MFJ720945 LVN720945 LLR720945 LBV720945 KRZ720945 KID720945 JYH720945 JOL720945 JEP720945 IUT720945 IKX720945 IBB720945 HRF720945 HHJ720945 GXN720945 GNR720945 GDV720945 FTZ720945 FKD720945 FAH720945 EQL720945 EGP720945 DWT720945 DMX720945 DDB720945 CTF720945 CJJ720945 BZN720945 BPR720945 BFV720945 AVZ720945 AMD720945 ACH720945 SL720945 IP720945 WVB655409 WLF655409 WBJ655409 VRN655409 VHR655409 UXV655409 UNZ655409 UED655409 TUH655409 TKL655409 TAP655409 SQT655409 SGX655409 RXB655409 RNF655409 RDJ655409 QTN655409 QJR655409 PZV655409 PPZ655409 PGD655409 OWH655409 OML655409 OCP655409 NST655409 NIX655409 MZB655409 MPF655409 MFJ655409 LVN655409 LLR655409 LBV655409 KRZ655409 KID655409 JYH655409 JOL655409 JEP655409 IUT655409 IKX655409 IBB655409 HRF655409 HHJ655409 GXN655409 GNR655409 GDV655409 FTZ655409 FKD655409 FAH655409 EQL655409 EGP655409 DWT655409 DMX655409 DDB655409 CTF655409 CJJ655409 BZN655409 BPR655409 BFV655409 AVZ655409 AMD655409 ACH655409 SL655409 IP655409 WVB589873 WLF589873 WBJ589873 VRN589873 VHR589873 UXV589873 UNZ589873 UED589873 TUH589873 TKL589873 TAP589873 SQT589873 SGX589873 RXB589873 RNF589873 RDJ589873 QTN589873 QJR589873 PZV589873 PPZ589873 PGD589873 OWH589873 OML589873 OCP589873 NST589873 NIX589873 MZB589873 MPF589873 MFJ589873 LVN589873 LLR589873 LBV589873 KRZ589873 KID589873 JYH589873 JOL589873 JEP589873 IUT589873 IKX589873 IBB589873 HRF589873 HHJ589873 GXN589873 GNR589873 GDV589873 FTZ589873 FKD589873 FAH589873 EQL589873 EGP589873 DWT589873 DMX589873 DDB589873 CTF589873 CJJ589873 BZN589873 BPR589873 BFV589873 AVZ589873 AMD589873 ACH589873 SL589873 IP589873 WVB524337 WLF524337 WBJ524337 VRN524337 VHR524337 UXV524337 UNZ524337 UED524337 TUH524337 TKL524337 TAP524337 SQT524337 SGX524337 RXB524337 RNF524337 RDJ524337 QTN524337 QJR524337 PZV524337 PPZ524337 PGD524337 OWH524337 OML524337 OCP524337 NST524337 NIX524337 MZB524337 MPF524337 MFJ524337 LVN524337 LLR524337 LBV524337 KRZ524337 KID524337 JYH524337 JOL524337 JEP524337 IUT524337 IKX524337 IBB524337 HRF524337 HHJ524337 GXN524337 GNR524337 GDV524337 FTZ524337 FKD524337 FAH524337 EQL524337 EGP524337 DWT524337 DMX524337 DDB524337 CTF524337 CJJ524337 BZN524337 BPR524337 BFV524337 AVZ524337 AMD524337 ACH524337 SL524337 IP524337 WVB458801 WLF458801 WBJ458801 VRN458801 VHR458801 UXV458801 UNZ458801 UED458801 TUH458801 TKL458801 TAP458801 SQT458801 SGX458801 RXB458801 RNF458801 RDJ458801 QTN458801 QJR458801 PZV458801 PPZ458801 PGD458801 OWH458801 OML458801 OCP458801 NST458801 NIX458801 MZB458801 MPF458801 MFJ458801 LVN458801 LLR458801 LBV458801 KRZ458801 KID458801 JYH458801 JOL458801 JEP458801 IUT458801 IKX458801 IBB458801 HRF458801 HHJ458801 GXN458801 GNR458801 GDV458801 FTZ458801 FKD458801 FAH458801 EQL458801 EGP458801 DWT458801 DMX458801 DDB458801 CTF458801 CJJ458801 BZN458801 BPR458801 BFV458801 AVZ458801 AMD458801 ACH458801 SL458801 IP458801 WVB393265 WLF393265 WBJ393265 VRN393265 VHR393265 UXV393265 UNZ393265 UED393265 TUH393265 TKL393265 TAP393265 SQT393265 SGX393265 RXB393265 RNF393265 RDJ393265 QTN393265 QJR393265 PZV393265 PPZ393265 PGD393265 OWH393265 OML393265 OCP393265 NST393265 NIX393265 MZB393265 MPF393265 MFJ393265 LVN393265 LLR393265 LBV393265 KRZ393265 KID393265 JYH393265 JOL393265 JEP393265 IUT393265 IKX393265 IBB393265 HRF393265 HHJ393265 GXN393265 GNR393265 GDV393265 FTZ393265 FKD393265 FAH393265 EQL393265 EGP393265 DWT393265 DMX393265 DDB393265 CTF393265 CJJ393265 BZN393265 BPR393265 BFV393265 AVZ393265 AMD393265 ACH393265 SL393265 IP393265 WVB327729 WLF327729 WBJ327729 VRN327729 VHR327729 UXV327729 UNZ327729 UED327729 TUH327729 TKL327729 TAP327729 SQT327729 SGX327729 RXB327729 RNF327729 RDJ327729 QTN327729 QJR327729 PZV327729 PPZ327729 PGD327729 OWH327729 OML327729 OCP327729 NST327729 NIX327729 MZB327729 MPF327729 MFJ327729 LVN327729 LLR327729 LBV327729 KRZ327729 KID327729 JYH327729 JOL327729 JEP327729 IUT327729 IKX327729 IBB327729 HRF327729 HHJ327729 GXN327729 GNR327729 GDV327729 FTZ327729 FKD327729 FAH327729 EQL327729 EGP327729 DWT327729 DMX327729 DDB327729 CTF327729 CJJ327729 BZN327729 BPR327729 BFV327729 AVZ327729 AMD327729 ACH327729 SL327729 IP327729 WVB262193 WLF262193 WBJ262193 VRN262193 VHR262193 UXV262193 UNZ262193 UED262193 TUH262193 TKL262193 TAP262193 SQT262193 SGX262193 RXB262193 RNF262193 RDJ262193 QTN262193 QJR262193 PZV262193 PPZ262193 PGD262193 OWH262193 OML262193 OCP262193 NST262193 NIX262193 MZB262193 MPF262193 MFJ262193 LVN262193 LLR262193 LBV262193 KRZ262193 KID262193 JYH262193 JOL262193 JEP262193 IUT262193 IKX262193 IBB262193 HRF262193 HHJ262193 GXN262193 GNR262193 GDV262193 FTZ262193 FKD262193 FAH262193 EQL262193 EGP262193 DWT262193 DMX262193 DDB262193 CTF262193 CJJ262193 BZN262193 BPR262193 BFV262193 AVZ262193 AMD262193 ACH262193 SL262193 IP262193 WVB196657 WLF196657 WBJ196657 VRN196657 VHR196657 UXV196657 UNZ196657 UED196657 TUH196657 TKL196657 TAP196657 SQT196657 SGX196657 RXB196657 RNF196657 RDJ196657 QTN196657 QJR196657 PZV196657 PPZ196657 PGD196657 OWH196657 OML196657 OCP196657 NST196657 NIX196657 MZB196657 MPF196657 MFJ196657 LVN196657 LLR196657 LBV196657 KRZ196657 KID196657 JYH196657 JOL196657 JEP196657 IUT196657 IKX196657 IBB196657 HRF196657 HHJ196657 GXN196657 GNR196657 GDV196657 FTZ196657 FKD196657 FAH196657 EQL196657 EGP196657 DWT196657 DMX196657 DDB196657 CTF196657 CJJ196657 BZN196657 BPR196657 BFV196657 AVZ196657 AMD196657 ACH196657 SL196657 IP196657 WVB131121 WLF131121 WBJ131121 VRN131121 VHR131121 UXV131121 UNZ131121 UED131121 TUH131121 TKL131121 TAP131121 SQT131121 SGX131121 RXB131121 RNF131121 RDJ131121 QTN131121 QJR131121 PZV131121 PPZ131121 PGD131121 OWH131121 OML131121 OCP131121 NST131121 NIX131121 MZB131121 MPF131121 MFJ131121 LVN131121 LLR131121 LBV131121 KRZ131121 KID131121 JYH131121 JOL131121 JEP131121 IUT131121 IKX131121 IBB131121 HRF131121 HHJ131121 GXN131121 GNR131121 GDV131121 FTZ131121 FKD131121 FAH131121 EQL131121 EGP131121 DWT131121 DMX131121 DDB131121 CTF131121 CJJ131121 BZN131121 BPR131121 BFV131121 AVZ131121 AMD131121 ACH131121 SL131121 IP131121 WVB65585 WLF65585 WBJ65585 VRN65585 VHR65585 UXV65585 UNZ65585 UED65585 TUH65585 TKL65585 TAP65585 SQT65585 SGX65585 RXB65585 RNF65585 RDJ65585 QTN65585 QJR65585 PZV65585 PPZ65585 PGD65585 OWH65585 OML65585 OCP65585 NST65585 NIX65585 MZB65585 MPF65585 MFJ65585 LVN65585 LLR65585 LBV65585 KRZ65585 KID65585 JYH65585 JOL65585 JEP65585 IUT65585 IKX65585 IBB65585 HRF65585 HHJ65585 GXN65585 GNR65585 GDV65585 FTZ65585 FKD65585 FAH65585 EQL65585 EGP65585 DWT65585 DMX65585 DDB65585 CTF65585 CJJ65585 BZN65585 BPR65585 BFV65585 AVZ65585 AMD65585 ACH65585 SL65585 IP65585 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90FF8F02-5EED-4F91-A660-ED8EC729249C}">
      <formula1>"1,2"</formula1>
    </dataValidation>
    <dataValidation type="list" allowBlank="1" showInputMessage="1" showErrorMessage="1" sqref="I65585:J65585 WLG982996:WLG983012 WBK982996:WBK983012 VRO982996:VRO983012 VHS982996:VHS983012 UXW982996:UXW983012 UOA982996:UOA983012 UEE982996:UEE983012 TUI982996:TUI983012 TKM982996:TKM983012 TAQ982996:TAQ983012 SQU982996:SQU983012 SGY982996:SGY983012 RXC982996:RXC983012 RNG982996:RNG983012 RDK982996:RDK983012 QTO982996:QTO983012 QJS982996:QJS983012 PZW982996:PZW983012 PQA982996:PQA983012 PGE982996:PGE983012 OWI982996:OWI983012 OMM982996:OMM983012 OCQ982996:OCQ983012 NSU982996:NSU983012 NIY982996:NIY983012 MZC982996:MZC983012 MPG982996:MPG983012 MFK982996:MFK983012 LVO982996:LVO983012 LLS982996:LLS983012 LBW982996:LBW983012 KSA982996:KSA983012 KIE982996:KIE983012 JYI982996:JYI983012 JOM982996:JOM983012 JEQ982996:JEQ983012 IUU982996:IUU983012 IKY982996:IKY983012 IBC982996:IBC983012 HRG982996:HRG983012 HHK982996:HHK983012 GXO982996:GXO983012 GNS982996:GNS983012 GDW982996:GDW983012 FUA982996:FUA983012 FKE982996:FKE983012 FAI982996:FAI983012 EQM982996:EQM983012 EGQ982996:EGQ983012 DWU982996:DWU983012 DMY982996:DMY983012 DDC982996:DDC983012 CTG982996:CTG983012 CJK982996:CJK983012 BZO982996:BZO983012 BPS982996:BPS983012 BFW982996:BFW983012 AWA982996:AWA983012 AME982996:AME983012 ACI982996:ACI983012 SM982996:SM983012 IQ982996:IQ983012 I982996:J983012 WVC917460:WVC917476 WLG917460:WLG917476 WBK917460:WBK917476 VRO917460:VRO917476 VHS917460:VHS917476 UXW917460:UXW917476 UOA917460:UOA917476 UEE917460:UEE917476 TUI917460:TUI917476 TKM917460:TKM917476 TAQ917460:TAQ917476 SQU917460:SQU917476 SGY917460:SGY917476 RXC917460:RXC917476 RNG917460:RNG917476 RDK917460:RDK917476 QTO917460:QTO917476 QJS917460:QJS917476 PZW917460:PZW917476 PQA917460:PQA917476 PGE917460:PGE917476 OWI917460:OWI917476 OMM917460:OMM917476 OCQ917460:OCQ917476 NSU917460:NSU917476 NIY917460:NIY917476 MZC917460:MZC917476 MPG917460:MPG917476 MFK917460:MFK917476 LVO917460:LVO917476 LLS917460:LLS917476 LBW917460:LBW917476 KSA917460:KSA917476 KIE917460:KIE917476 JYI917460:JYI917476 JOM917460:JOM917476 JEQ917460:JEQ917476 IUU917460:IUU917476 IKY917460:IKY917476 IBC917460:IBC917476 HRG917460:HRG917476 HHK917460:HHK917476 GXO917460:GXO917476 GNS917460:GNS917476 GDW917460:GDW917476 FUA917460:FUA917476 FKE917460:FKE917476 FAI917460:FAI917476 EQM917460:EQM917476 EGQ917460:EGQ917476 DWU917460:DWU917476 DMY917460:DMY917476 DDC917460:DDC917476 CTG917460:CTG917476 CJK917460:CJK917476 BZO917460:BZO917476 BPS917460:BPS917476 BFW917460:BFW917476 AWA917460:AWA917476 AME917460:AME917476 ACI917460:ACI917476 SM917460:SM917476 IQ917460:IQ917476 I917460:J917476 WVC851924:WVC851940 WLG851924:WLG851940 WBK851924:WBK851940 VRO851924:VRO851940 VHS851924:VHS851940 UXW851924:UXW851940 UOA851924:UOA851940 UEE851924:UEE851940 TUI851924:TUI851940 TKM851924:TKM851940 TAQ851924:TAQ851940 SQU851924:SQU851940 SGY851924:SGY851940 RXC851924:RXC851940 RNG851924:RNG851940 RDK851924:RDK851940 QTO851924:QTO851940 QJS851924:QJS851940 PZW851924:PZW851940 PQA851924:PQA851940 PGE851924:PGE851940 OWI851924:OWI851940 OMM851924:OMM851940 OCQ851924:OCQ851940 NSU851924:NSU851940 NIY851924:NIY851940 MZC851924:MZC851940 MPG851924:MPG851940 MFK851924:MFK851940 LVO851924:LVO851940 LLS851924:LLS851940 LBW851924:LBW851940 KSA851924:KSA851940 KIE851924:KIE851940 JYI851924:JYI851940 JOM851924:JOM851940 JEQ851924:JEQ851940 IUU851924:IUU851940 IKY851924:IKY851940 IBC851924:IBC851940 HRG851924:HRG851940 HHK851924:HHK851940 GXO851924:GXO851940 GNS851924:GNS851940 GDW851924:GDW851940 FUA851924:FUA851940 FKE851924:FKE851940 FAI851924:FAI851940 EQM851924:EQM851940 EGQ851924:EGQ851940 DWU851924:DWU851940 DMY851924:DMY851940 DDC851924:DDC851940 CTG851924:CTG851940 CJK851924:CJK851940 BZO851924:BZO851940 BPS851924:BPS851940 BFW851924:BFW851940 AWA851924:AWA851940 AME851924:AME851940 ACI851924:ACI851940 SM851924:SM851940 IQ851924:IQ851940 I851924:J851940 WVC786388:WVC786404 WLG786388:WLG786404 WBK786388:WBK786404 VRO786388:VRO786404 VHS786388:VHS786404 UXW786388:UXW786404 UOA786388:UOA786404 UEE786388:UEE786404 TUI786388:TUI786404 TKM786388:TKM786404 TAQ786388:TAQ786404 SQU786388:SQU786404 SGY786388:SGY786404 RXC786388:RXC786404 RNG786388:RNG786404 RDK786388:RDK786404 QTO786388:QTO786404 QJS786388:QJS786404 PZW786388:PZW786404 PQA786388:PQA786404 PGE786388:PGE786404 OWI786388:OWI786404 OMM786388:OMM786404 OCQ786388:OCQ786404 NSU786388:NSU786404 NIY786388:NIY786404 MZC786388:MZC786404 MPG786388:MPG786404 MFK786388:MFK786404 LVO786388:LVO786404 LLS786388:LLS786404 LBW786388:LBW786404 KSA786388:KSA786404 KIE786388:KIE786404 JYI786388:JYI786404 JOM786388:JOM786404 JEQ786388:JEQ786404 IUU786388:IUU786404 IKY786388:IKY786404 IBC786388:IBC786404 HRG786388:HRG786404 HHK786388:HHK786404 GXO786388:GXO786404 GNS786388:GNS786404 GDW786388:GDW786404 FUA786388:FUA786404 FKE786388:FKE786404 FAI786388:FAI786404 EQM786388:EQM786404 EGQ786388:EGQ786404 DWU786388:DWU786404 DMY786388:DMY786404 DDC786388:DDC786404 CTG786388:CTG786404 CJK786388:CJK786404 BZO786388:BZO786404 BPS786388:BPS786404 BFW786388:BFW786404 AWA786388:AWA786404 AME786388:AME786404 ACI786388:ACI786404 SM786388:SM786404 IQ786388:IQ786404 I786388:J786404 WVC720852:WVC720868 WLG720852:WLG720868 WBK720852:WBK720868 VRO720852:VRO720868 VHS720852:VHS720868 UXW720852:UXW720868 UOA720852:UOA720868 UEE720852:UEE720868 TUI720852:TUI720868 TKM720852:TKM720868 TAQ720852:TAQ720868 SQU720852:SQU720868 SGY720852:SGY720868 RXC720852:RXC720868 RNG720852:RNG720868 RDK720852:RDK720868 QTO720852:QTO720868 QJS720852:QJS720868 PZW720852:PZW720868 PQA720852:PQA720868 PGE720852:PGE720868 OWI720852:OWI720868 OMM720852:OMM720868 OCQ720852:OCQ720868 NSU720852:NSU720868 NIY720852:NIY720868 MZC720852:MZC720868 MPG720852:MPG720868 MFK720852:MFK720868 LVO720852:LVO720868 LLS720852:LLS720868 LBW720852:LBW720868 KSA720852:KSA720868 KIE720852:KIE720868 JYI720852:JYI720868 JOM720852:JOM720868 JEQ720852:JEQ720868 IUU720852:IUU720868 IKY720852:IKY720868 IBC720852:IBC720868 HRG720852:HRG720868 HHK720852:HHK720868 GXO720852:GXO720868 GNS720852:GNS720868 GDW720852:GDW720868 FUA720852:FUA720868 FKE720852:FKE720868 FAI720852:FAI720868 EQM720852:EQM720868 EGQ720852:EGQ720868 DWU720852:DWU720868 DMY720852:DMY720868 DDC720852:DDC720868 CTG720852:CTG720868 CJK720852:CJK720868 BZO720852:BZO720868 BPS720852:BPS720868 BFW720852:BFW720868 AWA720852:AWA720868 AME720852:AME720868 ACI720852:ACI720868 SM720852:SM720868 IQ720852:IQ720868 I720852:J720868 WVC655316:WVC655332 WLG655316:WLG655332 WBK655316:WBK655332 VRO655316:VRO655332 VHS655316:VHS655332 UXW655316:UXW655332 UOA655316:UOA655332 UEE655316:UEE655332 TUI655316:TUI655332 TKM655316:TKM655332 TAQ655316:TAQ655332 SQU655316:SQU655332 SGY655316:SGY655332 RXC655316:RXC655332 RNG655316:RNG655332 RDK655316:RDK655332 QTO655316:QTO655332 QJS655316:QJS655332 PZW655316:PZW655332 PQA655316:PQA655332 PGE655316:PGE655332 OWI655316:OWI655332 OMM655316:OMM655332 OCQ655316:OCQ655332 NSU655316:NSU655332 NIY655316:NIY655332 MZC655316:MZC655332 MPG655316:MPG655332 MFK655316:MFK655332 LVO655316:LVO655332 LLS655316:LLS655332 LBW655316:LBW655332 KSA655316:KSA655332 KIE655316:KIE655332 JYI655316:JYI655332 JOM655316:JOM655332 JEQ655316:JEQ655332 IUU655316:IUU655332 IKY655316:IKY655332 IBC655316:IBC655332 HRG655316:HRG655332 HHK655316:HHK655332 GXO655316:GXO655332 GNS655316:GNS655332 GDW655316:GDW655332 FUA655316:FUA655332 FKE655316:FKE655332 FAI655316:FAI655332 EQM655316:EQM655332 EGQ655316:EGQ655332 DWU655316:DWU655332 DMY655316:DMY655332 DDC655316:DDC655332 CTG655316:CTG655332 CJK655316:CJK655332 BZO655316:BZO655332 BPS655316:BPS655332 BFW655316:BFW655332 AWA655316:AWA655332 AME655316:AME655332 ACI655316:ACI655332 SM655316:SM655332 IQ655316:IQ655332 I655316:J655332 WVC589780:WVC589796 WLG589780:WLG589796 WBK589780:WBK589796 VRO589780:VRO589796 VHS589780:VHS589796 UXW589780:UXW589796 UOA589780:UOA589796 UEE589780:UEE589796 TUI589780:TUI589796 TKM589780:TKM589796 TAQ589780:TAQ589796 SQU589780:SQU589796 SGY589780:SGY589796 RXC589780:RXC589796 RNG589780:RNG589796 RDK589780:RDK589796 QTO589780:QTO589796 QJS589780:QJS589796 PZW589780:PZW589796 PQA589780:PQA589796 PGE589780:PGE589796 OWI589780:OWI589796 OMM589780:OMM589796 OCQ589780:OCQ589796 NSU589780:NSU589796 NIY589780:NIY589796 MZC589780:MZC589796 MPG589780:MPG589796 MFK589780:MFK589796 LVO589780:LVO589796 LLS589780:LLS589796 LBW589780:LBW589796 KSA589780:KSA589796 KIE589780:KIE589796 JYI589780:JYI589796 JOM589780:JOM589796 JEQ589780:JEQ589796 IUU589780:IUU589796 IKY589780:IKY589796 IBC589780:IBC589796 HRG589780:HRG589796 HHK589780:HHK589796 GXO589780:GXO589796 GNS589780:GNS589796 GDW589780:GDW589796 FUA589780:FUA589796 FKE589780:FKE589796 FAI589780:FAI589796 EQM589780:EQM589796 EGQ589780:EGQ589796 DWU589780:DWU589796 DMY589780:DMY589796 DDC589780:DDC589796 CTG589780:CTG589796 CJK589780:CJK589796 BZO589780:BZO589796 BPS589780:BPS589796 BFW589780:BFW589796 AWA589780:AWA589796 AME589780:AME589796 ACI589780:ACI589796 SM589780:SM589796 IQ589780:IQ589796 I589780:J589796 WVC524244:WVC524260 WLG524244:WLG524260 WBK524244:WBK524260 VRO524244:VRO524260 VHS524244:VHS524260 UXW524244:UXW524260 UOA524244:UOA524260 UEE524244:UEE524260 TUI524244:TUI524260 TKM524244:TKM524260 TAQ524244:TAQ524260 SQU524244:SQU524260 SGY524244:SGY524260 RXC524244:RXC524260 RNG524244:RNG524260 RDK524244:RDK524260 QTO524244:QTO524260 QJS524244:QJS524260 PZW524244:PZW524260 PQA524244:PQA524260 PGE524244:PGE524260 OWI524244:OWI524260 OMM524244:OMM524260 OCQ524244:OCQ524260 NSU524244:NSU524260 NIY524244:NIY524260 MZC524244:MZC524260 MPG524244:MPG524260 MFK524244:MFK524260 LVO524244:LVO524260 LLS524244:LLS524260 LBW524244:LBW524260 KSA524244:KSA524260 KIE524244:KIE524260 JYI524244:JYI524260 JOM524244:JOM524260 JEQ524244:JEQ524260 IUU524244:IUU524260 IKY524244:IKY524260 IBC524244:IBC524260 HRG524244:HRG524260 HHK524244:HHK524260 GXO524244:GXO524260 GNS524244:GNS524260 GDW524244:GDW524260 FUA524244:FUA524260 FKE524244:FKE524260 FAI524244:FAI524260 EQM524244:EQM524260 EGQ524244:EGQ524260 DWU524244:DWU524260 DMY524244:DMY524260 DDC524244:DDC524260 CTG524244:CTG524260 CJK524244:CJK524260 BZO524244:BZO524260 BPS524244:BPS524260 BFW524244:BFW524260 AWA524244:AWA524260 AME524244:AME524260 ACI524244:ACI524260 SM524244:SM524260 IQ524244:IQ524260 I524244:J524260 WVC458708:WVC458724 WLG458708:WLG458724 WBK458708:WBK458724 VRO458708:VRO458724 VHS458708:VHS458724 UXW458708:UXW458724 UOA458708:UOA458724 UEE458708:UEE458724 TUI458708:TUI458724 TKM458708:TKM458724 TAQ458708:TAQ458724 SQU458708:SQU458724 SGY458708:SGY458724 RXC458708:RXC458724 RNG458708:RNG458724 RDK458708:RDK458724 QTO458708:QTO458724 QJS458708:QJS458724 PZW458708:PZW458724 PQA458708:PQA458724 PGE458708:PGE458724 OWI458708:OWI458724 OMM458708:OMM458724 OCQ458708:OCQ458724 NSU458708:NSU458724 NIY458708:NIY458724 MZC458708:MZC458724 MPG458708:MPG458724 MFK458708:MFK458724 LVO458708:LVO458724 LLS458708:LLS458724 LBW458708:LBW458724 KSA458708:KSA458724 KIE458708:KIE458724 JYI458708:JYI458724 JOM458708:JOM458724 JEQ458708:JEQ458724 IUU458708:IUU458724 IKY458708:IKY458724 IBC458708:IBC458724 HRG458708:HRG458724 HHK458708:HHK458724 GXO458708:GXO458724 GNS458708:GNS458724 GDW458708:GDW458724 FUA458708:FUA458724 FKE458708:FKE458724 FAI458708:FAI458724 EQM458708:EQM458724 EGQ458708:EGQ458724 DWU458708:DWU458724 DMY458708:DMY458724 DDC458708:DDC458724 CTG458708:CTG458724 CJK458708:CJK458724 BZO458708:BZO458724 BPS458708:BPS458724 BFW458708:BFW458724 AWA458708:AWA458724 AME458708:AME458724 ACI458708:ACI458724 SM458708:SM458724 IQ458708:IQ458724 I458708:J458724 WVC393172:WVC393188 WLG393172:WLG393188 WBK393172:WBK393188 VRO393172:VRO393188 VHS393172:VHS393188 UXW393172:UXW393188 UOA393172:UOA393188 UEE393172:UEE393188 TUI393172:TUI393188 TKM393172:TKM393188 TAQ393172:TAQ393188 SQU393172:SQU393188 SGY393172:SGY393188 RXC393172:RXC393188 RNG393172:RNG393188 RDK393172:RDK393188 QTO393172:QTO393188 QJS393172:QJS393188 PZW393172:PZW393188 PQA393172:PQA393188 PGE393172:PGE393188 OWI393172:OWI393188 OMM393172:OMM393188 OCQ393172:OCQ393188 NSU393172:NSU393188 NIY393172:NIY393188 MZC393172:MZC393188 MPG393172:MPG393188 MFK393172:MFK393188 LVO393172:LVO393188 LLS393172:LLS393188 LBW393172:LBW393188 KSA393172:KSA393188 KIE393172:KIE393188 JYI393172:JYI393188 JOM393172:JOM393188 JEQ393172:JEQ393188 IUU393172:IUU393188 IKY393172:IKY393188 IBC393172:IBC393188 HRG393172:HRG393188 HHK393172:HHK393188 GXO393172:GXO393188 GNS393172:GNS393188 GDW393172:GDW393188 FUA393172:FUA393188 FKE393172:FKE393188 FAI393172:FAI393188 EQM393172:EQM393188 EGQ393172:EGQ393188 DWU393172:DWU393188 DMY393172:DMY393188 DDC393172:DDC393188 CTG393172:CTG393188 CJK393172:CJK393188 BZO393172:BZO393188 BPS393172:BPS393188 BFW393172:BFW393188 AWA393172:AWA393188 AME393172:AME393188 ACI393172:ACI393188 SM393172:SM393188 IQ393172:IQ393188 I393172:J393188 WVC327636:WVC327652 WLG327636:WLG327652 WBK327636:WBK327652 VRO327636:VRO327652 VHS327636:VHS327652 UXW327636:UXW327652 UOA327636:UOA327652 UEE327636:UEE327652 TUI327636:TUI327652 TKM327636:TKM327652 TAQ327636:TAQ327652 SQU327636:SQU327652 SGY327636:SGY327652 RXC327636:RXC327652 RNG327636:RNG327652 RDK327636:RDK327652 QTO327636:QTO327652 QJS327636:QJS327652 PZW327636:PZW327652 PQA327636:PQA327652 PGE327636:PGE327652 OWI327636:OWI327652 OMM327636:OMM327652 OCQ327636:OCQ327652 NSU327636:NSU327652 NIY327636:NIY327652 MZC327636:MZC327652 MPG327636:MPG327652 MFK327636:MFK327652 LVO327636:LVO327652 LLS327636:LLS327652 LBW327636:LBW327652 KSA327636:KSA327652 KIE327636:KIE327652 JYI327636:JYI327652 JOM327636:JOM327652 JEQ327636:JEQ327652 IUU327636:IUU327652 IKY327636:IKY327652 IBC327636:IBC327652 HRG327636:HRG327652 HHK327636:HHK327652 GXO327636:GXO327652 GNS327636:GNS327652 GDW327636:GDW327652 FUA327636:FUA327652 FKE327636:FKE327652 FAI327636:FAI327652 EQM327636:EQM327652 EGQ327636:EGQ327652 DWU327636:DWU327652 DMY327636:DMY327652 DDC327636:DDC327652 CTG327636:CTG327652 CJK327636:CJK327652 BZO327636:BZO327652 BPS327636:BPS327652 BFW327636:BFW327652 AWA327636:AWA327652 AME327636:AME327652 ACI327636:ACI327652 SM327636:SM327652 IQ327636:IQ327652 I327636:J327652 WVC262100:WVC262116 WLG262100:WLG262116 WBK262100:WBK262116 VRO262100:VRO262116 VHS262100:VHS262116 UXW262100:UXW262116 UOA262100:UOA262116 UEE262100:UEE262116 TUI262100:TUI262116 TKM262100:TKM262116 TAQ262100:TAQ262116 SQU262100:SQU262116 SGY262100:SGY262116 RXC262100:RXC262116 RNG262100:RNG262116 RDK262100:RDK262116 QTO262100:QTO262116 QJS262100:QJS262116 PZW262100:PZW262116 PQA262100:PQA262116 PGE262100:PGE262116 OWI262100:OWI262116 OMM262100:OMM262116 OCQ262100:OCQ262116 NSU262100:NSU262116 NIY262100:NIY262116 MZC262100:MZC262116 MPG262100:MPG262116 MFK262100:MFK262116 LVO262100:LVO262116 LLS262100:LLS262116 LBW262100:LBW262116 KSA262100:KSA262116 KIE262100:KIE262116 JYI262100:JYI262116 JOM262100:JOM262116 JEQ262100:JEQ262116 IUU262100:IUU262116 IKY262100:IKY262116 IBC262100:IBC262116 HRG262100:HRG262116 HHK262100:HHK262116 GXO262100:GXO262116 GNS262100:GNS262116 GDW262100:GDW262116 FUA262100:FUA262116 FKE262100:FKE262116 FAI262100:FAI262116 EQM262100:EQM262116 EGQ262100:EGQ262116 DWU262100:DWU262116 DMY262100:DMY262116 DDC262100:DDC262116 CTG262100:CTG262116 CJK262100:CJK262116 BZO262100:BZO262116 BPS262100:BPS262116 BFW262100:BFW262116 AWA262100:AWA262116 AME262100:AME262116 ACI262100:ACI262116 SM262100:SM262116 IQ262100:IQ262116 I262100:J262116 WVC196564:WVC196580 WLG196564:WLG196580 WBK196564:WBK196580 VRO196564:VRO196580 VHS196564:VHS196580 UXW196564:UXW196580 UOA196564:UOA196580 UEE196564:UEE196580 TUI196564:TUI196580 TKM196564:TKM196580 TAQ196564:TAQ196580 SQU196564:SQU196580 SGY196564:SGY196580 RXC196564:RXC196580 RNG196564:RNG196580 RDK196564:RDK196580 QTO196564:QTO196580 QJS196564:QJS196580 PZW196564:PZW196580 PQA196564:PQA196580 PGE196564:PGE196580 OWI196564:OWI196580 OMM196564:OMM196580 OCQ196564:OCQ196580 NSU196564:NSU196580 NIY196564:NIY196580 MZC196564:MZC196580 MPG196564:MPG196580 MFK196564:MFK196580 LVO196564:LVO196580 LLS196564:LLS196580 LBW196564:LBW196580 KSA196564:KSA196580 KIE196564:KIE196580 JYI196564:JYI196580 JOM196564:JOM196580 JEQ196564:JEQ196580 IUU196564:IUU196580 IKY196564:IKY196580 IBC196564:IBC196580 HRG196564:HRG196580 HHK196564:HHK196580 GXO196564:GXO196580 GNS196564:GNS196580 GDW196564:GDW196580 FUA196564:FUA196580 FKE196564:FKE196580 FAI196564:FAI196580 EQM196564:EQM196580 EGQ196564:EGQ196580 DWU196564:DWU196580 DMY196564:DMY196580 DDC196564:DDC196580 CTG196564:CTG196580 CJK196564:CJK196580 BZO196564:BZO196580 BPS196564:BPS196580 BFW196564:BFW196580 AWA196564:AWA196580 AME196564:AME196580 ACI196564:ACI196580 SM196564:SM196580 IQ196564:IQ196580 I196564:J196580 WVC131028:WVC131044 WLG131028:WLG131044 WBK131028:WBK131044 VRO131028:VRO131044 VHS131028:VHS131044 UXW131028:UXW131044 UOA131028:UOA131044 UEE131028:UEE131044 TUI131028:TUI131044 TKM131028:TKM131044 TAQ131028:TAQ131044 SQU131028:SQU131044 SGY131028:SGY131044 RXC131028:RXC131044 RNG131028:RNG131044 RDK131028:RDK131044 QTO131028:QTO131044 QJS131028:QJS131044 PZW131028:PZW131044 PQA131028:PQA131044 PGE131028:PGE131044 OWI131028:OWI131044 OMM131028:OMM131044 OCQ131028:OCQ131044 NSU131028:NSU131044 NIY131028:NIY131044 MZC131028:MZC131044 MPG131028:MPG131044 MFK131028:MFK131044 LVO131028:LVO131044 LLS131028:LLS131044 LBW131028:LBW131044 KSA131028:KSA131044 KIE131028:KIE131044 JYI131028:JYI131044 JOM131028:JOM131044 JEQ131028:JEQ131044 IUU131028:IUU131044 IKY131028:IKY131044 IBC131028:IBC131044 HRG131028:HRG131044 HHK131028:HHK131044 GXO131028:GXO131044 GNS131028:GNS131044 GDW131028:GDW131044 FUA131028:FUA131044 FKE131028:FKE131044 FAI131028:FAI131044 EQM131028:EQM131044 EGQ131028:EGQ131044 DWU131028:DWU131044 DMY131028:DMY131044 DDC131028:DDC131044 CTG131028:CTG131044 CJK131028:CJK131044 BZO131028:BZO131044 BPS131028:BPS131044 BFW131028:BFW131044 AWA131028:AWA131044 AME131028:AME131044 ACI131028:ACI131044 SM131028:SM131044 IQ131028:IQ131044 I131028:J131044 WVC65492:WVC65508 WLG65492:WLG65508 WBK65492:WBK65508 VRO65492:VRO65508 VHS65492:VHS65508 UXW65492:UXW65508 UOA65492:UOA65508 UEE65492:UEE65508 TUI65492:TUI65508 TKM65492:TKM65508 TAQ65492:TAQ65508 SQU65492:SQU65508 SGY65492:SGY65508 RXC65492:RXC65508 RNG65492:RNG65508 RDK65492:RDK65508 QTO65492:QTO65508 QJS65492:QJS65508 PZW65492:PZW65508 PQA65492:PQA65508 PGE65492:PGE65508 OWI65492:OWI65508 OMM65492:OMM65508 OCQ65492:OCQ65508 NSU65492:NSU65508 NIY65492:NIY65508 MZC65492:MZC65508 MPG65492:MPG65508 MFK65492:MFK65508 LVO65492:LVO65508 LLS65492:LLS65508 LBW65492:LBW65508 KSA65492:KSA65508 KIE65492:KIE65508 JYI65492:JYI65508 JOM65492:JOM65508 JEQ65492:JEQ65508 IUU65492:IUU65508 IKY65492:IKY65508 IBC65492:IBC65508 HRG65492:HRG65508 HHK65492:HHK65508 GXO65492:GXO65508 GNS65492:GNS65508 GDW65492:GDW65508 FUA65492:FUA65508 FKE65492:FKE65508 FAI65492:FAI65508 EQM65492:EQM65508 EGQ65492:EGQ65508 DWU65492:DWU65508 DMY65492:DMY65508 DDC65492:DDC65508 CTG65492:CTG65508 CJK65492:CJK65508 BZO65492:BZO65508 BPS65492:BPS65508 BFW65492:BFW65508 AWA65492:AWA65508 AME65492:AME65508 ACI65492:ACI65508 SM65492:SM65508 IQ65492:IQ65508 I65492:J65508 WVC982996:WVC983012 WVC983045:WVC983050 WLG983045:WLG983050 WBK983045:WBK983050 VRO983045:VRO983050 VHS983045:VHS983050 UXW983045:UXW983050 UOA983045:UOA983050 UEE983045:UEE983050 TUI983045:TUI983050 TKM983045:TKM983050 TAQ983045:TAQ983050 SQU983045:SQU983050 SGY983045:SGY983050 RXC983045:RXC983050 RNG983045:RNG983050 RDK983045:RDK983050 QTO983045:QTO983050 QJS983045:QJS983050 PZW983045:PZW983050 PQA983045:PQA983050 PGE983045:PGE983050 OWI983045:OWI983050 OMM983045:OMM983050 OCQ983045:OCQ983050 NSU983045:NSU983050 NIY983045:NIY983050 MZC983045:MZC983050 MPG983045:MPG983050 MFK983045:MFK983050 LVO983045:LVO983050 LLS983045:LLS983050 LBW983045:LBW983050 KSA983045:KSA983050 KIE983045:KIE983050 JYI983045:JYI983050 JOM983045:JOM983050 JEQ983045:JEQ983050 IUU983045:IUU983050 IKY983045:IKY983050 IBC983045:IBC983050 HRG983045:HRG983050 HHK983045:HHK983050 GXO983045:GXO983050 GNS983045:GNS983050 GDW983045:GDW983050 FUA983045:FUA983050 FKE983045:FKE983050 FAI983045:FAI983050 EQM983045:EQM983050 EGQ983045:EGQ983050 DWU983045:DWU983050 DMY983045:DMY983050 DDC983045:DDC983050 CTG983045:CTG983050 CJK983045:CJK983050 BZO983045:BZO983050 BPS983045:BPS983050 BFW983045:BFW983050 AWA983045:AWA983050 AME983045:AME983050 ACI983045:ACI983050 SM983045:SM983050 IQ983045:IQ983050 I983045:J983050 WVC917509:WVC917514 WLG917509:WLG917514 WBK917509:WBK917514 VRO917509:VRO917514 VHS917509:VHS917514 UXW917509:UXW917514 UOA917509:UOA917514 UEE917509:UEE917514 TUI917509:TUI917514 TKM917509:TKM917514 TAQ917509:TAQ917514 SQU917509:SQU917514 SGY917509:SGY917514 RXC917509:RXC917514 RNG917509:RNG917514 RDK917509:RDK917514 QTO917509:QTO917514 QJS917509:QJS917514 PZW917509:PZW917514 PQA917509:PQA917514 PGE917509:PGE917514 OWI917509:OWI917514 OMM917509:OMM917514 OCQ917509:OCQ917514 NSU917509:NSU917514 NIY917509:NIY917514 MZC917509:MZC917514 MPG917509:MPG917514 MFK917509:MFK917514 LVO917509:LVO917514 LLS917509:LLS917514 LBW917509:LBW917514 KSA917509:KSA917514 KIE917509:KIE917514 JYI917509:JYI917514 JOM917509:JOM917514 JEQ917509:JEQ917514 IUU917509:IUU917514 IKY917509:IKY917514 IBC917509:IBC917514 HRG917509:HRG917514 HHK917509:HHK917514 GXO917509:GXO917514 GNS917509:GNS917514 GDW917509:GDW917514 FUA917509:FUA917514 FKE917509:FKE917514 FAI917509:FAI917514 EQM917509:EQM917514 EGQ917509:EGQ917514 DWU917509:DWU917514 DMY917509:DMY917514 DDC917509:DDC917514 CTG917509:CTG917514 CJK917509:CJK917514 BZO917509:BZO917514 BPS917509:BPS917514 BFW917509:BFW917514 AWA917509:AWA917514 AME917509:AME917514 ACI917509:ACI917514 SM917509:SM917514 IQ917509:IQ917514 I917509:J917514 WVC851973:WVC851978 WLG851973:WLG851978 WBK851973:WBK851978 VRO851973:VRO851978 VHS851973:VHS851978 UXW851973:UXW851978 UOA851973:UOA851978 UEE851973:UEE851978 TUI851973:TUI851978 TKM851973:TKM851978 TAQ851973:TAQ851978 SQU851973:SQU851978 SGY851973:SGY851978 RXC851973:RXC851978 RNG851973:RNG851978 RDK851973:RDK851978 QTO851973:QTO851978 QJS851973:QJS851978 PZW851973:PZW851978 PQA851973:PQA851978 PGE851973:PGE851978 OWI851973:OWI851978 OMM851973:OMM851978 OCQ851973:OCQ851978 NSU851973:NSU851978 NIY851973:NIY851978 MZC851973:MZC851978 MPG851973:MPG851978 MFK851973:MFK851978 LVO851973:LVO851978 LLS851973:LLS851978 LBW851973:LBW851978 KSA851973:KSA851978 KIE851973:KIE851978 JYI851973:JYI851978 JOM851973:JOM851978 JEQ851973:JEQ851978 IUU851973:IUU851978 IKY851973:IKY851978 IBC851973:IBC851978 HRG851973:HRG851978 HHK851973:HHK851978 GXO851973:GXO851978 GNS851973:GNS851978 GDW851973:GDW851978 FUA851973:FUA851978 FKE851973:FKE851978 FAI851973:FAI851978 EQM851973:EQM851978 EGQ851973:EGQ851978 DWU851973:DWU851978 DMY851973:DMY851978 DDC851973:DDC851978 CTG851973:CTG851978 CJK851973:CJK851978 BZO851973:BZO851978 BPS851973:BPS851978 BFW851973:BFW851978 AWA851973:AWA851978 AME851973:AME851978 ACI851973:ACI851978 SM851973:SM851978 IQ851973:IQ851978 I851973:J851978 WVC786437:WVC786442 WLG786437:WLG786442 WBK786437:WBK786442 VRO786437:VRO786442 VHS786437:VHS786442 UXW786437:UXW786442 UOA786437:UOA786442 UEE786437:UEE786442 TUI786437:TUI786442 TKM786437:TKM786442 TAQ786437:TAQ786442 SQU786437:SQU786442 SGY786437:SGY786442 RXC786437:RXC786442 RNG786437:RNG786442 RDK786437:RDK786442 QTO786437:QTO786442 QJS786437:QJS786442 PZW786437:PZW786442 PQA786437:PQA786442 PGE786437:PGE786442 OWI786437:OWI786442 OMM786437:OMM786442 OCQ786437:OCQ786442 NSU786437:NSU786442 NIY786437:NIY786442 MZC786437:MZC786442 MPG786437:MPG786442 MFK786437:MFK786442 LVO786437:LVO786442 LLS786437:LLS786442 LBW786437:LBW786442 KSA786437:KSA786442 KIE786437:KIE786442 JYI786437:JYI786442 JOM786437:JOM786442 JEQ786437:JEQ786442 IUU786437:IUU786442 IKY786437:IKY786442 IBC786437:IBC786442 HRG786437:HRG786442 HHK786437:HHK786442 GXO786437:GXO786442 GNS786437:GNS786442 GDW786437:GDW786442 FUA786437:FUA786442 FKE786437:FKE786442 FAI786437:FAI786442 EQM786437:EQM786442 EGQ786437:EGQ786442 DWU786437:DWU786442 DMY786437:DMY786442 DDC786437:DDC786442 CTG786437:CTG786442 CJK786437:CJK786442 BZO786437:BZO786442 BPS786437:BPS786442 BFW786437:BFW786442 AWA786437:AWA786442 AME786437:AME786442 ACI786437:ACI786442 SM786437:SM786442 IQ786437:IQ786442 I786437:J786442 WVC720901:WVC720906 WLG720901:WLG720906 WBK720901:WBK720906 VRO720901:VRO720906 VHS720901:VHS720906 UXW720901:UXW720906 UOA720901:UOA720906 UEE720901:UEE720906 TUI720901:TUI720906 TKM720901:TKM720906 TAQ720901:TAQ720906 SQU720901:SQU720906 SGY720901:SGY720906 RXC720901:RXC720906 RNG720901:RNG720906 RDK720901:RDK720906 QTO720901:QTO720906 QJS720901:QJS720906 PZW720901:PZW720906 PQA720901:PQA720906 PGE720901:PGE720906 OWI720901:OWI720906 OMM720901:OMM720906 OCQ720901:OCQ720906 NSU720901:NSU720906 NIY720901:NIY720906 MZC720901:MZC720906 MPG720901:MPG720906 MFK720901:MFK720906 LVO720901:LVO720906 LLS720901:LLS720906 LBW720901:LBW720906 KSA720901:KSA720906 KIE720901:KIE720906 JYI720901:JYI720906 JOM720901:JOM720906 JEQ720901:JEQ720906 IUU720901:IUU720906 IKY720901:IKY720906 IBC720901:IBC720906 HRG720901:HRG720906 HHK720901:HHK720906 GXO720901:GXO720906 GNS720901:GNS720906 GDW720901:GDW720906 FUA720901:FUA720906 FKE720901:FKE720906 FAI720901:FAI720906 EQM720901:EQM720906 EGQ720901:EGQ720906 DWU720901:DWU720906 DMY720901:DMY720906 DDC720901:DDC720906 CTG720901:CTG720906 CJK720901:CJK720906 BZO720901:BZO720906 BPS720901:BPS720906 BFW720901:BFW720906 AWA720901:AWA720906 AME720901:AME720906 ACI720901:ACI720906 SM720901:SM720906 IQ720901:IQ720906 I720901:J720906 WVC655365:WVC655370 WLG655365:WLG655370 WBK655365:WBK655370 VRO655365:VRO655370 VHS655365:VHS655370 UXW655365:UXW655370 UOA655365:UOA655370 UEE655365:UEE655370 TUI655365:TUI655370 TKM655365:TKM655370 TAQ655365:TAQ655370 SQU655365:SQU655370 SGY655365:SGY655370 RXC655365:RXC655370 RNG655365:RNG655370 RDK655365:RDK655370 QTO655365:QTO655370 QJS655365:QJS655370 PZW655365:PZW655370 PQA655365:PQA655370 PGE655365:PGE655370 OWI655365:OWI655370 OMM655365:OMM655370 OCQ655365:OCQ655370 NSU655365:NSU655370 NIY655365:NIY655370 MZC655365:MZC655370 MPG655365:MPG655370 MFK655365:MFK655370 LVO655365:LVO655370 LLS655365:LLS655370 LBW655365:LBW655370 KSA655365:KSA655370 KIE655365:KIE655370 JYI655365:JYI655370 JOM655365:JOM655370 JEQ655365:JEQ655370 IUU655365:IUU655370 IKY655365:IKY655370 IBC655365:IBC655370 HRG655365:HRG655370 HHK655365:HHK655370 GXO655365:GXO655370 GNS655365:GNS655370 GDW655365:GDW655370 FUA655365:FUA655370 FKE655365:FKE655370 FAI655365:FAI655370 EQM655365:EQM655370 EGQ655365:EGQ655370 DWU655365:DWU655370 DMY655365:DMY655370 DDC655365:DDC655370 CTG655365:CTG655370 CJK655365:CJK655370 BZO655365:BZO655370 BPS655365:BPS655370 BFW655365:BFW655370 AWA655365:AWA655370 AME655365:AME655370 ACI655365:ACI655370 SM655365:SM655370 IQ655365:IQ655370 I655365:J655370 WVC589829:WVC589834 WLG589829:WLG589834 WBK589829:WBK589834 VRO589829:VRO589834 VHS589829:VHS589834 UXW589829:UXW589834 UOA589829:UOA589834 UEE589829:UEE589834 TUI589829:TUI589834 TKM589829:TKM589834 TAQ589829:TAQ589834 SQU589829:SQU589834 SGY589829:SGY589834 RXC589829:RXC589834 RNG589829:RNG589834 RDK589829:RDK589834 QTO589829:QTO589834 QJS589829:QJS589834 PZW589829:PZW589834 PQA589829:PQA589834 PGE589829:PGE589834 OWI589829:OWI589834 OMM589829:OMM589834 OCQ589829:OCQ589834 NSU589829:NSU589834 NIY589829:NIY589834 MZC589829:MZC589834 MPG589829:MPG589834 MFK589829:MFK589834 LVO589829:LVO589834 LLS589829:LLS589834 LBW589829:LBW589834 KSA589829:KSA589834 KIE589829:KIE589834 JYI589829:JYI589834 JOM589829:JOM589834 JEQ589829:JEQ589834 IUU589829:IUU589834 IKY589829:IKY589834 IBC589829:IBC589834 HRG589829:HRG589834 HHK589829:HHK589834 GXO589829:GXO589834 GNS589829:GNS589834 GDW589829:GDW589834 FUA589829:FUA589834 FKE589829:FKE589834 FAI589829:FAI589834 EQM589829:EQM589834 EGQ589829:EGQ589834 DWU589829:DWU589834 DMY589829:DMY589834 DDC589829:DDC589834 CTG589829:CTG589834 CJK589829:CJK589834 BZO589829:BZO589834 BPS589829:BPS589834 BFW589829:BFW589834 AWA589829:AWA589834 AME589829:AME589834 ACI589829:ACI589834 SM589829:SM589834 IQ589829:IQ589834 I589829:J589834 WVC524293:WVC524298 WLG524293:WLG524298 WBK524293:WBK524298 VRO524293:VRO524298 VHS524293:VHS524298 UXW524293:UXW524298 UOA524293:UOA524298 UEE524293:UEE524298 TUI524293:TUI524298 TKM524293:TKM524298 TAQ524293:TAQ524298 SQU524293:SQU524298 SGY524293:SGY524298 RXC524293:RXC524298 RNG524293:RNG524298 RDK524293:RDK524298 QTO524293:QTO524298 QJS524293:QJS524298 PZW524293:PZW524298 PQA524293:PQA524298 PGE524293:PGE524298 OWI524293:OWI524298 OMM524293:OMM524298 OCQ524293:OCQ524298 NSU524293:NSU524298 NIY524293:NIY524298 MZC524293:MZC524298 MPG524293:MPG524298 MFK524293:MFK524298 LVO524293:LVO524298 LLS524293:LLS524298 LBW524293:LBW524298 KSA524293:KSA524298 KIE524293:KIE524298 JYI524293:JYI524298 JOM524293:JOM524298 JEQ524293:JEQ524298 IUU524293:IUU524298 IKY524293:IKY524298 IBC524293:IBC524298 HRG524293:HRG524298 HHK524293:HHK524298 GXO524293:GXO524298 GNS524293:GNS524298 GDW524293:GDW524298 FUA524293:FUA524298 FKE524293:FKE524298 FAI524293:FAI524298 EQM524293:EQM524298 EGQ524293:EGQ524298 DWU524293:DWU524298 DMY524293:DMY524298 DDC524293:DDC524298 CTG524293:CTG524298 CJK524293:CJK524298 BZO524293:BZO524298 BPS524293:BPS524298 BFW524293:BFW524298 AWA524293:AWA524298 AME524293:AME524298 ACI524293:ACI524298 SM524293:SM524298 IQ524293:IQ524298 I524293:J524298 WVC458757:WVC458762 WLG458757:WLG458762 WBK458757:WBK458762 VRO458757:VRO458762 VHS458757:VHS458762 UXW458757:UXW458762 UOA458757:UOA458762 UEE458757:UEE458762 TUI458757:TUI458762 TKM458757:TKM458762 TAQ458757:TAQ458762 SQU458757:SQU458762 SGY458757:SGY458762 RXC458757:RXC458762 RNG458757:RNG458762 RDK458757:RDK458762 QTO458757:QTO458762 QJS458757:QJS458762 PZW458757:PZW458762 PQA458757:PQA458762 PGE458757:PGE458762 OWI458757:OWI458762 OMM458757:OMM458762 OCQ458757:OCQ458762 NSU458757:NSU458762 NIY458757:NIY458762 MZC458757:MZC458762 MPG458757:MPG458762 MFK458757:MFK458762 LVO458757:LVO458762 LLS458757:LLS458762 LBW458757:LBW458762 KSA458757:KSA458762 KIE458757:KIE458762 JYI458757:JYI458762 JOM458757:JOM458762 JEQ458757:JEQ458762 IUU458757:IUU458762 IKY458757:IKY458762 IBC458757:IBC458762 HRG458757:HRG458762 HHK458757:HHK458762 GXO458757:GXO458762 GNS458757:GNS458762 GDW458757:GDW458762 FUA458757:FUA458762 FKE458757:FKE458762 FAI458757:FAI458762 EQM458757:EQM458762 EGQ458757:EGQ458762 DWU458757:DWU458762 DMY458757:DMY458762 DDC458757:DDC458762 CTG458757:CTG458762 CJK458757:CJK458762 BZO458757:BZO458762 BPS458757:BPS458762 BFW458757:BFW458762 AWA458757:AWA458762 AME458757:AME458762 ACI458757:ACI458762 SM458757:SM458762 IQ458757:IQ458762 I458757:J458762 WVC393221:WVC393226 WLG393221:WLG393226 WBK393221:WBK393226 VRO393221:VRO393226 VHS393221:VHS393226 UXW393221:UXW393226 UOA393221:UOA393226 UEE393221:UEE393226 TUI393221:TUI393226 TKM393221:TKM393226 TAQ393221:TAQ393226 SQU393221:SQU393226 SGY393221:SGY393226 RXC393221:RXC393226 RNG393221:RNG393226 RDK393221:RDK393226 QTO393221:QTO393226 QJS393221:QJS393226 PZW393221:PZW393226 PQA393221:PQA393226 PGE393221:PGE393226 OWI393221:OWI393226 OMM393221:OMM393226 OCQ393221:OCQ393226 NSU393221:NSU393226 NIY393221:NIY393226 MZC393221:MZC393226 MPG393221:MPG393226 MFK393221:MFK393226 LVO393221:LVO393226 LLS393221:LLS393226 LBW393221:LBW393226 KSA393221:KSA393226 KIE393221:KIE393226 JYI393221:JYI393226 JOM393221:JOM393226 JEQ393221:JEQ393226 IUU393221:IUU393226 IKY393221:IKY393226 IBC393221:IBC393226 HRG393221:HRG393226 HHK393221:HHK393226 GXO393221:GXO393226 GNS393221:GNS393226 GDW393221:GDW393226 FUA393221:FUA393226 FKE393221:FKE393226 FAI393221:FAI393226 EQM393221:EQM393226 EGQ393221:EGQ393226 DWU393221:DWU393226 DMY393221:DMY393226 DDC393221:DDC393226 CTG393221:CTG393226 CJK393221:CJK393226 BZO393221:BZO393226 BPS393221:BPS393226 BFW393221:BFW393226 AWA393221:AWA393226 AME393221:AME393226 ACI393221:ACI393226 SM393221:SM393226 IQ393221:IQ393226 I393221:J393226 WVC327685:WVC327690 WLG327685:WLG327690 WBK327685:WBK327690 VRO327685:VRO327690 VHS327685:VHS327690 UXW327685:UXW327690 UOA327685:UOA327690 UEE327685:UEE327690 TUI327685:TUI327690 TKM327685:TKM327690 TAQ327685:TAQ327690 SQU327685:SQU327690 SGY327685:SGY327690 RXC327685:RXC327690 RNG327685:RNG327690 RDK327685:RDK327690 QTO327685:QTO327690 QJS327685:QJS327690 PZW327685:PZW327690 PQA327685:PQA327690 PGE327685:PGE327690 OWI327685:OWI327690 OMM327685:OMM327690 OCQ327685:OCQ327690 NSU327685:NSU327690 NIY327685:NIY327690 MZC327685:MZC327690 MPG327685:MPG327690 MFK327685:MFK327690 LVO327685:LVO327690 LLS327685:LLS327690 LBW327685:LBW327690 KSA327685:KSA327690 KIE327685:KIE327690 JYI327685:JYI327690 JOM327685:JOM327690 JEQ327685:JEQ327690 IUU327685:IUU327690 IKY327685:IKY327690 IBC327685:IBC327690 HRG327685:HRG327690 HHK327685:HHK327690 GXO327685:GXO327690 GNS327685:GNS327690 GDW327685:GDW327690 FUA327685:FUA327690 FKE327685:FKE327690 FAI327685:FAI327690 EQM327685:EQM327690 EGQ327685:EGQ327690 DWU327685:DWU327690 DMY327685:DMY327690 DDC327685:DDC327690 CTG327685:CTG327690 CJK327685:CJK327690 BZO327685:BZO327690 BPS327685:BPS327690 BFW327685:BFW327690 AWA327685:AWA327690 AME327685:AME327690 ACI327685:ACI327690 SM327685:SM327690 IQ327685:IQ327690 I327685:J327690 WVC262149:WVC262154 WLG262149:WLG262154 WBK262149:WBK262154 VRO262149:VRO262154 VHS262149:VHS262154 UXW262149:UXW262154 UOA262149:UOA262154 UEE262149:UEE262154 TUI262149:TUI262154 TKM262149:TKM262154 TAQ262149:TAQ262154 SQU262149:SQU262154 SGY262149:SGY262154 RXC262149:RXC262154 RNG262149:RNG262154 RDK262149:RDK262154 QTO262149:QTO262154 QJS262149:QJS262154 PZW262149:PZW262154 PQA262149:PQA262154 PGE262149:PGE262154 OWI262149:OWI262154 OMM262149:OMM262154 OCQ262149:OCQ262154 NSU262149:NSU262154 NIY262149:NIY262154 MZC262149:MZC262154 MPG262149:MPG262154 MFK262149:MFK262154 LVO262149:LVO262154 LLS262149:LLS262154 LBW262149:LBW262154 KSA262149:KSA262154 KIE262149:KIE262154 JYI262149:JYI262154 JOM262149:JOM262154 JEQ262149:JEQ262154 IUU262149:IUU262154 IKY262149:IKY262154 IBC262149:IBC262154 HRG262149:HRG262154 HHK262149:HHK262154 GXO262149:GXO262154 GNS262149:GNS262154 GDW262149:GDW262154 FUA262149:FUA262154 FKE262149:FKE262154 FAI262149:FAI262154 EQM262149:EQM262154 EGQ262149:EGQ262154 DWU262149:DWU262154 DMY262149:DMY262154 DDC262149:DDC262154 CTG262149:CTG262154 CJK262149:CJK262154 BZO262149:BZO262154 BPS262149:BPS262154 BFW262149:BFW262154 AWA262149:AWA262154 AME262149:AME262154 ACI262149:ACI262154 SM262149:SM262154 IQ262149:IQ262154 I262149:J262154 WVC196613:WVC196618 WLG196613:WLG196618 WBK196613:WBK196618 VRO196613:VRO196618 VHS196613:VHS196618 UXW196613:UXW196618 UOA196613:UOA196618 UEE196613:UEE196618 TUI196613:TUI196618 TKM196613:TKM196618 TAQ196613:TAQ196618 SQU196613:SQU196618 SGY196613:SGY196618 RXC196613:RXC196618 RNG196613:RNG196618 RDK196613:RDK196618 QTO196613:QTO196618 QJS196613:QJS196618 PZW196613:PZW196618 PQA196613:PQA196618 PGE196613:PGE196618 OWI196613:OWI196618 OMM196613:OMM196618 OCQ196613:OCQ196618 NSU196613:NSU196618 NIY196613:NIY196618 MZC196613:MZC196618 MPG196613:MPG196618 MFK196613:MFK196618 LVO196613:LVO196618 LLS196613:LLS196618 LBW196613:LBW196618 KSA196613:KSA196618 KIE196613:KIE196618 JYI196613:JYI196618 JOM196613:JOM196618 JEQ196613:JEQ196618 IUU196613:IUU196618 IKY196613:IKY196618 IBC196613:IBC196618 HRG196613:HRG196618 HHK196613:HHK196618 GXO196613:GXO196618 GNS196613:GNS196618 GDW196613:GDW196618 FUA196613:FUA196618 FKE196613:FKE196618 FAI196613:FAI196618 EQM196613:EQM196618 EGQ196613:EGQ196618 DWU196613:DWU196618 DMY196613:DMY196618 DDC196613:DDC196618 CTG196613:CTG196618 CJK196613:CJK196618 BZO196613:BZO196618 BPS196613:BPS196618 BFW196613:BFW196618 AWA196613:AWA196618 AME196613:AME196618 ACI196613:ACI196618 SM196613:SM196618 IQ196613:IQ196618 I196613:J196618 WVC131077:WVC131082 WLG131077:WLG131082 WBK131077:WBK131082 VRO131077:VRO131082 VHS131077:VHS131082 UXW131077:UXW131082 UOA131077:UOA131082 UEE131077:UEE131082 TUI131077:TUI131082 TKM131077:TKM131082 TAQ131077:TAQ131082 SQU131077:SQU131082 SGY131077:SGY131082 RXC131077:RXC131082 RNG131077:RNG131082 RDK131077:RDK131082 QTO131077:QTO131082 QJS131077:QJS131082 PZW131077:PZW131082 PQA131077:PQA131082 PGE131077:PGE131082 OWI131077:OWI131082 OMM131077:OMM131082 OCQ131077:OCQ131082 NSU131077:NSU131082 NIY131077:NIY131082 MZC131077:MZC131082 MPG131077:MPG131082 MFK131077:MFK131082 LVO131077:LVO131082 LLS131077:LLS131082 LBW131077:LBW131082 KSA131077:KSA131082 KIE131077:KIE131082 JYI131077:JYI131082 JOM131077:JOM131082 JEQ131077:JEQ131082 IUU131077:IUU131082 IKY131077:IKY131082 IBC131077:IBC131082 HRG131077:HRG131082 HHK131077:HHK131082 GXO131077:GXO131082 GNS131077:GNS131082 GDW131077:GDW131082 FUA131077:FUA131082 FKE131077:FKE131082 FAI131077:FAI131082 EQM131077:EQM131082 EGQ131077:EGQ131082 DWU131077:DWU131082 DMY131077:DMY131082 DDC131077:DDC131082 CTG131077:CTG131082 CJK131077:CJK131082 BZO131077:BZO131082 BPS131077:BPS131082 BFW131077:BFW131082 AWA131077:AWA131082 AME131077:AME131082 ACI131077:ACI131082 SM131077:SM131082 IQ131077:IQ131082 I131077:J131082 WVC65541:WVC65546 WLG65541:WLG65546 WBK65541:WBK65546 VRO65541:VRO65546 VHS65541:VHS65546 UXW65541:UXW65546 UOA65541:UOA65546 UEE65541:UEE65546 TUI65541:TUI65546 TKM65541:TKM65546 TAQ65541:TAQ65546 SQU65541:SQU65546 SGY65541:SGY65546 RXC65541:RXC65546 RNG65541:RNG65546 RDK65541:RDK65546 QTO65541:QTO65546 QJS65541:QJS65546 PZW65541:PZW65546 PQA65541:PQA65546 PGE65541:PGE65546 OWI65541:OWI65546 OMM65541:OMM65546 OCQ65541:OCQ65546 NSU65541:NSU65546 NIY65541:NIY65546 MZC65541:MZC65546 MPG65541:MPG65546 MFK65541:MFK65546 LVO65541:LVO65546 LLS65541:LLS65546 LBW65541:LBW65546 KSA65541:KSA65546 KIE65541:KIE65546 JYI65541:JYI65546 JOM65541:JOM65546 JEQ65541:JEQ65546 IUU65541:IUU65546 IKY65541:IKY65546 IBC65541:IBC65546 HRG65541:HRG65546 HHK65541:HHK65546 GXO65541:GXO65546 GNS65541:GNS65546 GDW65541:GDW65546 FUA65541:FUA65546 FKE65541:FKE65546 FAI65541:FAI65546 EQM65541:EQM65546 EGQ65541:EGQ65546 DWU65541:DWU65546 DMY65541:DMY65546 DDC65541:DDC65546 CTG65541:CTG65546 CJK65541:CJK65546 BZO65541:BZO65546 BPS65541:BPS65546 BFW65541:BFW65546 AWA65541:AWA65546 AME65541:AME65546 ACI65541:ACI65546 SM65541:SM65546 IQ65541:IQ65546 I65541:J65546 WVC983060:WVC983075 WLG983060:WLG983075 WBK983060:WBK983075 VRO983060:VRO983075 VHS983060:VHS983075 UXW983060:UXW983075 UOA983060:UOA983075 UEE983060:UEE983075 TUI983060:TUI983075 TKM983060:TKM983075 TAQ983060:TAQ983075 SQU983060:SQU983075 SGY983060:SGY983075 RXC983060:RXC983075 RNG983060:RNG983075 RDK983060:RDK983075 QTO983060:QTO983075 QJS983060:QJS983075 PZW983060:PZW983075 PQA983060:PQA983075 PGE983060:PGE983075 OWI983060:OWI983075 OMM983060:OMM983075 OCQ983060:OCQ983075 NSU983060:NSU983075 NIY983060:NIY983075 MZC983060:MZC983075 MPG983060:MPG983075 MFK983060:MFK983075 LVO983060:LVO983075 LLS983060:LLS983075 LBW983060:LBW983075 KSA983060:KSA983075 KIE983060:KIE983075 JYI983060:JYI983075 JOM983060:JOM983075 JEQ983060:JEQ983075 IUU983060:IUU983075 IKY983060:IKY983075 IBC983060:IBC983075 HRG983060:HRG983075 HHK983060:HHK983075 GXO983060:GXO983075 GNS983060:GNS983075 GDW983060:GDW983075 FUA983060:FUA983075 FKE983060:FKE983075 FAI983060:FAI983075 EQM983060:EQM983075 EGQ983060:EGQ983075 DWU983060:DWU983075 DMY983060:DMY983075 DDC983060:DDC983075 CTG983060:CTG983075 CJK983060:CJK983075 BZO983060:BZO983075 BPS983060:BPS983075 BFW983060:BFW983075 AWA983060:AWA983075 AME983060:AME983075 ACI983060:ACI983075 SM983060:SM983075 IQ983060:IQ983075 I983060:J983075 WVC917524:WVC917539 WLG917524:WLG917539 WBK917524:WBK917539 VRO917524:VRO917539 VHS917524:VHS917539 UXW917524:UXW917539 UOA917524:UOA917539 UEE917524:UEE917539 TUI917524:TUI917539 TKM917524:TKM917539 TAQ917524:TAQ917539 SQU917524:SQU917539 SGY917524:SGY917539 RXC917524:RXC917539 RNG917524:RNG917539 RDK917524:RDK917539 QTO917524:QTO917539 QJS917524:QJS917539 PZW917524:PZW917539 PQA917524:PQA917539 PGE917524:PGE917539 OWI917524:OWI917539 OMM917524:OMM917539 OCQ917524:OCQ917539 NSU917524:NSU917539 NIY917524:NIY917539 MZC917524:MZC917539 MPG917524:MPG917539 MFK917524:MFK917539 LVO917524:LVO917539 LLS917524:LLS917539 LBW917524:LBW917539 KSA917524:KSA917539 KIE917524:KIE917539 JYI917524:JYI917539 JOM917524:JOM917539 JEQ917524:JEQ917539 IUU917524:IUU917539 IKY917524:IKY917539 IBC917524:IBC917539 HRG917524:HRG917539 HHK917524:HHK917539 GXO917524:GXO917539 GNS917524:GNS917539 GDW917524:GDW917539 FUA917524:FUA917539 FKE917524:FKE917539 FAI917524:FAI917539 EQM917524:EQM917539 EGQ917524:EGQ917539 DWU917524:DWU917539 DMY917524:DMY917539 DDC917524:DDC917539 CTG917524:CTG917539 CJK917524:CJK917539 BZO917524:BZO917539 BPS917524:BPS917539 BFW917524:BFW917539 AWA917524:AWA917539 AME917524:AME917539 ACI917524:ACI917539 SM917524:SM917539 IQ917524:IQ917539 I917524:J917539 WVC851988:WVC852003 WLG851988:WLG852003 WBK851988:WBK852003 VRO851988:VRO852003 VHS851988:VHS852003 UXW851988:UXW852003 UOA851988:UOA852003 UEE851988:UEE852003 TUI851988:TUI852003 TKM851988:TKM852003 TAQ851988:TAQ852003 SQU851988:SQU852003 SGY851988:SGY852003 RXC851988:RXC852003 RNG851988:RNG852003 RDK851988:RDK852003 QTO851988:QTO852003 QJS851988:QJS852003 PZW851988:PZW852003 PQA851988:PQA852003 PGE851988:PGE852003 OWI851988:OWI852003 OMM851988:OMM852003 OCQ851988:OCQ852003 NSU851988:NSU852003 NIY851988:NIY852003 MZC851988:MZC852003 MPG851988:MPG852003 MFK851988:MFK852003 LVO851988:LVO852003 LLS851988:LLS852003 LBW851988:LBW852003 KSA851988:KSA852003 KIE851988:KIE852003 JYI851988:JYI852003 JOM851988:JOM852003 JEQ851988:JEQ852003 IUU851988:IUU852003 IKY851988:IKY852003 IBC851988:IBC852003 HRG851988:HRG852003 HHK851988:HHK852003 GXO851988:GXO852003 GNS851988:GNS852003 GDW851988:GDW852003 FUA851988:FUA852003 FKE851988:FKE852003 FAI851988:FAI852003 EQM851988:EQM852003 EGQ851988:EGQ852003 DWU851988:DWU852003 DMY851988:DMY852003 DDC851988:DDC852003 CTG851988:CTG852003 CJK851988:CJK852003 BZO851988:BZO852003 BPS851988:BPS852003 BFW851988:BFW852003 AWA851988:AWA852003 AME851988:AME852003 ACI851988:ACI852003 SM851988:SM852003 IQ851988:IQ852003 I851988:J852003 WVC786452:WVC786467 WLG786452:WLG786467 WBK786452:WBK786467 VRO786452:VRO786467 VHS786452:VHS786467 UXW786452:UXW786467 UOA786452:UOA786467 UEE786452:UEE786467 TUI786452:TUI786467 TKM786452:TKM786467 TAQ786452:TAQ786467 SQU786452:SQU786467 SGY786452:SGY786467 RXC786452:RXC786467 RNG786452:RNG786467 RDK786452:RDK786467 QTO786452:QTO786467 QJS786452:QJS786467 PZW786452:PZW786467 PQA786452:PQA786467 PGE786452:PGE786467 OWI786452:OWI786467 OMM786452:OMM786467 OCQ786452:OCQ786467 NSU786452:NSU786467 NIY786452:NIY786467 MZC786452:MZC786467 MPG786452:MPG786467 MFK786452:MFK786467 LVO786452:LVO786467 LLS786452:LLS786467 LBW786452:LBW786467 KSA786452:KSA786467 KIE786452:KIE786467 JYI786452:JYI786467 JOM786452:JOM786467 JEQ786452:JEQ786467 IUU786452:IUU786467 IKY786452:IKY786467 IBC786452:IBC786467 HRG786452:HRG786467 HHK786452:HHK786467 GXO786452:GXO786467 GNS786452:GNS786467 GDW786452:GDW786467 FUA786452:FUA786467 FKE786452:FKE786467 FAI786452:FAI786467 EQM786452:EQM786467 EGQ786452:EGQ786467 DWU786452:DWU786467 DMY786452:DMY786467 DDC786452:DDC786467 CTG786452:CTG786467 CJK786452:CJK786467 BZO786452:BZO786467 BPS786452:BPS786467 BFW786452:BFW786467 AWA786452:AWA786467 AME786452:AME786467 ACI786452:ACI786467 SM786452:SM786467 IQ786452:IQ786467 I786452:J786467 WVC720916:WVC720931 WLG720916:WLG720931 WBK720916:WBK720931 VRO720916:VRO720931 VHS720916:VHS720931 UXW720916:UXW720931 UOA720916:UOA720931 UEE720916:UEE720931 TUI720916:TUI720931 TKM720916:TKM720931 TAQ720916:TAQ720931 SQU720916:SQU720931 SGY720916:SGY720931 RXC720916:RXC720931 RNG720916:RNG720931 RDK720916:RDK720931 QTO720916:QTO720931 QJS720916:QJS720931 PZW720916:PZW720931 PQA720916:PQA720931 PGE720916:PGE720931 OWI720916:OWI720931 OMM720916:OMM720931 OCQ720916:OCQ720931 NSU720916:NSU720931 NIY720916:NIY720931 MZC720916:MZC720931 MPG720916:MPG720931 MFK720916:MFK720931 LVO720916:LVO720931 LLS720916:LLS720931 LBW720916:LBW720931 KSA720916:KSA720931 KIE720916:KIE720931 JYI720916:JYI720931 JOM720916:JOM720931 JEQ720916:JEQ720931 IUU720916:IUU720931 IKY720916:IKY720931 IBC720916:IBC720931 HRG720916:HRG720931 HHK720916:HHK720931 GXO720916:GXO720931 GNS720916:GNS720931 GDW720916:GDW720931 FUA720916:FUA720931 FKE720916:FKE720931 FAI720916:FAI720931 EQM720916:EQM720931 EGQ720916:EGQ720931 DWU720916:DWU720931 DMY720916:DMY720931 DDC720916:DDC720931 CTG720916:CTG720931 CJK720916:CJK720931 BZO720916:BZO720931 BPS720916:BPS720931 BFW720916:BFW720931 AWA720916:AWA720931 AME720916:AME720931 ACI720916:ACI720931 SM720916:SM720931 IQ720916:IQ720931 I720916:J720931 WVC655380:WVC655395 WLG655380:WLG655395 WBK655380:WBK655395 VRO655380:VRO655395 VHS655380:VHS655395 UXW655380:UXW655395 UOA655380:UOA655395 UEE655380:UEE655395 TUI655380:TUI655395 TKM655380:TKM655395 TAQ655380:TAQ655395 SQU655380:SQU655395 SGY655380:SGY655395 RXC655380:RXC655395 RNG655380:RNG655395 RDK655380:RDK655395 QTO655380:QTO655395 QJS655380:QJS655395 PZW655380:PZW655395 PQA655380:PQA655395 PGE655380:PGE655395 OWI655380:OWI655395 OMM655380:OMM655395 OCQ655380:OCQ655395 NSU655380:NSU655395 NIY655380:NIY655395 MZC655380:MZC655395 MPG655380:MPG655395 MFK655380:MFK655395 LVO655380:LVO655395 LLS655380:LLS655395 LBW655380:LBW655395 KSA655380:KSA655395 KIE655380:KIE655395 JYI655380:JYI655395 JOM655380:JOM655395 JEQ655380:JEQ655395 IUU655380:IUU655395 IKY655380:IKY655395 IBC655380:IBC655395 HRG655380:HRG655395 HHK655380:HHK655395 GXO655380:GXO655395 GNS655380:GNS655395 GDW655380:GDW655395 FUA655380:FUA655395 FKE655380:FKE655395 FAI655380:FAI655395 EQM655380:EQM655395 EGQ655380:EGQ655395 DWU655380:DWU655395 DMY655380:DMY655395 DDC655380:DDC655395 CTG655380:CTG655395 CJK655380:CJK655395 BZO655380:BZO655395 BPS655380:BPS655395 BFW655380:BFW655395 AWA655380:AWA655395 AME655380:AME655395 ACI655380:ACI655395 SM655380:SM655395 IQ655380:IQ655395 I655380:J655395 WVC589844:WVC589859 WLG589844:WLG589859 WBK589844:WBK589859 VRO589844:VRO589859 VHS589844:VHS589859 UXW589844:UXW589859 UOA589844:UOA589859 UEE589844:UEE589859 TUI589844:TUI589859 TKM589844:TKM589859 TAQ589844:TAQ589859 SQU589844:SQU589859 SGY589844:SGY589859 RXC589844:RXC589859 RNG589844:RNG589859 RDK589844:RDK589859 QTO589844:QTO589859 QJS589844:QJS589859 PZW589844:PZW589859 PQA589844:PQA589859 PGE589844:PGE589859 OWI589844:OWI589859 OMM589844:OMM589859 OCQ589844:OCQ589859 NSU589844:NSU589859 NIY589844:NIY589859 MZC589844:MZC589859 MPG589844:MPG589859 MFK589844:MFK589859 LVO589844:LVO589859 LLS589844:LLS589859 LBW589844:LBW589859 KSA589844:KSA589859 KIE589844:KIE589859 JYI589844:JYI589859 JOM589844:JOM589859 JEQ589844:JEQ589859 IUU589844:IUU589859 IKY589844:IKY589859 IBC589844:IBC589859 HRG589844:HRG589859 HHK589844:HHK589859 GXO589844:GXO589859 GNS589844:GNS589859 GDW589844:GDW589859 FUA589844:FUA589859 FKE589844:FKE589859 FAI589844:FAI589859 EQM589844:EQM589859 EGQ589844:EGQ589859 DWU589844:DWU589859 DMY589844:DMY589859 DDC589844:DDC589859 CTG589844:CTG589859 CJK589844:CJK589859 BZO589844:BZO589859 BPS589844:BPS589859 BFW589844:BFW589859 AWA589844:AWA589859 AME589844:AME589859 ACI589844:ACI589859 SM589844:SM589859 IQ589844:IQ589859 I589844:J589859 WVC524308:WVC524323 WLG524308:WLG524323 WBK524308:WBK524323 VRO524308:VRO524323 VHS524308:VHS524323 UXW524308:UXW524323 UOA524308:UOA524323 UEE524308:UEE524323 TUI524308:TUI524323 TKM524308:TKM524323 TAQ524308:TAQ524323 SQU524308:SQU524323 SGY524308:SGY524323 RXC524308:RXC524323 RNG524308:RNG524323 RDK524308:RDK524323 QTO524308:QTO524323 QJS524308:QJS524323 PZW524308:PZW524323 PQA524308:PQA524323 PGE524308:PGE524323 OWI524308:OWI524323 OMM524308:OMM524323 OCQ524308:OCQ524323 NSU524308:NSU524323 NIY524308:NIY524323 MZC524308:MZC524323 MPG524308:MPG524323 MFK524308:MFK524323 LVO524308:LVO524323 LLS524308:LLS524323 LBW524308:LBW524323 KSA524308:KSA524323 KIE524308:KIE524323 JYI524308:JYI524323 JOM524308:JOM524323 JEQ524308:JEQ524323 IUU524308:IUU524323 IKY524308:IKY524323 IBC524308:IBC524323 HRG524308:HRG524323 HHK524308:HHK524323 GXO524308:GXO524323 GNS524308:GNS524323 GDW524308:GDW524323 FUA524308:FUA524323 FKE524308:FKE524323 FAI524308:FAI524323 EQM524308:EQM524323 EGQ524308:EGQ524323 DWU524308:DWU524323 DMY524308:DMY524323 DDC524308:DDC524323 CTG524308:CTG524323 CJK524308:CJK524323 BZO524308:BZO524323 BPS524308:BPS524323 BFW524308:BFW524323 AWA524308:AWA524323 AME524308:AME524323 ACI524308:ACI524323 SM524308:SM524323 IQ524308:IQ524323 I524308:J524323 WVC458772:WVC458787 WLG458772:WLG458787 WBK458772:WBK458787 VRO458772:VRO458787 VHS458772:VHS458787 UXW458772:UXW458787 UOA458772:UOA458787 UEE458772:UEE458787 TUI458772:TUI458787 TKM458772:TKM458787 TAQ458772:TAQ458787 SQU458772:SQU458787 SGY458772:SGY458787 RXC458772:RXC458787 RNG458772:RNG458787 RDK458772:RDK458787 QTO458772:QTO458787 QJS458772:QJS458787 PZW458772:PZW458787 PQA458772:PQA458787 PGE458772:PGE458787 OWI458772:OWI458787 OMM458772:OMM458787 OCQ458772:OCQ458787 NSU458772:NSU458787 NIY458772:NIY458787 MZC458772:MZC458787 MPG458772:MPG458787 MFK458772:MFK458787 LVO458772:LVO458787 LLS458772:LLS458787 LBW458772:LBW458787 KSA458772:KSA458787 KIE458772:KIE458787 JYI458772:JYI458787 JOM458772:JOM458787 JEQ458772:JEQ458787 IUU458772:IUU458787 IKY458772:IKY458787 IBC458772:IBC458787 HRG458772:HRG458787 HHK458772:HHK458787 GXO458772:GXO458787 GNS458772:GNS458787 GDW458772:GDW458787 FUA458772:FUA458787 FKE458772:FKE458787 FAI458772:FAI458787 EQM458772:EQM458787 EGQ458772:EGQ458787 DWU458772:DWU458787 DMY458772:DMY458787 DDC458772:DDC458787 CTG458772:CTG458787 CJK458772:CJK458787 BZO458772:BZO458787 BPS458772:BPS458787 BFW458772:BFW458787 AWA458772:AWA458787 AME458772:AME458787 ACI458772:ACI458787 SM458772:SM458787 IQ458772:IQ458787 I458772:J458787 WVC393236:WVC393251 WLG393236:WLG393251 WBK393236:WBK393251 VRO393236:VRO393251 VHS393236:VHS393251 UXW393236:UXW393251 UOA393236:UOA393251 UEE393236:UEE393251 TUI393236:TUI393251 TKM393236:TKM393251 TAQ393236:TAQ393251 SQU393236:SQU393251 SGY393236:SGY393251 RXC393236:RXC393251 RNG393236:RNG393251 RDK393236:RDK393251 QTO393236:QTO393251 QJS393236:QJS393251 PZW393236:PZW393251 PQA393236:PQA393251 PGE393236:PGE393251 OWI393236:OWI393251 OMM393236:OMM393251 OCQ393236:OCQ393251 NSU393236:NSU393251 NIY393236:NIY393251 MZC393236:MZC393251 MPG393236:MPG393251 MFK393236:MFK393251 LVO393236:LVO393251 LLS393236:LLS393251 LBW393236:LBW393251 KSA393236:KSA393251 KIE393236:KIE393251 JYI393236:JYI393251 JOM393236:JOM393251 JEQ393236:JEQ393251 IUU393236:IUU393251 IKY393236:IKY393251 IBC393236:IBC393251 HRG393236:HRG393251 HHK393236:HHK393251 GXO393236:GXO393251 GNS393236:GNS393251 GDW393236:GDW393251 FUA393236:FUA393251 FKE393236:FKE393251 FAI393236:FAI393251 EQM393236:EQM393251 EGQ393236:EGQ393251 DWU393236:DWU393251 DMY393236:DMY393251 DDC393236:DDC393251 CTG393236:CTG393251 CJK393236:CJK393251 BZO393236:BZO393251 BPS393236:BPS393251 BFW393236:BFW393251 AWA393236:AWA393251 AME393236:AME393251 ACI393236:ACI393251 SM393236:SM393251 IQ393236:IQ393251 I393236:J393251 WVC327700:WVC327715 WLG327700:WLG327715 WBK327700:WBK327715 VRO327700:VRO327715 VHS327700:VHS327715 UXW327700:UXW327715 UOA327700:UOA327715 UEE327700:UEE327715 TUI327700:TUI327715 TKM327700:TKM327715 TAQ327700:TAQ327715 SQU327700:SQU327715 SGY327700:SGY327715 RXC327700:RXC327715 RNG327700:RNG327715 RDK327700:RDK327715 QTO327700:QTO327715 QJS327700:QJS327715 PZW327700:PZW327715 PQA327700:PQA327715 PGE327700:PGE327715 OWI327700:OWI327715 OMM327700:OMM327715 OCQ327700:OCQ327715 NSU327700:NSU327715 NIY327700:NIY327715 MZC327700:MZC327715 MPG327700:MPG327715 MFK327700:MFK327715 LVO327700:LVO327715 LLS327700:LLS327715 LBW327700:LBW327715 KSA327700:KSA327715 KIE327700:KIE327715 JYI327700:JYI327715 JOM327700:JOM327715 JEQ327700:JEQ327715 IUU327700:IUU327715 IKY327700:IKY327715 IBC327700:IBC327715 HRG327700:HRG327715 HHK327700:HHK327715 GXO327700:GXO327715 GNS327700:GNS327715 GDW327700:GDW327715 FUA327700:FUA327715 FKE327700:FKE327715 FAI327700:FAI327715 EQM327700:EQM327715 EGQ327700:EGQ327715 DWU327700:DWU327715 DMY327700:DMY327715 DDC327700:DDC327715 CTG327700:CTG327715 CJK327700:CJK327715 BZO327700:BZO327715 BPS327700:BPS327715 BFW327700:BFW327715 AWA327700:AWA327715 AME327700:AME327715 ACI327700:ACI327715 SM327700:SM327715 IQ327700:IQ327715 I327700:J327715 WVC262164:WVC262179 WLG262164:WLG262179 WBK262164:WBK262179 VRO262164:VRO262179 VHS262164:VHS262179 UXW262164:UXW262179 UOA262164:UOA262179 UEE262164:UEE262179 TUI262164:TUI262179 TKM262164:TKM262179 TAQ262164:TAQ262179 SQU262164:SQU262179 SGY262164:SGY262179 RXC262164:RXC262179 RNG262164:RNG262179 RDK262164:RDK262179 QTO262164:QTO262179 QJS262164:QJS262179 PZW262164:PZW262179 PQA262164:PQA262179 PGE262164:PGE262179 OWI262164:OWI262179 OMM262164:OMM262179 OCQ262164:OCQ262179 NSU262164:NSU262179 NIY262164:NIY262179 MZC262164:MZC262179 MPG262164:MPG262179 MFK262164:MFK262179 LVO262164:LVO262179 LLS262164:LLS262179 LBW262164:LBW262179 KSA262164:KSA262179 KIE262164:KIE262179 JYI262164:JYI262179 JOM262164:JOM262179 JEQ262164:JEQ262179 IUU262164:IUU262179 IKY262164:IKY262179 IBC262164:IBC262179 HRG262164:HRG262179 HHK262164:HHK262179 GXO262164:GXO262179 GNS262164:GNS262179 GDW262164:GDW262179 FUA262164:FUA262179 FKE262164:FKE262179 FAI262164:FAI262179 EQM262164:EQM262179 EGQ262164:EGQ262179 DWU262164:DWU262179 DMY262164:DMY262179 DDC262164:DDC262179 CTG262164:CTG262179 CJK262164:CJK262179 BZO262164:BZO262179 BPS262164:BPS262179 BFW262164:BFW262179 AWA262164:AWA262179 AME262164:AME262179 ACI262164:ACI262179 SM262164:SM262179 IQ262164:IQ262179 I262164:J262179 WVC196628:WVC196643 WLG196628:WLG196643 WBK196628:WBK196643 VRO196628:VRO196643 VHS196628:VHS196643 UXW196628:UXW196643 UOA196628:UOA196643 UEE196628:UEE196643 TUI196628:TUI196643 TKM196628:TKM196643 TAQ196628:TAQ196643 SQU196628:SQU196643 SGY196628:SGY196643 RXC196628:RXC196643 RNG196628:RNG196643 RDK196628:RDK196643 QTO196628:QTO196643 QJS196628:QJS196643 PZW196628:PZW196643 PQA196628:PQA196643 PGE196628:PGE196643 OWI196628:OWI196643 OMM196628:OMM196643 OCQ196628:OCQ196643 NSU196628:NSU196643 NIY196628:NIY196643 MZC196628:MZC196643 MPG196628:MPG196643 MFK196628:MFK196643 LVO196628:LVO196643 LLS196628:LLS196643 LBW196628:LBW196643 KSA196628:KSA196643 KIE196628:KIE196643 JYI196628:JYI196643 JOM196628:JOM196643 JEQ196628:JEQ196643 IUU196628:IUU196643 IKY196628:IKY196643 IBC196628:IBC196643 HRG196628:HRG196643 HHK196628:HHK196643 GXO196628:GXO196643 GNS196628:GNS196643 GDW196628:GDW196643 FUA196628:FUA196643 FKE196628:FKE196643 FAI196628:FAI196643 EQM196628:EQM196643 EGQ196628:EGQ196643 DWU196628:DWU196643 DMY196628:DMY196643 DDC196628:DDC196643 CTG196628:CTG196643 CJK196628:CJK196643 BZO196628:BZO196643 BPS196628:BPS196643 BFW196628:BFW196643 AWA196628:AWA196643 AME196628:AME196643 ACI196628:ACI196643 SM196628:SM196643 IQ196628:IQ196643 I196628:J196643 WVC131092:WVC131107 WLG131092:WLG131107 WBK131092:WBK131107 VRO131092:VRO131107 VHS131092:VHS131107 UXW131092:UXW131107 UOA131092:UOA131107 UEE131092:UEE131107 TUI131092:TUI131107 TKM131092:TKM131107 TAQ131092:TAQ131107 SQU131092:SQU131107 SGY131092:SGY131107 RXC131092:RXC131107 RNG131092:RNG131107 RDK131092:RDK131107 QTO131092:QTO131107 QJS131092:QJS131107 PZW131092:PZW131107 PQA131092:PQA131107 PGE131092:PGE131107 OWI131092:OWI131107 OMM131092:OMM131107 OCQ131092:OCQ131107 NSU131092:NSU131107 NIY131092:NIY131107 MZC131092:MZC131107 MPG131092:MPG131107 MFK131092:MFK131107 LVO131092:LVO131107 LLS131092:LLS131107 LBW131092:LBW131107 KSA131092:KSA131107 KIE131092:KIE131107 JYI131092:JYI131107 JOM131092:JOM131107 JEQ131092:JEQ131107 IUU131092:IUU131107 IKY131092:IKY131107 IBC131092:IBC131107 HRG131092:HRG131107 HHK131092:HHK131107 GXO131092:GXO131107 GNS131092:GNS131107 GDW131092:GDW131107 FUA131092:FUA131107 FKE131092:FKE131107 FAI131092:FAI131107 EQM131092:EQM131107 EGQ131092:EGQ131107 DWU131092:DWU131107 DMY131092:DMY131107 DDC131092:DDC131107 CTG131092:CTG131107 CJK131092:CJK131107 BZO131092:BZO131107 BPS131092:BPS131107 BFW131092:BFW131107 AWA131092:AWA131107 AME131092:AME131107 ACI131092:ACI131107 SM131092:SM131107 IQ131092:IQ131107 I131092:J131107 WVC65556:WVC65571 WLG65556:WLG65571 WBK65556:WBK65571 VRO65556:VRO65571 VHS65556:VHS65571 UXW65556:UXW65571 UOA65556:UOA65571 UEE65556:UEE65571 TUI65556:TUI65571 TKM65556:TKM65571 TAQ65556:TAQ65571 SQU65556:SQU65571 SGY65556:SGY65571 RXC65556:RXC65571 RNG65556:RNG65571 RDK65556:RDK65571 QTO65556:QTO65571 QJS65556:QJS65571 PZW65556:PZW65571 PQA65556:PQA65571 PGE65556:PGE65571 OWI65556:OWI65571 OMM65556:OMM65571 OCQ65556:OCQ65571 NSU65556:NSU65571 NIY65556:NIY65571 MZC65556:MZC65571 MPG65556:MPG65571 MFK65556:MFK65571 LVO65556:LVO65571 LLS65556:LLS65571 LBW65556:LBW65571 KSA65556:KSA65571 KIE65556:KIE65571 JYI65556:JYI65571 JOM65556:JOM65571 JEQ65556:JEQ65571 IUU65556:IUU65571 IKY65556:IKY65571 IBC65556:IBC65571 HRG65556:HRG65571 HHK65556:HHK65571 GXO65556:GXO65571 GNS65556:GNS65571 GDW65556:GDW65571 FUA65556:FUA65571 FKE65556:FKE65571 FAI65556:FAI65571 EQM65556:EQM65571 EGQ65556:EGQ65571 DWU65556:DWU65571 DMY65556:DMY65571 DDC65556:DDC65571 CTG65556:CTG65571 CJK65556:CJK65571 BZO65556:BZO65571 BPS65556:BPS65571 BFW65556:BFW65571 AWA65556:AWA65571 AME65556:AME65571 ACI65556:ACI65571 SM65556:SM65571 IQ65556:IQ65571 I65556:J65571 WVC983082:WVC983083 WLG983082:WLG983083 WBK983082:WBK983083 VRO983082:VRO983083 VHS983082:VHS983083 UXW983082:UXW983083 UOA983082:UOA983083 UEE983082:UEE983083 TUI983082:TUI983083 TKM983082:TKM983083 TAQ983082:TAQ983083 SQU983082:SQU983083 SGY983082:SGY983083 RXC983082:RXC983083 RNG983082:RNG983083 RDK983082:RDK983083 QTO983082:QTO983083 QJS983082:QJS983083 PZW983082:PZW983083 PQA983082:PQA983083 PGE983082:PGE983083 OWI983082:OWI983083 OMM983082:OMM983083 OCQ983082:OCQ983083 NSU983082:NSU983083 NIY983082:NIY983083 MZC983082:MZC983083 MPG983082:MPG983083 MFK983082:MFK983083 LVO983082:LVO983083 LLS983082:LLS983083 LBW983082:LBW983083 KSA983082:KSA983083 KIE983082:KIE983083 JYI983082:JYI983083 JOM983082:JOM983083 JEQ983082:JEQ983083 IUU983082:IUU983083 IKY983082:IKY983083 IBC983082:IBC983083 HRG983082:HRG983083 HHK983082:HHK983083 GXO983082:GXO983083 GNS983082:GNS983083 GDW983082:GDW983083 FUA983082:FUA983083 FKE983082:FKE983083 FAI983082:FAI983083 EQM983082:EQM983083 EGQ983082:EGQ983083 DWU983082:DWU983083 DMY983082:DMY983083 DDC983082:DDC983083 CTG983082:CTG983083 CJK983082:CJK983083 BZO983082:BZO983083 BPS983082:BPS983083 BFW983082:BFW983083 AWA983082:AWA983083 AME983082:AME983083 ACI983082:ACI983083 SM983082:SM983083 IQ983082:IQ983083 I983082:J983083 WVC917546:WVC917547 WLG917546:WLG917547 WBK917546:WBK917547 VRO917546:VRO917547 VHS917546:VHS917547 UXW917546:UXW917547 UOA917546:UOA917547 UEE917546:UEE917547 TUI917546:TUI917547 TKM917546:TKM917547 TAQ917546:TAQ917547 SQU917546:SQU917547 SGY917546:SGY917547 RXC917546:RXC917547 RNG917546:RNG917547 RDK917546:RDK917547 QTO917546:QTO917547 QJS917546:QJS917547 PZW917546:PZW917547 PQA917546:PQA917547 PGE917546:PGE917547 OWI917546:OWI917547 OMM917546:OMM917547 OCQ917546:OCQ917547 NSU917546:NSU917547 NIY917546:NIY917547 MZC917546:MZC917547 MPG917546:MPG917547 MFK917546:MFK917547 LVO917546:LVO917547 LLS917546:LLS917547 LBW917546:LBW917547 KSA917546:KSA917547 KIE917546:KIE917547 JYI917546:JYI917547 JOM917546:JOM917547 JEQ917546:JEQ917547 IUU917546:IUU917547 IKY917546:IKY917547 IBC917546:IBC917547 HRG917546:HRG917547 HHK917546:HHK917547 GXO917546:GXO917547 GNS917546:GNS917547 GDW917546:GDW917547 FUA917546:FUA917547 FKE917546:FKE917547 FAI917546:FAI917547 EQM917546:EQM917547 EGQ917546:EGQ917547 DWU917546:DWU917547 DMY917546:DMY917547 DDC917546:DDC917547 CTG917546:CTG917547 CJK917546:CJK917547 BZO917546:BZO917547 BPS917546:BPS917547 BFW917546:BFW917547 AWA917546:AWA917547 AME917546:AME917547 ACI917546:ACI917547 SM917546:SM917547 IQ917546:IQ917547 I917546:J917547 WVC852010:WVC852011 WLG852010:WLG852011 WBK852010:WBK852011 VRO852010:VRO852011 VHS852010:VHS852011 UXW852010:UXW852011 UOA852010:UOA852011 UEE852010:UEE852011 TUI852010:TUI852011 TKM852010:TKM852011 TAQ852010:TAQ852011 SQU852010:SQU852011 SGY852010:SGY852011 RXC852010:RXC852011 RNG852010:RNG852011 RDK852010:RDK852011 QTO852010:QTO852011 QJS852010:QJS852011 PZW852010:PZW852011 PQA852010:PQA852011 PGE852010:PGE852011 OWI852010:OWI852011 OMM852010:OMM852011 OCQ852010:OCQ852011 NSU852010:NSU852011 NIY852010:NIY852011 MZC852010:MZC852011 MPG852010:MPG852011 MFK852010:MFK852011 LVO852010:LVO852011 LLS852010:LLS852011 LBW852010:LBW852011 KSA852010:KSA852011 KIE852010:KIE852011 JYI852010:JYI852011 JOM852010:JOM852011 JEQ852010:JEQ852011 IUU852010:IUU852011 IKY852010:IKY852011 IBC852010:IBC852011 HRG852010:HRG852011 HHK852010:HHK852011 GXO852010:GXO852011 GNS852010:GNS852011 GDW852010:GDW852011 FUA852010:FUA852011 FKE852010:FKE852011 FAI852010:FAI852011 EQM852010:EQM852011 EGQ852010:EGQ852011 DWU852010:DWU852011 DMY852010:DMY852011 DDC852010:DDC852011 CTG852010:CTG852011 CJK852010:CJK852011 BZO852010:BZO852011 BPS852010:BPS852011 BFW852010:BFW852011 AWA852010:AWA852011 AME852010:AME852011 ACI852010:ACI852011 SM852010:SM852011 IQ852010:IQ852011 I852010:J852011 WVC786474:WVC786475 WLG786474:WLG786475 WBK786474:WBK786475 VRO786474:VRO786475 VHS786474:VHS786475 UXW786474:UXW786475 UOA786474:UOA786475 UEE786474:UEE786475 TUI786474:TUI786475 TKM786474:TKM786475 TAQ786474:TAQ786475 SQU786474:SQU786475 SGY786474:SGY786475 RXC786474:RXC786475 RNG786474:RNG786475 RDK786474:RDK786475 QTO786474:QTO786475 QJS786474:QJS786475 PZW786474:PZW786475 PQA786474:PQA786475 PGE786474:PGE786475 OWI786474:OWI786475 OMM786474:OMM786475 OCQ786474:OCQ786475 NSU786474:NSU786475 NIY786474:NIY786475 MZC786474:MZC786475 MPG786474:MPG786475 MFK786474:MFK786475 LVO786474:LVO786475 LLS786474:LLS786475 LBW786474:LBW786475 KSA786474:KSA786475 KIE786474:KIE786475 JYI786474:JYI786475 JOM786474:JOM786475 JEQ786474:JEQ786475 IUU786474:IUU786475 IKY786474:IKY786475 IBC786474:IBC786475 HRG786474:HRG786475 HHK786474:HHK786475 GXO786474:GXO786475 GNS786474:GNS786475 GDW786474:GDW786475 FUA786474:FUA786475 FKE786474:FKE786475 FAI786474:FAI786475 EQM786474:EQM786475 EGQ786474:EGQ786475 DWU786474:DWU786475 DMY786474:DMY786475 DDC786474:DDC786475 CTG786474:CTG786475 CJK786474:CJK786475 BZO786474:BZO786475 BPS786474:BPS786475 BFW786474:BFW786475 AWA786474:AWA786475 AME786474:AME786475 ACI786474:ACI786475 SM786474:SM786475 IQ786474:IQ786475 I786474:J786475 WVC720938:WVC720939 WLG720938:WLG720939 WBK720938:WBK720939 VRO720938:VRO720939 VHS720938:VHS720939 UXW720938:UXW720939 UOA720938:UOA720939 UEE720938:UEE720939 TUI720938:TUI720939 TKM720938:TKM720939 TAQ720938:TAQ720939 SQU720938:SQU720939 SGY720938:SGY720939 RXC720938:RXC720939 RNG720938:RNG720939 RDK720938:RDK720939 QTO720938:QTO720939 QJS720938:QJS720939 PZW720938:PZW720939 PQA720938:PQA720939 PGE720938:PGE720939 OWI720938:OWI720939 OMM720938:OMM720939 OCQ720938:OCQ720939 NSU720938:NSU720939 NIY720938:NIY720939 MZC720938:MZC720939 MPG720938:MPG720939 MFK720938:MFK720939 LVO720938:LVO720939 LLS720938:LLS720939 LBW720938:LBW720939 KSA720938:KSA720939 KIE720938:KIE720939 JYI720938:JYI720939 JOM720938:JOM720939 JEQ720938:JEQ720939 IUU720938:IUU720939 IKY720938:IKY720939 IBC720938:IBC720939 HRG720938:HRG720939 HHK720938:HHK720939 GXO720938:GXO720939 GNS720938:GNS720939 GDW720938:GDW720939 FUA720938:FUA720939 FKE720938:FKE720939 FAI720938:FAI720939 EQM720938:EQM720939 EGQ720938:EGQ720939 DWU720938:DWU720939 DMY720938:DMY720939 DDC720938:DDC720939 CTG720938:CTG720939 CJK720938:CJK720939 BZO720938:BZO720939 BPS720938:BPS720939 BFW720938:BFW720939 AWA720938:AWA720939 AME720938:AME720939 ACI720938:ACI720939 SM720938:SM720939 IQ720938:IQ720939 I720938:J720939 WVC655402:WVC655403 WLG655402:WLG655403 WBK655402:WBK655403 VRO655402:VRO655403 VHS655402:VHS655403 UXW655402:UXW655403 UOA655402:UOA655403 UEE655402:UEE655403 TUI655402:TUI655403 TKM655402:TKM655403 TAQ655402:TAQ655403 SQU655402:SQU655403 SGY655402:SGY655403 RXC655402:RXC655403 RNG655402:RNG655403 RDK655402:RDK655403 QTO655402:QTO655403 QJS655402:QJS655403 PZW655402:PZW655403 PQA655402:PQA655403 PGE655402:PGE655403 OWI655402:OWI655403 OMM655402:OMM655403 OCQ655402:OCQ655403 NSU655402:NSU655403 NIY655402:NIY655403 MZC655402:MZC655403 MPG655402:MPG655403 MFK655402:MFK655403 LVO655402:LVO655403 LLS655402:LLS655403 LBW655402:LBW655403 KSA655402:KSA655403 KIE655402:KIE655403 JYI655402:JYI655403 JOM655402:JOM655403 JEQ655402:JEQ655403 IUU655402:IUU655403 IKY655402:IKY655403 IBC655402:IBC655403 HRG655402:HRG655403 HHK655402:HHK655403 GXO655402:GXO655403 GNS655402:GNS655403 GDW655402:GDW655403 FUA655402:FUA655403 FKE655402:FKE655403 FAI655402:FAI655403 EQM655402:EQM655403 EGQ655402:EGQ655403 DWU655402:DWU655403 DMY655402:DMY655403 DDC655402:DDC655403 CTG655402:CTG655403 CJK655402:CJK655403 BZO655402:BZO655403 BPS655402:BPS655403 BFW655402:BFW655403 AWA655402:AWA655403 AME655402:AME655403 ACI655402:ACI655403 SM655402:SM655403 IQ655402:IQ655403 I655402:J655403 WVC589866:WVC589867 WLG589866:WLG589867 WBK589866:WBK589867 VRO589866:VRO589867 VHS589866:VHS589867 UXW589866:UXW589867 UOA589866:UOA589867 UEE589866:UEE589867 TUI589866:TUI589867 TKM589866:TKM589867 TAQ589866:TAQ589867 SQU589866:SQU589867 SGY589866:SGY589867 RXC589866:RXC589867 RNG589866:RNG589867 RDK589866:RDK589867 QTO589866:QTO589867 QJS589866:QJS589867 PZW589866:PZW589867 PQA589866:PQA589867 PGE589866:PGE589867 OWI589866:OWI589867 OMM589866:OMM589867 OCQ589866:OCQ589867 NSU589866:NSU589867 NIY589866:NIY589867 MZC589866:MZC589867 MPG589866:MPG589867 MFK589866:MFK589867 LVO589866:LVO589867 LLS589866:LLS589867 LBW589866:LBW589867 KSA589866:KSA589867 KIE589866:KIE589867 JYI589866:JYI589867 JOM589866:JOM589867 JEQ589866:JEQ589867 IUU589866:IUU589867 IKY589866:IKY589867 IBC589866:IBC589867 HRG589866:HRG589867 HHK589866:HHK589867 GXO589866:GXO589867 GNS589866:GNS589867 GDW589866:GDW589867 FUA589866:FUA589867 FKE589866:FKE589867 FAI589866:FAI589867 EQM589866:EQM589867 EGQ589866:EGQ589867 DWU589866:DWU589867 DMY589866:DMY589867 DDC589866:DDC589867 CTG589866:CTG589867 CJK589866:CJK589867 BZO589866:BZO589867 BPS589866:BPS589867 BFW589866:BFW589867 AWA589866:AWA589867 AME589866:AME589867 ACI589866:ACI589867 SM589866:SM589867 IQ589866:IQ589867 I589866:J589867 WVC524330:WVC524331 WLG524330:WLG524331 WBK524330:WBK524331 VRO524330:VRO524331 VHS524330:VHS524331 UXW524330:UXW524331 UOA524330:UOA524331 UEE524330:UEE524331 TUI524330:TUI524331 TKM524330:TKM524331 TAQ524330:TAQ524331 SQU524330:SQU524331 SGY524330:SGY524331 RXC524330:RXC524331 RNG524330:RNG524331 RDK524330:RDK524331 QTO524330:QTO524331 QJS524330:QJS524331 PZW524330:PZW524331 PQA524330:PQA524331 PGE524330:PGE524331 OWI524330:OWI524331 OMM524330:OMM524331 OCQ524330:OCQ524331 NSU524330:NSU524331 NIY524330:NIY524331 MZC524330:MZC524331 MPG524330:MPG524331 MFK524330:MFK524331 LVO524330:LVO524331 LLS524330:LLS524331 LBW524330:LBW524331 KSA524330:KSA524331 KIE524330:KIE524331 JYI524330:JYI524331 JOM524330:JOM524331 JEQ524330:JEQ524331 IUU524330:IUU524331 IKY524330:IKY524331 IBC524330:IBC524331 HRG524330:HRG524331 HHK524330:HHK524331 GXO524330:GXO524331 GNS524330:GNS524331 GDW524330:GDW524331 FUA524330:FUA524331 FKE524330:FKE524331 FAI524330:FAI524331 EQM524330:EQM524331 EGQ524330:EGQ524331 DWU524330:DWU524331 DMY524330:DMY524331 DDC524330:DDC524331 CTG524330:CTG524331 CJK524330:CJK524331 BZO524330:BZO524331 BPS524330:BPS524331 BFW524330:BFW524331 AWA524330:AWA524331 AME524330:AME524331 ACI524330:ACI524331 SM524330:SM524331 IQ524330:IQ524331 I524330:J524331 WVC458794:WVC458795 WLG458794:WLG458795 WBK458794:WBK458795 VRO458794:VRO458795 VHS458794:VHS458795 UXW458794:UXW458795 UOA458794:UOA458795 UEE458794:UEE458795 TUI458794:TUI458795 TKM458794:TKM458795 TAQ458794:TAQ458795 SQU458794:SQU458795 SGY458794:SGY458795 RXC458794:RXC458795 RNG458794:RNG458795 RDK458794:RDK458795 QTO458794:QTO458795 QJS458794:QJS458795 PZW458794:PZW458795 PQA458794:PQA458795 PGE458794:PGE458795 OWI458794:OWI458795 OMM458794:OMM458795 OCQ458794:OCQ458795 NSU458794:NSU458795 NIY458794:NIY458795 MZC458794:MZC458795 MPG458794:MPG458795 MFK458794:MFK458795 LVO458794:LVO458795 LLS458794:LLS458795 LBW458794:LBW458795 KSA458794:KSA458795 KIE458794:KIE458795 JYI458794:JYI458795 JOM458794:JOM458795 JEQ458794:JEQ458795 IUU458794:IUU458795 IKY458794:IKY458795 IBC458794:IBC458795 HRG458794:HRG458795 HHK458794:HHK458795 GXO458794:GXO458795 GNS458794:GNS458795 GDW458794:GDW458795 FUA458794:FUA458795 FKE458794:FKE458795 FAI458794:FAI458795 EQM458794:EQM458795 EGQ458794:EGQ458795 DWU458794:DWU458795 DMY458794:DMY458795 DDC458794:DDC458795 CTG458794:CTG458795 CJK458794:CJK458795 BZO458794:BZO458795 BPS458794:BPS458795 BFW458794:BFW458795 AWA458794:AWA458795 AME458794:AME458795 ACI458794:ACI458795 SM458794:SM458795 IQ458794:IQ458795 I458794:J458795 WVC393258:WVC393259 WLG393258:WLG393259 WBK393258:WBK393259 VRO393258:VRO393259 VHS393258:VHS393259 UXW393258:UXW393259 UOA393258:UOA393259 UEE393258:UEE393259 TUI393258:TUI393259 TKM393258:TKM393259 TAQ393258:TAQ393259 SQU393258:SQU393259 SGY393258:SGY393259 RXC393258:RXC393259 RNG393258:RNG393259 RDK393258:RDK393259 QTO393258:QTO393259 QJS393258:QJS393259 PZW393258:PZW393259 PQA393258:PQA393259 PGE393258:PGE393259 OWI393258:OWI393259 OMM393258:OMM393259 OCQ393258:OCQ393259 NSU393258:NSU393259 NIY393258:NIY393259 MZC393258:MZC393259 MPG393258:MPG393259 MFK393258:MFK393259 LVO393258:LVO393259 LLS393258:LLS393259 LBW393258:LBW393259 KSA393258:KSA393259 KIE393258:KIE393259 JYI393258:JYI393259 JOM393258:JOM393259 JEQ393258:JEQ393259 IUU393258:IUU393259 IKY393258:IKY393259 IBC393258:IBC393259 HRG393258:HRG393259 HHK393258:HHK393259 GXO393258:GXO393259 GNS393258:GNS393259 GDW393258:GDW393259 FUA393258:FUA393259 FKE393258:FKE393259 FAI393258:FAI393259 EQM393258:EQM393259 EGQ393258:EGQ393259 DWU393258:DWU393259 DMY393258:DMY393259 DDC393258:DDC393259 CTG393258:CTG393259 CJK393258:CJK393259 BZO393258:BZO393259 BPS393258:BPS393259 BFW393258:BFW393259 AWA393258:AWA393259 AME393258:AME393259 ACI393258:ACI393259 SM393258:SM393259 IQ393258:IQ393259 I393258:J393259 WVC327722:WVC327723 WLG327722:WLG327723 WBK327722:WBK327723 VRO327722:VRO327723 VHS327722:VHS327723 UXW327722:UXW327723 UOA327722:UOA327723 UEE327722:UEE327723 TUI327722:TUI327723 TKM327722:TKM327723 TAQ327722:TAQ327723 SQU327722:SQU327723 SGY327722:SGY327723 RXC327722:RXC327723 RNG327722:RNG327723 RDK327722:RDK327723 QTO327722:QTO327723 QJS327722:QJS327723 PZW327722:PZW327723 PQA327722:PQA327723 PGE327722:PGE327723 OWI327722:OWI327723 OMM327722:OMM327723 OCQ327722:OCQ327723 NSU327722:NSU327723 NIY327722:NIY327723 MZC327722:MZC327723 MPG327722:MPG327723 MFK327722:MFK327723 LVO327722:LVO327723 LLS327722:LLS327723 LBW327722:LBW327723 KSA327722:KSA327723 KIE327722:KIE327723 JYI327722:JYI327723 JOM327722:JOM327723 JEQ327722:JEQ327723 IUU327722:IUU327723 IKY327722:IKY327723 IBC327722:IBC327723 HRG327722:HRG327723 HHK327722:HHK327723 GXO327722:GXO327723 GNS327722:GNS327723 GDW327722:GDW327723 FUA327722:FUA327723 FKE327722:FKE327723 FAI327722:FAI327723 EQM327722:EQM327723 EGQ327722:EGQ327723 DWU327722:DWU327723 DMY327722:DMY327723 DDC327722:DDC327723 CTG327722:CTG327723 CJK327722:CJK327723 BZO327722:BZO327723 BPS327722:BPS327723 BFW327722:BFW327723 AWA327722:AWA327723 AME327722:AME327723 ACI327722:ACI327723 SM327722:SM327723 IQ327722:IQ327723 I327722:J327723 WVC262186:WVC262187 WLG262186:WLG262187 WBK262186:WBK262187 VRO262186:VRO262187 VHS262186:VHS262187 UXW262186:UXW262187 UOA262186:UOA262187 UEE262186:UEE262187 TUI262186:TUI262187 TKM262186:TKM262187 TAQ262186:TAQ262187 SQU262186:SQU262187 SGY262186:SGY262187 RXC262186:RXC262187 RNG262186:RNG262187 RDK262186:RDK262187 QTO262186:QTO262187 QJS262186:QJS262187 PZW262186:PZW262187 PQA262186:PQA262187 PGE262186:PGE262187 OWI262186:OWI262187 OMM262186:OMM262187 OCQ262186:OCQ262187 NSU262186:NSU262187 NIY262186:NIY262187 MZC262186:MZC262187 MPG262186:MPG262187 MFK262186:MFK262187 LVO262186:LVO262187 LLS262186:LLS262187 LBW262186:LBW262187 KSA262186:KSA262187 KIE262186:KIE262187 JYI262186:JYI262187 JOM262186:JOM262187 JEQ262186:JEQ262187 IUU262186:IUU262187 IKY262186:IKY262187 IBC262186:IBC262187 HRG262186:HRG262187 HHK262186:HHK262187 GXO262186:GXO262187 GNS262186:GNS262187 GDW262186:GDW262187 FUA262186:FUA262187 FKE262186:FKE262187 FAI262186:FAI262187 EQM262186:EQM262187 EGQ262186:EGQ262187 DWU262186:DWU262187 DMY262186:DMY262187 DDC262186:DDC262187 CTG262186:CTG262187 CJK262186:CJK262187 BZO262186:BZO262187 BPS262186:BPS262187 BFW262186:BFW262187 AWA262186:AWA262187 AME262186:AME262187 ACI262186:ACI262187 SM262186:SM262187 IQ262186:IQ262187 I262186:J262187 WVC196650:WVC196651 WLG196650:WLG196651 WBK196650:WBK196651 VRO196650:VRO196651 VHS196650:VHS196651 UXW196650:UXW196651 UOA196650:UOA196651 UEE196650:UEE196651 TUI196650:TUI196651 TKM196650:TKM196651 TAQ196650:TAQ196651 SQU196650:SQU196651 SGY196650:SGY196651 RXC196650:RXC196651 RNG196650:RNG196651 RDK196650:RDK196651 QTO196650:QTO196651 QJS196650:QJS196651 PZW196650:PZW196651 PQA196650:PQA196651 PGE196650:PGE196651 OWI196650:OWI196651 OMM196650:OMM196651 OCQ196650:OCQ196651 NSU196650:NSU196651 NIY196650:NIY196651 MZC196650:MZC196651 MPG196650:MPG196651 MFK196650:MFK196651 LVO196650:LVO196651 LLS196650:LLS196651 LBW196650:LBW196651 KSA196650:KSA196651 KIE196650:KIE196651 JYI196650:JYI196651 JOM196650:JOM196651 JEQ196650:JEQ196651 IUU196650:IUU196651 IKY196650:IKY196651 IBC196650:IBC196651 HRG196650:HRG196651 HHK196650:HHK196651 GXO196650:GXO196651 GNS196650:GNS196651 GDW196650:GDW196651 FUA196650:FUA196651 FKE196650:FKE196651 FAI196650:FAI196651 EQM196650:EQM196651 EGQ196650:EGQ196651 DWU196650:DWU196651 DMY196650:DMY196651 DDC196650:DDC196651 CTG196650:CTG196651 CJK196650:CJK196651 BZO196650:BZO196651 BPS196650:BPS196651 BFW196650:BFW196651 AWA196650:AWA196651 AME196650:AME196651 ACI196650:ACI196651 SM196650:SM196651 IQ196650:IQ196651 I196650:J196651 WVC131114:WVC131115 WLG131114:WLG131115 WBK131114:WBK131115 VRO131114:VRO131115 VHS131114:VHS131115 UXW131114:UXW131115 UOA131114:UOA131115 UEE131114:UEE131115 TUI131114:TUI131115 TKM131114:TKM131115 TAQ131114:TAQ131115 SQU131114:SQU131115 SGY131114:SGY131115 RXC131114:RXC131115 RNG131114:RNG131115 RDK131114:RDK131115 QTO131114:QTO131115 QJS131114:QJS131115 PZW131114:PZW131115 PQA131114:PQA131115 PGE131114:PGE131115 OWI131114:OWI131115 OMM131114:OMM131115 OCQ131114:OCQ131115 NSU131114:NSU131115 NIY131114:NIY131115 MZC131114:MZC131115 MPG131114:MPG131115 MFK131114:MFK131115 LVO131114:LVO131115 LLS131114:LLS131115 LBW131114:LBW131115 KSA131114:KSA131115 KIE131114:KIE131115 JYI131114:JYI131115 JOM131114:JOM131115 JEQ131114:JEQ131115 IUU131114:IUU131115 IKY131114:IKY131115 IBC131114:IBC131115 HRG131114:HRG131115 HHK131114:HHK131115 GXO131114:GXO131115 GNS131114:GNS131115 GDW131114:GDW131115 FUA131114:FUA131115 FKE131114:FKE131115 FAI131114:FAI131115 EQM131114:EQM131115 EGQ131114:EGQ131115 DWU131114:DWU131115 DMY131114:DMY131115 DDC131114:DDC131115 CTG131114:CTG131115 CJK131114:CJK131115 BZO131114:BZO131115 BPS131114:BPS131115 BFW131114:BFW131115 AWA131114:AWA131115 AME131114:AME131115 ACI131114:ACI131115 SM131114:SM131115 IQ131114:IQ131115 I131114:J131115 WVC65578:WVC65579 WLG65578:WLG65579 WBK65578:WBK65579 VRO65578:VRO65579 VHS65578:VHS65579 UXW65578:UXW65579 UOA65578:UOA65579 UEE65578:UEE65579 TUI65578:TUI65579 TKM65578:TKM65579 TAQ65578:TAQ65579 SQU65578:SQU65579 SGY65578:SGY65579 RXC65578:RXC65579 RNG65578:RNG65579 RDK65578:RDK65579 QTO65578:QTO65579 QJS65578:QJS65579 PZW65578:PZW65579 PQA65578:PQA65579 PGE65578:PGE65579 OWI65578:OWI65579 OMM65578:OMM65579 OCQ65578:OCQ65579 NSU65578:NSU65579 NIY65578:NIY65579 MZC65578:MZC65579 MPG65578:MPG65579 MFK65578:MFK65579 LVO65578:LVO65579 LLS65578:LLS65579 LBW65578:LBW65579 KSA65578:KSA65579 KIE65578:KIE65579 JYI65578:JYI65579 JOM65578:JOM65579 JEQ65578:JEQ65579 IUU65578:IUU65579 IKY65578:IKY65579 IBC65578:IBC65579 HRG65578:HRG65579 HHK65578:HHK65579 GXO65578:GXO65579 GNS65578:GNS65579 GDW65578:GDW65579 FUA65578:FUA65579 FKE65578:FKE65579 FAI65578:FAI65579 EQM65578:EQM65579 EGQ65578:EGQ65579 DWU65578:DWU65579 DMY65578:DMY65579 DDC65578:DDC65579 CTG65578:CTG65579 CJK65578:CJK65579 BZO65578:BZO65579 BPS65578:BPS65579 BFW65578:BFW65579 AWA65578:AWA65579 AME65578:AME65579 ACI65578:ACI65579 SM65578:SM65579 IQ65578:IQ65579 I65578:J65579 WVC983089 WLG983089 WBK983089 VRO983089 VHS983089 UXW983089 UOA983089 UEE983089 TUI983089 TKM983089 TAQ983089 SQU983089 SGY983089 RXC983089 RNG983089 RDK983089 QTO983089 QJS983089 PZW983089 PQA983089 PGE983089 OWI983089 OMM983089 OCQ983089 NSU983089 NIY983089 MZC983089 MPG983089 MFK983089 LVO983089 LLS983089 LBW983089 KSA983089 KIE983089 JYI983089 JOM983089 JEQ983089 IUU983089 IKY983089 IBC983089 HRG983089 HHK983089 GXO983089 GNS983089 GDW983089 FUA983089 FKE983089 FAI983089 EQM983089 EGQ983089 DWU983089 DMY983089 DDC983089 CTG983089 CJK983089 BZO983089 BPS983089 BFW983089 AWA983089 AME983089 ACI983089 SM983089 IQ983089 I983089:J983089 WVC917553 WLG917553 WBK917553 VRO917553 VHS917553 UXW917553 UOA917553 UEE917553 TUI917553 TKM917553 TAQ917553 SQU917553 SGY917553 RXC917553 RNG917553 RDK917553 QTO917553 QJS917553 PZW917553 PQA917553 PGE917553 OWI917553 OMM917553 OCQ917553 NSU917553 NIY917553 MZC917553 MPG917553 MFK917553 LVO917553 LLS917553 LBW917553 KSA917553 KIE917553 JYI917553 JOM917553 JEQ917553 IUU917553 IKY917553 IBC917553 HRG917553 HHK917553 GXO917553 GNS917553 GDW917553 FUA917553 FKE917553 FAI917553 EQM917553 EGQ917553 DWU917553 DMY917553 DDC917553 CTG917553 CJK917553 BZO917553 BPS917553 BFW917553 AWA917553 AME917553 ACI917553 SM917553 IQ917553 I917553:J917553 WVC852017 WLG852017 WBK852017 VRO852017 VHS852017 UXW852017 UOA852017 UEE852017 TUI852017 TKM852017 TAQ852017 SQU852017 SGY852017 RXC852017 RNG852017 RDK852017 QTO852017 QJS852017 PZW852017 PQA852017 PGE852017 OWI852017 OMM852017 OCQ852017 NSU852017 NIY852017 MZC852017 MPG852017 MFK852017 LVO852017 LLS852017 LBW852017 KSA852017 KIE852017 JYI852017 JOM852017 JEQ852017 IUU852017 IKY852017 IBC852017 HRG852017 HHK852017 GXO852017 GNS852017 GDW852017 FUA852017 FKE852017 FAI852017 EQM852017 EGQ852017 DWU852017 DMY852017 DDC852017 CTG852017 CJK852017 BZO852017 BPS852017 BFW852017 AWA852017 AME852017 ACI852017 SM852017 IQ852017 I852017:J852017 WVC786481 WLG786481 WBK786481 VRO786481 VHS786481 UXW786481 UOA786481 UEE786481 TUI786481 TKM786481 TAQ786481 SQU786481 SGY786481 RXC786481 RNG786481 RDK786481 QTO786481 QJS786481 PZW786481 PQA786481 PGE786481 OWI786481 OMM786481 OCQ786481 NSU786481 NIY786481 MZC786481 MPG786481 MFK786481 LVO786481 LLS786481 LBW786481 KSA786481 KIE786481 JYI786481 JOM786481 JEQ786481 IUU786481 IKY786481 IBC786481 HRG786481 HHK786481 GXO786481 GNS786481 GDW786481 FUA786481 FKE786481 FAI786481 EQM786481 EGQ786481 DWU786481 DMY786481 DDC786481 CTG786481 CJK786481 BZO786481 BPS786481 BFW786481 AWA786481 AME786481 ACI786481 SM786481 IQ786481 I786481:J786481 WVC720945 WLG720945 WBK720945 VRO720945 VHS720945 UXW720945 UOA720945 UEE720945 TUI720945 TKM720945 TAQ720945 SQU720945 SGY720945 RXC720945 RNG720945 RDK720945 QTO720945 QJS720945 PZW720945 PQA720945 PGE720945 OWI720945 OMM720945 OCQ720945 NSU720945 NIY720945 MZC720945 MPG720945 MFK720945 LVO720945 LLS720945 LBW720945 KSA720945 KIE720945 JYI720945 JOM720945 JEQ720945 IUU720945 IKY720945 IBC720945 HRG720945 HHK720945 GXO720945 GNS720945 GDW720945 FUA720945 FKE720945 FAI720945 EQM720945 EGQ720945 DWU720945 DMY720945 DDC720945 CTG720945 CJK720945 BZO720945 BPS720945 BFW720945 AWA720945 AME720945 ACI720945 SM720945 IQ720945 I720945:J720945 WVC655409 WLG655409 WBK655409 VRO655409 VHS655409 UXW655409 UOA655409 UEE655409 TUI655409 TKM655409 TAQ655409 SQU655409 SGY655409 RXC655409 RNG655409 RDK655409 QTO655409 QJS655409 PZW655409 PQA655409 PGE655409 OWI655409 OMM655409 OCQ655409 NSU655409 NIY655409 MZC655409 MPG655409 MFK655409 LVO655409 LLS655409 LBW655409 KSA655409 KIE655409 JYI655409 JOM655409 JEQ655409 IUU655409 IKY655409 IBC655409 HRG655409 HHK655409 GXO655409 GNS655409 GDW655409 FUA655409 FKE655409 FAI655409 EQM655409 EGQ655409 DWU655409 DMY655409 DDC655409 CTG655409 CJK655409 BZO655409 BPS655409 BFW655409 AWA655409 AME655409 ACI655409 SM655409 IQ655409 I655409:J655409 WVC589873 WLG589873 WBK589873 VRO589873 VHS589873 UXW589873 UOA589873 UEE589873 TUI589873 TKM589873 TAQ589873 SQU589873 SGY589873 RXC589873 RNG589873 RDK589873 QTO589873 QJS589873 PZW589873 PQA589873 PGE589873 OWI589873 OMM589873 OCQ589873 NSU589873 NIY589873 MZC589873 MPG589873 MFK589873 LVO589873 LLS589873 LBW589873 KSA589873 KIE589873 JYI589873 JOM589873 JEQ589873 IUU589873 IKY589873 IBC589873 HRG589873 HHK589873 GXO589873 GNS589873 GDW589873 FUA589873 FKE589873 FAI589873 EQM589873 EGQ589873 DWU589873 DMY589873 DDC589873 CTG589873 CJK589873 BZO589873 BPS589873 BFW589873 AWA589873 AME589873 ACI589873 SM589873 IQ589873 I589873:J589873 WVC524337 WLG524337 WBK524337 VRO524337 VHS524337 UXW524337 UOA524337 UEE524337 TUI524337 TKM524337 TAQ524337 SQU524337 SGY524337 RXC524337 RNG524337 RDK524337 QTO524337 QJS524337 PZW524337 PQA524337 PGE524337 OWI524337 OMM524337 OCQ524337 NSU524337 NIY524337 MZC524337 MPG524337 MFK524337 LVO524337 LLS524337 LBW524337 KSA524337 KIE524337 JYI524337 JOM524337 JEQ524337 IUU524337 IKY524337 IBC524337 HRG524337 HHK524337 GXO524337 GNS524337 GDW524337 FUA524337 FKE524337 FAI524337 EQM524337 EGQ524337 DWU524337 DMY524337 DDC524337 CTG524337 CJK524337 BZO524337 BPS524337 BFW524337 AWA524337 AME524337 ACI524337 SM524337 IQ524337 I524337:J524337 WVC458801 WLG458801 WBK458801 VRO458801 VHS458801 UXW458801 UOA458801 UEE458801 TUI458801 TKM458801 TAQ458801 SQU458801 SGY458801 RXC458801 RNG458801 RDK458801 QTO458801 QJS458801 PZW458801 PQA458801 PGE458801 OWI458801 OMM458801 OCQ458801 NSU458801 NIY458801 MZC458801 MPG458801 MFK458801 LVO458801 LLS458801 LBW458801 KSA458801 KIE458801 JYI458801 JOM458801 JEQ458801 IUU458801 IKY458801 IBC458801 HRG458801 HHK458801 GXO458801 GNS458801 GDW458801 FUA458801 FKE458801 FAI458801 EQM458801 EGQ458801 DWU458801 DMY458801 DDC458801 CTG458801 CJK458801 BZO458801 BPS458801 BFW458801 AWA458801 AME458801 ACI458801 SM458801 IQ458801 I458801:J458801 WVC393265 WLG393265 WBK393265 VRO393265 VHS393265 UXW393265 UOA393265 UEE393265 TUI393265 TKM393265 TAQ393265 SQU393265 SGY393265 RXC393265 RNG393265 RDK393265 QTO393265 QJS393265 PZW393265 PQA393265 PGE393265 OWI393265 OMM393265 OCQ393265 NSU393265 NIY393265 MZC393265 MPG393265 MFK393265 LVO393265 LLS393265 LBW393265 KSA393265 KIE393265 JYI393265 JOM393265 JEQ393265 IUU393265 IKY393265 IBC393265 HRG393265 HHK393265 GXO393265 GNS393265 GDW393265 FUA393265 FKE393265 FAI393265 EQM393265 EGQ393265 DWU393265 DMY393265 DDC393265 CTG393265 CJK393265 BZO393265 BPS393265 BFW393265 AWA393265 AME393265 ACI393265 SM393265 IQ393265 I393265:J393265 WVC327729 WLG327729 WBK327729 VRO327729 VHS327729 UXW327729 UOA327729 UEE327729 TUI327729 TKM327729 TAQ327729 SQU327729 SGY327729 RXC327729 RNG327729 RDK327729 QTO327729 QJS327729 PZW327729 PQA327729 PGE327729 OWI327729 OMM327729 OCQ327729 NSU327729 NIY327729 MZC327729 MPG327729 MFK327729 LVO327729 LLS327729 LBW327729 KSA327729 KIE327729 JYI327729 JOM327729 JEQ327729 IUU327729 IKY327729 IBC327729 HRG327729 HHK327729 GXO327729 GNS327729 GDW327729 FUA327729 FKE327729 FAI327729 EQM327729 EGQ327729 DWU327729 DMY327729 DDC327729 CTG327729 CJK327729 BZO327729 BPS327729 BFW327729 AWA327729 AME327729 ACI327729 SM327729 IQ327729 I327729:J327729 WVC262193 WLG262193 WBK262193 VRO262193 VHS262193 UXW262193 UOA262193 UEE262193 TUI262193 TKM262193 TAQ262193 SQU262193 SGY262193 RXC262193 RNG262193 RDK262193 QTO262193 QJS262193 PZW262193 PQA262193 PGE262193 OWI262193 OMM262193 OCQ262193 NSU262193 NIY262193 MZC262193 MPG262193 MFK262193 LVO262193 LLS262193 LBW262193 KSA262193 KIE262193 JYI262193 JOM262193 JEQ262193 IUU262193 IKY262193 IBC262193 HRG262193 HHK262193 GXO262193 GNS262193 GDW262193 FUA262193 FKE262193 FAI262193 EQM262193 EGQ262193 DWU262193 DMY262193 DDC262193 CTG262193 CJK262193 BZO262193 BPS262193 BFW262193 AWA262193 AME262193 ACI262193 SM262193 IQ262193 I262193:J262193 WVC196657 WLG196657 WBK196657 VRO196657 VHS196657 UXW196657 UOA196657 UEE196657 TUI196657 TKM196657 TAQ196657 SQU196657 SGY196657 RXC196657 RNG196657 RDK196657 QTO196657 QJS196657 PZW196657 PQA196657 PGE196657 OWI196657 OMM196657 OCQ196657 NSU196657 NIY196657 MZC196657 MPG196657 MFK196657 LVO196657 LLS196657 LBW196657 KSA196657 KIE196657 JYI196657 JOM196657 JEQ196657 IUU196657 IKY196657 IBC196657 HRG196657 HHK196657 GXO196657 GNS196657 GDW196657 FUA196657 FKE196657 FAI196657 EQM196657 EGQ196657 DWU196657 DMY196657 DDC196657 CTG196657 CJK196657 BZO196657 BPS196657 BFW196657 AWA196657 AME196657 ACI196657 SM196657 IQ196657 I196657:J196657 WVC131121 WLG131121 WBK131121 VRO131121 VHS131121 UXW131121 UOA131121 UEE131121 TUI131121 TKM131121 TAQ131121 SQU131121 SGY131121 RXC131121 RNG131121 RDK131121 QTO131121 QJS131121 PZW131121 PQA131121 PGE131121 OWI131121 OMM131121 OCQ131121 NSU131121 NIY131121 MZC131121 MPG131121 MFK131121 LVO131121 LLS131121 LBW131121 KSA131121 KIE131121 JYI131121 JOM131121 JEQ131121 IUU131121 IKY131121 IBC131121 HRG131121 HHK131121 GXO131121 GNS131121 GDW131121 FUA131121 FKE131121 FAI131121 EQM131121 EGQ131121 DWU131121 DMY131121 DDC131121 CTG131121 CJK131121 BZO131121 BPS131121 BFW131121 AWA131121 AME131121 ACI131121 SM131121 IQ131121 I131121:J131121 WVC65585 WLG65585 WBK65585 VRO65585 VHS65585 UXW65585 UOA65585 UEE65585 TUI65585 TKM65585 TAQ65585 SQU65585 SGY65585 RXC65585 RNG65585 RDK65585 QTO65585 QJS65585 PZW65585 PQA65585 PGE65585 OWI65585 OMM65585 OCQ65585 NSU65585 NIY65585 MZC65585 MPG65585 MFK65585 LVO65585 LLS65585 LBW65585 KSA65585 KIE65585 JYI65585 JOM65585 JEQ65585 IUU65585 IKY65585 IBC65585 HRG65585 HHK65585 GXO65585 GNS65585 GDW65585 FUA65585 FKE65585 FAI65585 EQM65585 EGQ65585 DWU65585 DMY65585 DDC65585 CTG65585 CJK65585 BZO65585 BPS65585 BFW65585 AWA65585 AME65585 ACI65585 SM65585 IQ65585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0DE30038-F8EC-4DED-920F-322D3FBF37E2}">
      <formula1>"Personnel,Fonctionnement,Prestations externes,Liés aux participants"</formula1>
    </dataValidation>
    <dataValidation type="list" allowBlank="1" showInputMessage="1" showErrorMessage="1" sqref="WVC983013:WVC983044 WLG983013:WLG983044 WBK983013:WBK983044 VRO983013:VRO983044 VHS983013:VHS983044 UXW983013:UXW983044 UOA983013:UOA983044 UEE983013:UEE983044 TUI983013:TUI983044 TKM983013:TKM983044 TAQ983013:TAQ983044 SQU983013:SQU983044 SGY983013:SGY983044 RXC983013:RXC983044 RNG983013:RNG983044 RDK983013:RDK983044 QTO983013:QTO983044 QJS983013:QJS983044 PZW983013:PZW983044 PQA983013:PQA983044 PGE983013:PGE983044 OWI983013:OWI983044 OMM983013:OMM983044 OCQ983013:OCQ983044 NSU983013:NSU983044 NIY983013:NIY983044 MZC983013:MZC983044 MPG983013:MPG983044 MFK983013:MFK983044 LVO983013:LVO983044 LLS983013:LLS983044 LBW983013:LBW983044 KSA983013:KSA983044 KIE983013:KIE983044 JYI983013:JYI983044 JOM983013:JOM983044 JEQ983013:JEQ983044 IUU983013:IUU983044 IKY983013:IKY983044 IBC983013:IBC983044 HRG983013:HRG983044 HHK983013:HHK983044 GXO983013:GXO983044 GNS983013:GNS983044 GDW983013:GDW983044 FUA983013:FUA983044 FKE983013:FKE983044 FAI983013:FAI983044 EQM983013:EQM983044 EGQ983013:EGQ983044 DWU983013:DWU983044 DMY983013:DMY983044 DDC983013:DDC983044 CTG983013:CTG983044 CJK983013:CJK983044 BZO983013:BZO983044 BPS983013:BPS983044 BFW983013:BFW983044 AWA983013:AWA983044 AME983013:AME983044 ACI983013:ACI983044 SM983013:SM983044 IQ983013:IQ983044 I983013:J983044 WVC917477:WVC917508 WLG917477:WLG917508 WBK917477:WBK917508 VRO917477:VRO917508 VHS917477:VHS917508 UXW917477:UXW917508 UOA917477:UOA917508 UEE917477:UEE917508 TUI917477:TUI917508 TKM917477:TKM917508 TAQ917477:TAQ917508 SQU917477:SQU917508 SGY917477:SGY917508 RXC917477:RXC917508 RNG917477:RNG917508 RDK917477:RDK917508 QTO917477:QTO917508 QJS917477:QJS917508 PZW917477:PZW917508 PQA917477:PQA917508 PGE917477:PGE917508 OWI917477:OWI917508 OMM917477:OMM917508 OCQ917477:OCQ917508 NSU917477:NSU917508 NIY917477:NIY917508 MZC917477:MZC917508 MPG917477:MPG917508 MFK917477:MFK917508 LVO917477:LVO917508 LLS917477:LLS917508 LBW917477:LBW917508 KSA917477:KSA917508 KIE917477:KIE917508 JYI917477:JYI917508 JOM917477:JOM917508 JEQ917477:JEQ917508 IUU917477:IUU917508 IKY917477:IKY917508 IBC917477:IBC917508 HRG917477:HRG917508 HHK917477:HHK917508 GXO917477:GXO917508 GNS917477:GNS917508 GDW917477:GDW917508 FUA917477:FUA917508 FKE917477:FKE917508 FAI917477:FAI917508 EQM917477:EQM917508 EGQ917477:EGQ917508 DWU917477:DWU917508 DMY917477:DMY917508 DDC917477:DDC917508 CTG917477:CTG917508 CJK917477:CJK917508 BZO917477:BZO917508 BPS917477:BPS917508 BFW917477:BFW917508 AWA917477:AWA917508 AME917477:AME917508 ACI917477:ACI917508 SM917477:SM917508 IQ917477:IQ917508 I917477:J917508 WVC851941:WVC851972 WLG851941:WLG851972 WBK851941:WBK851972 VRO851941:VRO851972 VHS851941:VHS851972 UXW851941:UXW851972 UOA851941:UOA851972 UEE851941:UEE851972 TUI851941:TUI851972 TKM851941:TKM851972 TAQ851941:TAQ851972 SQU851941:SQU851972 SGY851941:SGY851972 RXC851941:RXC851972 RNG851941:RNG851972 RDK851941:RDK851972 QTO851941:QTO851972 QJS851941:QJS851972 PZW851941:PZW851972 PQA851941:PQA851972 PGE851941:PGE851972 OWI851941:OWI851972 OMM851941:OMM851972 OCQ851941:OCQ851972 NSU851941:NSU851972 NIY851941:NIY851972 MZC851941:MZC851972 MPG851941:MPG851972 MFK851941:MFK851972 LVO851941:LVO851972 LLS851941:LLS851972 LBW851941:LBW851972 KSA851941:KSA851972 KIE851941:KIE851972 JYI851941:JYI851972 JOM851941:JOM851972 JEQ851941:JEQ851972 IUU851941:IUU851972 IKY851941:IKY851972 IBC851941:IBC851972 HRG851941:HRG851972 HHK851941:HHK851972 GXO851941:GXO851972 GNS851941:GNS851972 GDW851941:GDW851972 FUA851941:FUA851972 FKE851941:FKE851972 FAI851941:FAI851972 EQM851941:EQM851972 EGQ851941:EGQ851972 DWU851941:DWU851972 DMY851941:DMY851972 DDC851941:DDC851972 CTG851941:CTG851972 CJK851941:CJK851972 BZO851941:BZO851972 BPS851941:BPS851972 BFW851941:BFW851972 AWA851941:AWA851972 AME851941:AME851972 ACI851941:ACI851972 SM851941:SM851972 IQ851941:IQ851972 I851941:J851972 WVC786405:WVC786436 WLG786405:WLG786436 WBK786405:WBK786436 VRO786405:VRO786436 VHS786405:VHS786436 UXW786405:UXW786436 UOA786405:UOA786436 UEE786405:UEE786436 TUI786405:TUI786436 TKM786405:TKM786436 TAQ786405:TAQ786436 SQU786405:SQU786436 SGY786405:SGY786436 RXC786405:RXC786436 RNG786405:RNG786436 RDK786405:RDK786436 QTO786405:QTO786436 QJS786405:QJS786436 PZW786405:PZW786436 PQA786405:PQA786436 PGE786405:PGE786436 OWI786405:OWI786436 OMM786405:OMM786436 OCQ786405:OCQ786436 NSU786405:NSU786436 NIY786405:NIY786436 MZC786405:MZC786436 MPG786405:MPG786436 MFK786405:MFK786436 LVO786405:LVO786436 LLS786405:LLS786436 LBW786405:LBW786436 KSA786405:KSA786436 KIE786405:KIE786436 JYI786405:JYI786436 JOM786405:JOM786436 JEQ786405:JEQ786436 IUU786405:IUU786436 IKY786405:IKY786436 IBC786405:IBC786436 HRG786405:HRG786436 HHK786405:HHK786436 GXO786405:GXO786436 GNS786405:GNS786436 GDW786405:GDW786436 FUA786405:FUA786436 FKE786405:FKE786436 FAI786405:FAI786436 EQM786405:EQM786436 EGQ786405:EGQ786436 DWU786405:DWU786436 DMY786405:DMY786436 DDC786405:DDC786436 CTG786405:CTG786436 CJK786405:CJK786436 BZO786405:BZO786436 BPS786405:BPS786436 BFW786405:BFW786436 AWA786405:AWA786436 AME786405:AME786436 ACI786405:ACI786436 SM786405:SM786436 IQ786405:IQ786436 I786405:J786436 WVC720869:WVC720900 WLG720869:WLG720900 WBK720869:WBK720900 VRO720869:VRO720900 VHS720869:VHS720900 UXW720869:UXW720900 UOA720869:UOA720900 UEE720869:UEE720900 TUI720869:TUI720900 TKM720869:TKM720900 TAQ720869:TAQ720900 SQU720869:SQU720900 SGY720869:SGY720900 RXC720869:RXC720900 RNG720869:RNG720900 RDK720869:RDK720900 QTO720869:QTO720900 QJS720869:QJS720900 PZW720869:PZW720900 PQA720869:PQA720900 PGE720869:PGE720900 OWI720869:OWI720900 OMM720869:OMM720900 OCQ720869:OCQ720900 NSU720869:NSU720900 NIY720869:NIY720900 MZC720869:MZC720900 MPG720869:MPG720900 MFK720869:MFK720900 LVO720869:LVO720900 LLS720869:LLS720900 LBW720869:LBW720900 KSA720869:KSA720900 KIE720869:KIE720900 JYI720869:JYI720900 JOM720869:JOM720900 JEQ720869:JEQ720900 IUU720869:IUU720900 IKY720869:IKY720900 IBC720869:IBC720900 HRG720869:HRG720900 HHK720869:HHK720900 GXO720869:GXO720900 GNS720869:GNS720900 GDW720869:GDW720900 FUA720869:FUA720900 FKE720869:FKE720900 FAI720869:FAI720900 EQM720869:EQM720900 EGQ720869:EGQ720900 DWU720869:DWU720900 DMY720869:DMY720900 DDC720869:DDC720900 CTG720869:CTG720900 CJK720869:CJK720900 BZO720869:BZO720900 BPS720869:BPS720900 BFW720869:BFW720900 AWA720869:AWA720900 AME720869:AME720900 ACI720869:ACI720900 SM720869:SM720900 IQ720869:IQ720900 I720869:J720900 WVC655333:WVC655364 WLG655333:WLG655364 WBK655333:WBK655364 VRO655333:VRO655364 VHS655333:VHS655364 UXW655333:UXW655364 UOA655333:UOA655364 UEE655333:UEE655364 TUI655333:TUI655364 TKM655333:TKM655364 TAQ655333:TAQ655364 SQU655333:SQU655364 SGY655333:SGY655364 RXC655333:RXC655364 RNG655333:RNG655364 RDK655333:RDK655364 QTO655333:QTO655364 QJS655333:QJS655364 PZW655333:PZW655364 PQA655333:PQA655364 PGE655333:PGE655364 OWI655333:OWI655364 OMM655333:OMM655364 OCQ655333:OCQ655364 NSU655333:NSU655364 NIY655333:NIY655364 MZC655333:MZC655364 MPG655333:MPG655364 MFK655333:MFK655364 LVO655333:LVO655364 LLS655333:LLS655364 LBW655333:LBW655364 KSA655333:KSA655364 KIE655333:KIE655364 JYI655333:JYI655364 JOM655333:JOM655364 JEQ655333:JEQ655364 IUU655333:IUU655364 IKY655333:IKY655364 IBC655333:IBC655364 HRG655333:HRG655364 HHK655333:HHK655364 GXO655333:GXO655364 GNS655333:GNS655364 GDW655333:GDW655364 FUA655333:FUA655364 FKE655333:FKE655364 FAI655333:FAI655364 EQM655333:EQM655364 EGQ655333:EGQ655364 DWU655333:DWU655364 DMY655333:DMY655364 DDC655333:DDC655364 CTG655333:CTG655364 CJK655333:CJK655364 BZO655333:BZO655364 BPS655333:BPS655364 BFW655333:BFW655364 AWA655333:AWA655364 AME655333:AME655364 ACI655333:ACI655364 SM655333:SM655364 IQ655333:IQ655364 I655333:J655364 WVC589797:WVC589828 WLG589797:WLG589828 WBK589797:WBK589828 VRO589797:VRO589828 VHS589797:VHS589828 UXW589797:UXW589828 UOA589797:UOA589828 UEE589797:UEE589828 TUI589797:TUI589828 TKM589797:TKM589828 TAQ589797:TAQ589828 SQU589797:SQU589828 SGY589797:SGY589828 RXC589797:RXC589828 RNG589797:RNG589828 RDK589797:RDK589828 QTO589797:QTO589828 QJS589797:QJS589828 PZW589797:PZW589828 PQA589797:PQA589828 PGE589797:PGE589828 OWI589797:OWI589828 OMM589797:OMM589828 OCQ589797:OCQ589828 NSU589797:NSU589828 NIY589797:NIY589828 MZC589797:MZC589828 MPG589797:MPG589828 MFK589797:MFK589828 LVO589797:LVO589828 LLS589797:LLS589828 LBW589797:LBW589828 KSA589797:KSA589828 KIE589797:KIE589828 JYI589797:JYI589828 JOM589797:JOM589828 JEQ589797:JEQ589828 IUU589797:IUU589828 IKY589797:IKY589828 IBC589797:IBC589828 HRG589797:HRG589828 HHK589797:HHK589828 GXO589797:GXO589828 GNS589797:GNS589828 GDW589797:GDW589828 FUA589797:FUA589828 FKE589797:FKE589828 FAI589797:FAI589828 EQM589797:EQM589828 EGQ589797:EGQ589828 DWU589797:DWU589828 DMY589797:DMY589828 DDC589797:DDC589828 CTG589797:CTG589828 CJK589797:CJK589828 BZO589797:BZO589828 BPS589797:BPS589828 BFW589797:BFW589828 AWA589797:AWA589828 AME589797:AME589828 ACI589797:ACI589828 SM589797:SM589828 IQ589797:IQ589828 I589797:J589828 WVC524261:WVC524292 WLG524261:WLG524292 WBK524261:WBK524292 VRO524261:VRO524292 VHS524261:VHS524292 UXW524261:UXW524292 UOA524261:UOA524292 UEE524261:UEE524292 TUI524261:TUI524292 TKM524261:TKM524292 TAQ524261:TAQ524292 SQU524261:SQU524292 SGY524261:SGY524292 RXC524261:RXC524292 RNG524261:RNG524292 RDK524261:RDK524292 QTO524261:QTO524292 QJS524261:QJS524292 PZW524261:PZW524292 PQA524261:PQA524292 PGE524261:PGE524292 OWI524261:OWI524292 OMM524261:OMM524292 OCQ524261:OCQ524292 NSU524261:NSU524292 NIY524261:NIY524292 MZC524261:MZC524292 MPG524261:MPG524292 MFK524261:MFK524292 LVO524261:LVO524292 LLS524261:LLS524292 LBW524261:LBW524292 KSA524261:KSA524292 KIE524261:KIE524292 JYI524261:JYI524292 JOM524261:JOM524292 JEQ524261:JEQ524292 IUU524261:IUU524292 IKY524261:IKY524292 IBC524261:IBC524292 HRG524261:HRG524292 HHK524261:HHK524292 GXO524261:GXO524292 GNS524261:GNS524292 GDW524261:GDW524292 FUA524261:FUA524292 FKE524261:FKE524292 FAI524261:FAI524292 EQM524261:EQM524292 EGQ524261:EGQ524292 DWU524261:DWU524292 DMY524261:DMY524292 DDC524261:DDC524292 CTG524261:CTG524292 CJK524261:CJK524292 BZO524261:BZO524292 BPS524261:BPS524292 BFW524261:BFW524292 AWA524261:AWA524292 AME524261:AME524292 ACI524261:ACI524292 SM524261:SM524292 IQ524261:IQ524292 I524261:J524292 WVC458725:WVC458756 WLG458725:WLG458756 WBK458725:WBK458756 VRO458725:VRO458756 VHS458725:VHS458756 UXW458725:UXW458756 UOA458725:UOA458756 UEE458725:UEE458756 TUI458725:TUI458756 TKM458725:TKM458756 TAQ458725:TAQ458756 SQU458725:SQU458756 SGY458725:SGY458756 RXC458725:RXC458756 RNG458725:RNG458756 RDK458725:RDK458756 QTO458725:QTO458756 QJS458725:QJS458756 PZW458725:PZW458756 PQA458725:PQA458756 PGE458725:PGE458756 OWI458725:OWI458756 OMM458725:OMM458756 OCQ458725:OCQ458756 NSU458725:NSU458756 NIY458725:NIY458756 MZC458725:MZC458756 MPG458725:MPG458756 MFK458725:MFK458756 LVO458725:LVO458756 LLS458725:LLS458756 LBW458725:LBW458756 KSA458725:KSA458756 KIE458725:KIE458756 JYI458725:JYI458756 JOM458725:JOM458756 JEQ458725:JEQ458756 IUU458725:IUU458756 IKY458725:IKY458756 IBC458725:IBC458756 HRG458725:HRG458756 HHK458725:HHK458756 GXO458725:GXO458756 GNS458725:GNS458756 GDW458725:GDW458756 FUA458725:FUA458756 FKE458725:FKE458756 FAI458725:FAI458756 EQM458725:EQM458756 EGQ458725:EGQ458756 DWU458725:DWU458756 DMY458725:DMY458756 DDC458725:DDC458756 CTG458725:CTG458756 CJK458725:CJK458756 BZO458725:BZO458756 BPS458725:BPS458756 BFW458725:BFW458756 AWA458725:AWA458756 AME458725:AME458756 ACI458725:ACI458756 SM458725:SM458756 IQ458725:IQ458756 I458725:J458756 WVC393189:WVC393220 WLG393189:WLG393220 WBK393189:WBK393220 VRO393189:VRO393220 VHS393189:VHS393220 UXW393189:UXW393220 UOA393189:UOA393220 UEE393189:UEE393220 TUI393189:TUI393220 TKM393189:TKM393220 TAQ393189:TAQ393220 SQU393189:SQU393220 SGY393189:SGY393220 RXC393189:RXC393220 RNG393189:RNG393220 RDK393189:RDK393220 QTO393189:QTO393220 QJS393189:QJS393220 PZW393189:PZW393220 PQA393189:PQA393220 PGE393189:PGE393220 OWI393189:OWI393220 OMM393189:OMM393220 OCQ393189:OCQ393220 NSU393189:NSU393220 NIY393189:NIY393220 MZC393189:MZC393220 MPG393189:MPG393220 MFK393189:MFK393220 LVO393189:LVO393220 LLS393189:LLS393220 LBW393189:LBW393220 KSA393189:KSA393220 KIE393189:KIE393220 JYI393189:JYI393220 JOM393189:JOM393220 JEQ393189:JEQ393220 IUU393189:IUU393220 IKY393189:IKY393220 IBC393189:IBC393220 HRG393189:HRG393220 HHK393189:HHK393220 GXO393189:GXO393220 GNS393189:GNS393220 GDW393189:GDW393220 FUA393189:FUA393220 FKE393189:FKE393220 FAI393189:FAI393220 EQM393189:EQM393220 EGQ393189:EGQ393220 DWU393189:DWU393220 DMY393189:DMY393220 DDC393189:DDC393220 CTG393189:CTG393220 CJK393189:CJK393220 BZO393189:BZO393220 BPS393189:BPS393220 BFW393189:BFW393220 AWA393189:AWA393220 AME393189:AME393220 ACI393189:ACI393220 SM393189:SM393220 IQ393189:IQ393220 I393189:J393220 WVC327653:WVC327684 WLG327653:WLG327684 WBK327653:WBK327684 VRO327653:VRO327684 VHS327653:VHS327684 UXW327653:UXW327684 UOA327653:UOA327684 UEE327653:UEE327684 TUI327653:TUI327684 TKM327653:TKM327684 TAQ327653:TAQ327684 SQU327653:SQU327684 SGY327653:SGY327684 RXC327653:RXC327684 RNG327653:RNG327684 RDK327653:RDK327684 QTO327653:QTO327684 QJS327653:QJS327684 PZW327653:PZW327684 PQA327653:PQA327684 PGE327653:PGE327684 OWI327653:OWI327684 OMM327653:OMM327684 OCQ327653:OCQ327684 NSU327653:NSU327684 NIY327653:NIY327684 MZC327653:MZC327684 MPG327653:MPG327684 MFK327653:MFK327684 LVO327653:LVO327684 LLS327653:LLS327684 LBW327653:LBW327684 KSA327653:KSA327684 KIE327653:KIE327684 JYI327653:JYI327684 JOM327653:JOM327684 JEQ327653:JEQ327684 IUU327653:IUU327684 IKY327653:IKY327684 IBC327653:IBC327684 HRG327653:HRG327684 HHK327653:HHK327684 GXO327653:GXO327684 GNS327653:GNS327684 GDW327653:GDW327684 FUA327653:FUA327684 FKE327653:FKE327684 FAI327653:FAI327684 EQM327653:EQM327684 EGQ327653:EGQ327684 DWU327653:DWU327684 DMY327653:DMY327684 DDC327653:DDC327684 CTG327653:CTG327684 CJK327653:CJK327684 BZO327653:BZO327684 BPS327653:BPS327684 BFW327653:BFW327684 AWA327653:AWA327684 AME327653:AME327684 ACI327653:ACI327684 SM327653:SM327684 IQ327653:IQ327684 I327653:J327684 WVC262117:WVC262148 WLG262117:WLG262148 WBK262117:WBK262148 VRO262117:VRO262148 VHS262117:VHS262148 UXW262117:UXW262148 UOA262117:UOA262148 UEE262117:UEE262148 TUI262117:TUI262148 TKM262117:TKM262148 TAQ262117:TAQ262148 SQU262117:SQU262148 SGY262117:SGY262148 RXC262117:RXC262148 RNG262117:RNG262148 RDK262117:RDK262148 QTO262117:QTO262148 QJS262117:QJS262148 PZW262117:PZW262148 PQA262117:PQA262148 PGE262117:PGE262148 OWI262117:OWI262148 OMM262117:OMM262148 OCQ262117:OCQ262148 NSU262117:NSU262148 NIY262117:NIY262148 MZC262117:MZC262148 MPG262117:MPG262148 MFK262117:MFK262148 LVO262117:LVO262148 LLS262117:LLS262148 LBW262117:LBW262148 KSA262117:KSA262148 KIE262117:KIE262148 JYI262117:JYI262148 JOM262117:JOM262148 JEQ262117:JEQ262148 IUU262117:IUU262148 IKY262117:IKY262148 IBC262117:IBC262148 HRG262117:HRG262148 HHK262117:HHK262148 GXO262117:GXO262148 GNS262117:GNS262148 GDW262117:GDW262148 FUA262117:FUA262148 FKE262117:FKE262148 FAI262117:FAI262148 EQM262117:EQM262148 EGQ262117:EGQ262148 DWU262117:DWU262148 DMY262117:DMY262148 DDC262117:DDC262148 CTG262117:CTG262148 CJK262117:CJK262148 BZO262117:BZO262148 BPS262117:BPS262148 BFW262117:BFW262148 AWA262117:AWA262148 AME262117:AME262148 ACI262117:ACI262148 SM262117:SM262148 IQ262117:IQ262148 I262117:J262148 WVC196581:WVC196612 WLG196581:WLG196612 WBK196581:WBK196612 VRO196581:VRO196612 VHS196581:VHS196612 UXW196581:UXW196612 UOA196581:UOA196612 UEE196581:UEE196612 TUI196581:TUI196612 TKM196581:TKM196612 TAQ196581:TAQ196612 SQU196581:SQU196612 SGY196581:SGY196612 RXC196581:RXC196612 RNG196581:RNG196612 RDK196581:RDK196612 QTO196581:QTO196612 QJS196581:QJS196612 PZW196581:PZW196612 PQA196581:PQA196612 PGE196581:PGE196612 OWI196581:OWI196612 OMM196581:OMM196612 OCQ196581:OCQ196612 NSU196581:NSU196612 NIY196581:NIY196612 MZC196581:MZC196612 MPG196581:MPG196612 MFK196581:MFK196612 LVO196581:LVO196612 LLS196581:LLS196612 LBW196581:LBW196612 KSA196581:KSA196612 KIE196581:KIE196612 JYI196581:JYI196612 JOM196581:JOM196612 JEQ196581:JEQ196612 IUU196581:IUU196612 IKY196581:IKY196612 IBC196581:IBC196612 HRG196581:HRG196612 HHK196581:HHK196612 GXO196581:GXO196612 GNS196581:GNS196612 GDW196581:GDW196612 FUA196581:FUA196612 FKE196581:FKE196612 FAI196581:FAI196612 EQM196581:EQM196612 EGQ196581:EGQ196612 DWU196581:DWU196612 DMY196581:DMY196612 DDC196581:DDC196612 CTG196581:CTG196612 CJK196581:CJK196612 BZO196581:BZO196612 BPS196581:BPS196612 BFW196581:BFW196612 AWA196581:AWA196612 AME196581:AME196612 ACI196581:ACI196612 SM196581:SM196612 IQ196581:IQ196612 I196581:J196612 WVC131045:WVC131076 WLG131045:WLG131076 WBK131045:WBK131076 VRO131045:VRO131076 VHS131045:VHS131076 UXW131045:UXW131076 UOA131045:UOA131076 UEE131045:UEE131076 TUI131045:TUI131076 TKM131045:TKM131076 TAQ131045:TAQ131076 SQU131045:SQU131076 SGY131045:SGY131076 RXC131045:RXC131076 RNG131045:RNG131076 RDK131045:RDK131076 QTO131045:QTO131076 QJS131045:QJS131076 PZW131045:PZW131076 PQA131045:PQA131076 PGE131045:PGE131076 OWI131045:OWI131076 OMM131045:OMM131076 OCQ131045:OCQ131076 NSU131045:NSU131076 NIY131045:NIY131076 MZC131045:MZC131076 MPG131045:MPG131076 MFK131045:MFK131076 LVO131045:LVO131076 LLS131045:LLS131076 LBW131045:LBW131076 KSA131045:KSA131076 KIE131045:KIE131076 JYI131045:JYI131076 JOM131045:JOM131076 JEQ131045:JEQ131076 IUU131045:IUU131076 IKY131045:IKY131076 IBC131045:IBC131076 HRG131045:HRG131076 HHK131045:HHK131076 GXO131045:GXO131076 GNS131045:GNS131076 GDW131045:GDW131076 FUA131045:FUA131076 FKE131045:FKE131076 FAI131045:FAI131076 EQM131045:EQM131076 EGQ131045:EGQ131076 DWU131045:DWU131076 DMY131045:DMY131076 DDC131045:DDC131076 CTG131045:CTG131076 CJK131045:CJK131076 BZO131045:BZO131076 BPS131045:BPS131076 BFW131045:BFW131076 AWA131045:AWA131076 AME131045:AME131076 ACI131045:ACI131076 SM131045:SM131076 IQ131045:IQ131076 I131045:J131076 WVC65509:WVC65540 WLG65509:WLG65540 WBK65509:WBK65540 VRO65509:VRO65540 VHS65509:VHS65540 UXW65509:UXW65540 UOA65509:UOA65540 UEE65509:UEE65540 TUI65509:TUI65540 TKM65509:TKM65540 TAQ65509:TAQ65540 SQU65509:SQU65540 SGY65509:SGY65540 RXC65509:RXC65540 RNG65509:RNG65540 RDK65509:RDK65540 QTO65509:QTO65540 QJS65509:QJS65540 PZW65509:PZW65540 PQA65509:PQA65540 PGE65509:PGE65540 OWI65509:OWI65540 OMM65509:OMM65540 OCQ65509:OCQ65540 NSU65509:NSU65540 NIY65509:NIY65540 MZC65509:MZC65540 MPG65509:MPG65540 MFK65509:MFK65540 LVO65509:LVO65540 LLS65509:LLS65540 LBW65509:LBW65540 KSA65509:KSA65540 KIE65509:KIE65540 JYI65509:JYI65540 JOM65509:JOM65540 JEQ65509:JEQ65540 IUU65509:IUU65540 IKY65509:IKY65540 IBC65509:IBC65540 HRG65509:HRG65540 HHK65509:HHK65540 GXO65509:GXO65540 GNS65509:GNS65540 GDW65509:GDW65540 FUA65509:FUA65540 FKE65509:FKE65540 FAI65509:FAI65540 EQM65509:EQM65540 EGQ65509:EGQ65540 DWU65509:DWU65540 DMY65509:DMY65540 DDC65509:DDC65540 CTG65509:CTG65540 CJK65509:CJK65540 BZO65509:BZO65540 BPS65509:BPS65540 BFW65509:BFW65540 AWA65509:AWA65540 AME65509:AME65540 ACI65509:ACI65540 SM65509:SM65540 IQ65509:IQ65540 I65509:J65540 WVC983051:WVC983059 WLG983051:WLG983059 WBK983051:WBK983059 VRO983051:VRO983059 VHS983051:VHS983059 UXW983051:UXW983059 UOA983051:UOA983059 UEE983051:UEE983059 TUI983051:TUI983059 TKM983051:TKM983059 TAQ983051:TAQ983059 SQU983051:SQU983059 SGY983051:SGY983059 RXC983051:RXC983059 RNG983051:RNG983059 RDK983051:RDK983059 QTO983051:QTO983059 QJS983051:QJS983059 PZW983051:PZW983059 PQA983051:PQA983059 PGE983051:PGE983059 OWI983051:OWI983059 OMM983051:OMM983059 OCQ983051:OCQ983059 NSU983051:NSU983059 NIY983051:NIY983059 MZC983051:MZC983059 MPG983051:MPG983059 MFK983051:MFK983059 LVO983051:LVO983059 LLS983051:LLS983059 LBW983051:LBW983059 KSA983051:KSA983059 KIE983051:KIE983059 JYI983051:JYI983059 JOM983051:JOM983059 JEQ983051:JEQ983059 IUU983051:IUU983059 IKY983051:IKY983059 IBC983051:IBC983059 HRG983051:HRG983059 HHK983051:HHK983059 GXO983051:GXO983059 GNS983051:GNS983059 GDW983051:GDW983059 FUA983051:FUA983059 FKE983051:FKE983059 FAI983051:FAI983059 EQM983051:EQM983059 EGQ983051:EGQ983059 DWU983051:DWU983059 DMY983051:DMY983059 DDC983051:DDC983059 CTG983051:CTG983059 CJK983051:CJK983059 BZO983051:BZO983059 BPS983051:BPS983059 BFW983051:BFW983059 AWA983051:AWA983059 AME983051:AME983059 ACI983051:ACI983059 SM983051:SM983059 IQ983051:IQ983059 I983051:J983059 WVC917515:WVC917523 WLG917515:WLG917523 WBK917515:WBK917523 VRO917515:VRO917523 VHS917515:VHS917523 UXW917515:UXW917523 UOA917515:UOA917523 UEE917515:UEE917523 TUI917515:TUI917523 TKM917515:TKM917523 TAQ917515:TAQ917523 SQU917515:SQU917523 SGY917515:SGY917523 RXC917515:RXC917523 RNG917515:RNG917523 RDK917515:RDK917523 QTO917515:QTO917523 QJS917515:QJS917523 PZW917515:PZW917523 PQA917515:PQA917523 PGE917515:PGE917523 OWI917515:OWI917523 OMM917515:OMM917523 OCQ917515:OCQ917523 NSU917515:NSU917523 NIY917515:NIY917523 MZC917515:MZC917523 MPG917515:MPG917523 MFK917515:MFK917523 LVO917515:LVO917523 LLS917515:LLS917523 LBW917515:LBW917523 KSA917515:KSA917523 KIE917515:KIE917523 JYI917515:JYI917523 JOM917515:JOM917523 JEQ917515:JEQ917523 IUU917515:IUU917523 IKY917515:IKY917523 IBC917515:IBC917523 HRG917515:HRG917523 HHK917515:HHK917523 GXO917515:GXO917523 GNS917515:GNS917523 GDW917515:GDW917523 FUA917515:FUA917523 FKE917515:FKE917523 FAI917515:FAI917523 EQM917515:EQM917523 EGQ917515:EGQ917523 DWU917515:DWU917523 DMY917515:DMY917523 DDC917515:DDC917523 CTG917515:CTG917523 CJK917515:CJK917523 BZO917515:BZO917523 BPS917515:BPS917523 BFW917515:BFW917523 AWA917515:AWA917523 AME917515:AME917523 ACI917515:ACI917523 SM917515:SM917523 IQ917515:IQ917523 I917515:J917523 WVC851979:WVC851987 WLG851979:WLG851987 WBK851979:WBK851987 VRO851979:VRO851987 VHS851979:VHS851987 UXW851979:UXW851987 UOA851979:UOA851987 UEE851979:UEE851987 TUI851979:TUI851987 TKM851979:TKM851987 TAQ851979:TAQ851987 SQU851979:SQU851987 SGY851979:SGY851987 RXC851979:RXC851987 RNG851979:RNG851987 RDK851979:RDK851987 QTO851979:QTO851987 QJS851979:QJS851987 PZW851979:PZW851987 PQA851979:PQA851987 PGE851979:PGE851987 OWI851979:OWI851987 OMM851979:OMM851987 OCQ851979:OCQ851987 NSU851979:NSU851987 NIY851979:NIY851987 MZC851979:MZC851987 MPG851979:MPG851987 MFK851979:MFK851987 LVO851979:LVO851987 LLS851979:LLS851987 LBW851979:LBW851987 KSA851979:KSA851987 KIE851979:KIE851987 JYI851979:JYI851987 JOM851979:JOM851987 JEQ851979:JEQ851987 IUU851979:IUU851987 IKY851979:IKY851987 IBC851979:IBC851987 HRG851979:HRG851987 HHK851979:HHK851987 GXO851979:GXO851987 GNS851979:GNS851987 GDW851979:GDW851987 FUA851979:FUA851987 FKE851979:FKE851987 FAI851979:FAI851987 EQM851979:EQM851987 EGQ851979:EGQ851987 DWU851979:DWU851987 DMY851979:DMY851987 DDC851979:DDC851987 CTG851979:CTG851987 CJK851979:CJK851987 BZO851979:BZO851987 BPS851979:BPS851987 BFW851979:BFW851987 AWA851979:AWA851987 AME851979:AME851987 ACI851979:ACI851987 SM851979:SM851987 IQ851979:IQ851987 I851979:J851987 WVC786443:WVC786451 WLG786443:WLG786451 WBK786443:WBK786451 VRO786443:VRO786451 VHS786443:VHS786451 UXW786443:UXW786451 UOA786443:UOA786451 UEE786443:UEE786451 TUI786443:TUI786451 TKM786443:TKM786451 TAQ786443:TAQ786451 SQU786443:SQU786451 SGY786443:SGY786451 RXC786443:RXC786451 RNG786443:RNG786451 RDK786443:RDK786451 QTO786443:QTO786451 QJS786443:QJS786451 PZW786443:PZW786451 PQA786443:PQA786451 PGE786443:PGE786451 OWI786443:OWI786451 OMM786443:OMM786451 OCQ786443:OCQ786451 NSU786443:NSU786451 NIY786443:NIY786451 MZC786443:MZC786451 MPG786443:MPG786451 MFK786443:MFK786451 LVO786443:LVO786451 LLS786443:LLS786451 LBW786443:LBW786451 KSA786443:KSA786451 KIE786443:KIE786451 JYI786443:JYI786451 JOM786443:JOM786451 JEQ786443:JEQ786451 IUU786443:IUU786451 IKY786443:IKY786451 IBC786443:IBC786451 HRG786443:HRG786451 HHK786443:HHK786451 GXO786443:GXO786451 GNS786443:GNS786451 GDW786443:GDW786451 FUA786443:FUA786451 FKE786443:FKE786451 FAI786443:FAI786451 EQM786443:EQM786451 EGQ786443:EGQ786451 DWU786443:DWU786451 DMY786443:DMY786451 DDC786443:DDC786451 CTG786443:CTG786451 CJK786443:CJK786451 BZO786443:BZO786451 BPS786443:BPS786451 BFW786443:BFW786451 AWA786443:AWA786451 AME786443:AME786451 ACI786443:ACI786451 SM786443:SM786451 IQ786443:IQ786451 I786443:J786451 WVC720907:WVC720915 WLG720907:WLG720915 WBK720907:WBK720915 VRO720907:VRO720915 VHS720907:VHS720915 UXW720907:UXW720915 UOA720907:UOA720915 UEE720907:UEE720915 TUI720907:TUI720915 TKM720907:TKM720915 TAQ720907:TAQ720915 SQU720907:SQU720915 SGY720907:SGY720915 RXC720907:RXC720915 RNG720907:RNG720915 RDK720907:RDK720915 QTO720907:QTO720915 QJS720907:QJS720915 PZW720907:PZW720915 PQA720907:PQA720915 PGE720907:PGE720915 OWI720907:OWI720915 OMM720907:OMM720915 OCQ720907:OCQ720915 NSU720907:NSU720915 NIY720907:NIY720915 MZC720907:MZC720915 MPG720907:MPG720915 MFK720907:MFK720915 LVO720907:LVO720915 LLS720907:LLS720915 LBW720907:LBW720915 KSA720907:KSA720915 KIE720907:KIE720915 JYI720907:JYI720915 JOM720907:JOM720915 JEQ720907:JEQ720915 IUU720907:IUU720915 IKY720907:IKY720915 IBC720907:IBC720915 HRG720907:HRG720915 HHK720907:HHK720915 GXO720907:GXO720915 GNS720907:GNS720915 GDW720907:GDW720915 FUA720907:FUA720915 FKE720907:FKE720915 FAI720907:FAI720915 EQM720907:EQM720915 EGQ720907:EGQ720915 DWU720907:DWU720915 DMY720907:DMY720915 DDC720907:DDC720915 CTG720907:CTG720915 CJK720907:CJK720915 BZO720907:BZO720915 BPS720907:BPS720915 BFW720907:BFW720915 AWA720907:AWA720915 AME720907:AME720915 ACI720907:ACI720915 SM720907:SM720915 IQ720907:IQ720915 I720907:J720915 WVC655371:WVC655379 WLG655371:WLG655379 WBK655371:WBK655379 VRO655371:VRO655379 VHS655371:VHS655379 UXW655371:UXW655379 UOA655371:UOA655379 UEE655371:UEE655379 TUI655371:TUI655379 TKM655371:TKM655379 TAQ655371:TAQ655379 SQU655371:SQU655379 SGY655371:SGY655379 RXC655371:RXC655379 RNG655371:RNG655379 RDK655371:RDK655379 QTO655371:QTO655379 QJS655371:QJS655379 PZW655371:PZW655379 PQA655371:PQA655379 PGE655371:PGE655379 OWI655371:OWI655379 OMM655371:OMM655379 OCQ655371:OCQ655379 NSU655371:NSU655379 NIY655371:NIY655379 MZC655371:MZC655379 MPG655371:MPG655379 MFK655371:MFK655379 LVO655371:LVO655379 LLS655371:LLS655379 LBW655371:LBW655379 KSA655371:KSA655379 KIE655371:KIE655379 JYI655371:JYI655379 JOM655371:JOM655379 JEQ655371:JEQ655379 IUU655371:IUU655379 IKY655371:IKY655379 IBC655371:IBC655379 HRG655371:HRG655379 HHK655371:HHK655379 GXO655371:GXO655379 GNS655371:GNS655379 GDW655371:GDW655379 FUA655371:FUA655379 FKE655371:FKE655379 FAI655371:FAI655379 EQM655371:EQM655379 EGQ655371:EGQ655379 DWU655371:DWU655379 DMY655371:DMY655379 DDC655371:DDC655379 CTG655371:CTG655379 CJK655371:CJK655379 BZO655371:BZO655379 BPS655371:BPS655379 BFW655371:BFW655379 AWA655371:AWA655379 AME655371:AME655379 ACI655371:ACI655379 SM655371:SM655379 IQ655371:IQ655379 I655371:J655379 WVC589835:WVC589843 WLG589835:WLG589843 WBK589835:WBK589843 VRO589835:VRO589843 VHS589835:VHS589843 UXW589835:UXW589843 UOA589835:UOA589843 UEE589835:UEE589843 TUI589835:TUI589843 TKM589835:TKM589843 TAQ589835:TAQ589843 SQU589835:SQU589843 SGY589835:SGY589843 RXC589835:RXC589843 RNG589835:RNG589843 RDK589835:RDK589843 QTO589835:QTO589843 QJS589835:QJS589843 PZW589835:PZW589843 PQA589835:PQA589843 PGE589835:PGE589843 OWI589835:OWI589843 OMM589835:OMM589843 OCQ589835:OCQ589843 NSU589835:NSU589843 NIY589835:NIY589843 MZC589835:MZC589843 MPG589835:MPG589843 MFK589835:MFK589843 LVO589835:LVO589843 LLS589835:LLS589843 LBW589835:LBW589843 KSA589835:KSA589843 KIE589835:KIE589843 JYI589835:JYI589843 JOM589835:JOM589843 JEQ589835:JEQ589843 IUU589835:IUU589843 IKY589835:IKY589843 IBC589835:IBC589843 HRG589835:HRG589843 HHK589835:HHK589843 GXO589835:GXO589843 GNS589835:GNS589843 GDW589835:GDW589843 FUA589835:FUA589843 FKE589835:FKE589843 FAI589835:FAI589843 EQM589835:EQM589843 EGQ589835:EGQ589843 DWU589835:DWU589843 DMY589835:DMY589843 DDC589835:DDC589843 CTG589835:CTG589843 CJK589835:CJK589843 BZO589835:BZO589843 BPS589835:BPS589843 BFW589835:BFW589843 AWA589835:AWA589843 AME589835:AME589843 ACI589835:ACI589843 SM589835:SM589843 IQ589835:IQ589843 I589835:J589843 WVC524299:WVC524307 WLG524299:WLG524307 WBK524299:WBK524307 VRO524299:VRO524307 VHS524299:VHS524307 UXW524299:UXW524307 UOA524299:UOA524307 UEE524299:UEE524307 TUI524299:TUI524307 TKM524299:TKM524307 TAQ524299:TAQ524307 SQU524299:SQU524307 SGY524299:SGY524307 RXC524299:RXC524307 RNG524299:RNG524307 RDK524299:RDK524307 QTO524299:QTO524307 QJS524299:QJS524307 PZW524299:PZW524307 PQA524299:PQA524307 PGE524299:PGE524307 OWI524299:OWI524307 OMM524299:OMM524307 OCQ524299:OCQ524307 NSU524299:NSU524307 NIY524299:NIY524307 MZC524299:MZC524307 MPG524299:MPG524307 MFK524299:MFK524307 LVO524299:LVO524307 LLS524299:LLS524307 LBW524299:LBW524307 KSA524299:KSA524307 KIE524299:KIE524307 JYI524299:JYI524307 JOM524299:JOM524307 JEQ524299:JEQ524307 IUU524299:IUU524307 IKY524299:IKY524307 IBC524299:IBC524307 HRG524299:HRG524307 HHK524299:HHK524307 GXO524299:GXO524307 GNS524299:GNS524307 GDW524299:GDW524307 FUA524299:FUA524307 FKE524299:FKE524307 FAI524299:FAI524307 EQM524299:EQM524307 EGQ524299:EGQ524307 DWU524299:DWU524307 DMY524299:DMY524307 DDC524299:DDC524307 CTG524299:CTG524307 CJK524299:CJK524307 BZO524299:BZO524307 BPS524299:BPS524307 BFW524299:BFW524307 AWA524299:AWA524307 AME524299:AME524307 ACI524299:ACI524307 SM524299:SM524307 IQ524299:IQ524307 I524299:J524307 WVC458763:WVC458771 WLG458763:WLG458771 WBK458763:WBK458771 VRO458763:VRO458771 VHS458763:VHS458771 UXW458763:UXW458771 UOA458763:UOA458771 UEE458763:UEE458771 TUI458763:TUI458771 TKM458763:TKM458771 TAQ458763:TAQ458771 SQU458763:SQU458771 SGY458763:SGY458771 RXC458763:RXC458771 RNG458763:RNG458771 RDK458763:RDK458771 QTO458763:QTO458771 QJS458763:QJS458771 PZW458763:PZW458771 PQA458763:PQA458771 PGE458763:PGE458771 OWI458763:OWI458771 OMM458763:OMM458771 OCQ458763:OCQ458771 NSU458763:NSU458771 NIY458763:NIY458771 MZC458763:MZC458771 MPG458763:MPG458771 MFK458763:MFK458771 LVO458763:LVO458771 LLS458763:LLS458771 LBW458763:LBW458771 KSA458763:KSA458771 KIE458763:KIE458771 JYI458763:JYI458771 JOM458763:JOM458771 JEQ458763:JEQ458771 IUU458763:IUU458771 IKY458763:IKY458771 IBC458763:IBC458771 HRG458763:HRG458771 HHK458763:HHK458771 GXO458763:GXO458771 GNS458763:GNS458771 GDW458763:GDW458771 FUA458763:FUA458771 FKE458763:FKE458771 FAI458763:FAI458771 EQM458763:EQM458771 EGQ458763:EGQ458771 DWU458763:DWU458771 DMY458763:DMY458771 DDC458763:DDC458771 CTG458763:CTG458771 CJK458763:CJK458771 BZO458763:BZO458771 BPS458763:BPS458771 BFW458763:BFW458771 AWA458763:AWA458771 AME458763:AME458771 ACI458763:ACI458771 SM458763:SM458771 IQ458763:IQ458771 I458763:J458771 WVC393227:WVC393235 WLG393227:WLG393235 WBK393227:WBK393235 VRO393227:VRO393235 VHS393227:VHS393235 UXW393227:UXW393235 UOA393227:UOA393235 UEE393227:UEE393235 TUI393227:TUI393235 TKM393227:TKM393235 TAQ393227:TAQ393235 SQU393227:SQU393235 SGY393227:SGY393235 RXC393227:RXC393235 RNG393227:RNG393235 RDK393227:RDK393235 QTO393227:QTO393235 QJS393227:QJS393235 PZW393227:PZW393235 PQA393227:PQA393235 PGE393227:PGE393235 OWI393227:OWI393235 OMM393227:OMM393235 OCQ393227:OCQ393235 NSU393227:NSU393235 NIY393227:NIY393235 MZC393227:MZC393235 MPG393227:MPG393235 MFK393227:MFK393235 LVO393227:LVO393235 LLS393227:LLS393235 LBW393227:LBW393235 KSA393227:KSA393235 KIE393227:KIE393235 JYI393227:JYI393235 JOM393227:JOM393235 JEQ393227:JEQ393235 IUU393227:IUU393235 IKY393227:IKY393235 IBC393227:IBC393235 HRG393227:HRG393235 HHK393227:HHK393235 GXO393227:GXO393235 GNS393227:GNS393235 GDW393227:GDW393235 FUA393227:FUA393235 FKE393227:FKE393235 FAI393227:FAI393235 EQM393227:EQM393235 EGQ393227:EGQ393235 DWU393227:DWU393235 DMY393227:DMY393235 DDC393227:DDC393235 CTG393227:CTG393235 CJK393227:CJK393235 BZO393227:BZO393235 BPS393227:BPS393235 BFW393227:BFW393235 AWA393227:AWA393235 AME393227:AME393235 ACI393227:ACI393235 SM393227:SM393235 IQ393227:IQ393235 I393227:J393235 WVC327691:WVC327699 WLG327691:WLG327699 WBK327691:WBK327699 VRO327691:VRO327699 VHS327691:VHS327699 UXW327691:UXW327699 UOA327691:UOA327699 UEE327691:UEE327699 TUI327691:TUI327699 TKM327691:TKM327699 TAQ327691:TAQ327699 SQU327691:SQU327699 SGY327691:SGY327699 RXC327691:RXC327699 RNG327691:RNG327699 RDK327691:RDK327699 QTO327691:QTO327699 QJS327691:QJS327699 PZW327691:PZW327699 PQA327691:PQA327699 PGE327691:PGE327699 OWI327691:OWI327699 OMM327691:OMM327699 OCQ327691:OCQ327699 NSU327691:NSU327699 NIY327691:NIY327699 MZC327691:MZC327699 MPG327691:MPG327699 MFK327691:MFK327699 LVO327691:LVO327699 LLS327691:LLS327699 LBW327691:LBW327699 KSA327691:KSA327699 KIE327691:KIE327699 JYI327691:JYI327699 JOM327691:JOM327699 JEQ327691:JEQ327699 IUU327691:IUU327699 IKY327691:IKY327699 IBC327691:IBC327699 HRG327691:HRG327699 HHK327691:HHK327699 GXO327691:GXO327699 GNS327691:GNS327699 GDW327691:GDW327699 FUA327691:FUA327699 FKE327691:FKE327699 FAI327691:FAI327699 EQM327691:EQM327699 EGQ327691:EGQ327699 DWU327691:DWU327699 DMY327691:DMY327699 DDC327691:DDC327699 CTG327691:CTG327699 CJK327691:CJK327699 BZO327691:BZO327699 BPS327691:BPS327699 BFW327691:BFW327699 AWA327691:AWA327699 AME327691:AME327699 ACI327691:ACI327699 SM327691:SM327699 IQ327691:IQ327699 I327691:J327699 WVC262155:WVC262163 WLG262155:WLG262163 WBK262155:WBK262163 VRO262155:VRO262163 VHS262155:VHS262163 UXW262155:UXW262163 UOA262155:UOA262163 UEE262155:UEE262163 TUI262155:TUI262163 TKM262155:TKM262163 TAQ262155:TAQ262163 SQU262155:SQU262163 SGY262155:SGY262163 RXC262155:RXC262163 RNG262155:RNG262163 RDK262155:RDK262163 QTO262155:QTO262163 QJS262155:QJS262163 PZW262155:PZW262163 PQA262155:PQA262163 PGE262155:PGE262163 OWI262155:OWI262163 OMM262155:OMM262163 OCQ262155:OCQ262163 NSU262155:NSU262163 NIY262155:NIY262163 MZC262155:MZC262163 MPG262155:MPG262163 MFK262155:MFK262163 LVO262155:LVO262163 LLS262155:LLS262163 LBW262155:LBW262163 KSA262155:KSA262163 KIE262155:KIE262163 JYI262155:JYI262163 JOM262155:JOM262163 JEQ262155:JEQ262163 IUU262155:IUU262163 IKY262155:IKY262163 IBC262155:IBC262163 HRG262155:HRG262163 HHK262155:HHK262163 GXO262155:GXO262163 GNS262155:GNS262163 GDW262155:GDW262163 FUA262155:FUA262163 FKE262155:FKE262163 FAI262155:FAI262163 EQM262155:EQM262163 EGQ262155:EGQ262163 DWU262155:DWU262163 DMY262155:DMY262163 DDC262155:DDC262163 CTG262155:CTG262163 CJK262155:CJK262163 BZO262155:BZO262163 BPS262155:BPS262163 BFW262155:BFW262163 AWA262155:AWA262163 AME262155:AME262163 ACI262155:ACI262163 SM262155:SM262163 IQ262155:IQ262163 I262155:J262163 WVC196619:WVC196627 WLG196619:WLG196627 WBK196619:WBK196627 VRO196619:VRO196627 VHS196619:VHS196627 UXW196619:UXW196627 UOA196619:UOA196627 UEE196619:UEE196627 TUI196619:TUI196627 TKM196619:TKM196627 TAQ196619:TAQ196627 SQU196619:SQU196627 SGY196619:SGY196627 RXC196619:RXC196627 RNG196619:RNG196627 RDK196619:RDK196627 QTO196619:QTO196627 QJS196619:QJS196627 PZW196619:PZW196627 PQA196619:PQA196627 PGE196619:PGE196627 OWI196619:OWI196627 OMM196619:OMM196627 OCQ196619:OCQ196627 NSU196619:NSU196627 NIY196619:NIY196627 MZC196619:MZC196627 MPG196619:MPG196627 MFK196619:MFK196627 LVO196619:LVO196627 LLS196619:LLS196627 LBW196619:LBW196627 KSA196619:KSA196627 KIE196619:KIE196627 JYI196619:JYI196627 JOM196619:JOM196627 JEQ196619:JEQ196627 IUU196619:IUU196627 IKY196619:IKY196627 IBC196619:IBC196627 HRG196619:HRG196627 HHK196619:HHK196627 GXO196619:GXO196627 GNS196619:GNS196627 GDW196619:GDW196627 FUA196619:FUA196627 FKE196619:FKE196627 FAI196619:FAI196627 EQM196619:EQM196627 EGQ196619:EGQ196627 DWU196619:DWU196627 DMY196619:DMY196627 DDC196619:DDC196627 CTG196619:CTG196627 CJK196619:CJK196627 BZO196619:BZO196627 BPS196619:BPS196627 BFW196619:BFW196627 AWA196619:AWA196627 AME196619:AME196627 ACI196619:ACI196627 SM196619:SM196627 IQ196619:IQ196627 I196619:J196627 WVC131083:WVC131091 WLG131083:WLG131091 WBK131083:WBK131091 VRO131083:VRO131091 VHS131083:VHS131091 UXW131083:UXW131091 UOA131083:UOA131091 UEE131083:UEE131091 TUI131083:TUI131091 TKM131083:TKM131091 TAQ131083:TAQ131091 SQU131083:SQU131091 SGY131083:SGY131091 RXC131083:RXC131091 RNG131083:RNG131091 RDK131083:RDK131091 QTO131083:QTO131091 QJS131083:QJS131091 PZW131083:PZW131091 PQA131083:PQA131091 PGE131083:PGE131091 OWI131083:OWI131091 OMM131083:OMM131091 OCQ131083:OCQ131091 NSU131083:NSU131091 NIY131083:NIY131091 MZC131083:MZC131091 MPG131083:MPG131091 MFK131083:MFK131091 LVO131083:LVO131091 LLS131083:LLS131091 LBW131083:LBW131091 KSA131083:KSA131091 KIE131083:KIE131091 JYI131083:JYI131091 JOM131083:JOM131091 JEQ131083:JEQ131091 IUU131083:IUU131091 IKY131083:IKY131091 IBC131083:IBC131091 HRG131083:HRG131091 HHK131083:HHK131091 GXO131083:GXO131091 GNS131083:GNS131091 GDW131083:GDW131091 FUA131083:FUA131091 FKE131083:FKE131091 FAI131083:FAI131091 EQM131083:EQM131091 EGQ131083:EGQ131091 DWU131083:DWU131091 DMY131083:DMY131091 DDC131083:DDC131091 CTG131083:CTG131091 CJK131083:CJK131091 BZO131083:BZO131091 BPS131083:BPS131091 BFW131083:BFW131091 AWA131083:AWA131091 AME131083:AME131091 ACI131083:ACI131091 SM131083:SM131091 IQ131083:IQ131091 I131083:J131091 WVC65547:WVC65555 WLG65547:WLG65555 WBK65547:WBK65555 VRO65547:VRO65555 VHS65547:VHS65555 UXW65547:UXW65555 UOA65547:UOA65555 UEE65547:UEE65555 TUI65547:TUI65555 TKM65547:TKM65555 TAQ65547:TAQ65555 SQU65547:SQU65555 SGY65547:SGY65555 RXC65547:RXC65555 RNG65547:RNG65555 RDK65547:RDK65555 QTO65547:QTO65555 QJS65547:QJS65555 PZW65547:PZW65555 PQA65547:PQA65555 PGE65547:PGE65555 OWI65547:OWI65555 OMM65547:OMM65555 OCQ65547:OCQ65555 NSU65547:NSU65555 NIY65547:NIY65555 MZC65547:MZC65555 MPG65547:MPG65555 MFK65547:MFK65555 LVO65547:LVO65555 LLS65547:LLS65555 LBW65547:LBW65555 KSA65547:KSA65555 KIE65547:KIE65555 JYI65547:JYI65555 JOM65547:JOM65555 JEQ65547:JEQ65555 IUU65547:IUU65555 IKY65547:IKY65555 IBC65547:IBC65555 HRG65547:HRG65555 HHK65547:HHK65555 GXO65547:GXO65555 GNS65547:GNS65555 GDW65547:GDW65555 FUA65547:FUA65555 FKE65547:FKE65555 FAI65547:FAI65555 EQM65547:EQM65555 EGQ65547:EGQ65555 DWU65547:DWU65555 DMY65547:DMY65555 DDC65547:DDC65555 CTG65547:CTG65555 CJK65547:CJK65555 BZO65547:BZO65555 BPS65547:BPS65555 BFW65547:BFW65555 AWA65547:AWA65555 AME65547:AME65555 ACI65547:ACI65555 SM65547:SM65555 IQ65547:IQ65555 I65547:J65555 WVC983076:WVC983081 WLG983076:WLG983081 WBK983076:WBK983081 VRO983076:VRO983081 VHS983076:VHS983081 UXW983076:UXW983081 UOA983076:UOA983081 UEE983076:UEE983081 TUI983076:TUI983081 TKM983076:TKM983081 TAQ983076:TAQ983081 SQU983076:SQU983081 SGY983076:SGY983081 RXC983076:RXC983081 RNG983076:RNG983081 RDK983076:RDK983081 QTO983076:QTO983081 QJS983076:QJS983081 PZW983076:PZW983081 PQA983076:PQA983081 PGE983076:PGE983081 OWI983076:OWI983081 OMM983076:OMM983081 OCQ983076:OCQ983081 NSU983076:NSU983081 NIY983076:NIY983081 MZC983076:MZC983081 MPG983076:MPG983081 MFK983076:MFK983081 LVO983076:LVO983081 LLS983076:LLS983081 LBW983076:LBW983081 KSA983076:KSA983081 KIE983076:KIE983081 JYI983076:JYI983081 JOM983076:JOM983081 JEQ983076:JEQ983081 IUU983076:IUU983081 IKY983076:IKY983081 IBC983076:IBC983081 HRG983076:HRG983081 HHK983076:HHK983081 GXO983076:GXO983081 GNS983076:GNS983081 GDW983076:GDW983081 FUA983076:FUA983081 FKE983076:FKE983081 FAI983076:FAI983081 EQM983076:EQM983081 EGQ983076:EGQ983081 DWU983076:DWU983081 DMY983076:DMY983081 DDC983076:DDC983081 CTG983076:CTG983081 CJK983076:CJK983081 BZO983076:BZO983081 BPS983076:BPS983081 BFW983076:BFW983081 AWA983076:AWA983081 AME983076:AME983081 ACI983076:ACI983081 SM983076:SM983081 IQ983076:IQ983081 I983076:J983081 WVC917540:WVC917545 WLG917540:WLG917545 WBK917540:WBK917545 VRO917540:VRO917545 VHS917540:VHS917545 UXW917540:UXW917545 UOA917540:UOA917545 UEE917540:UEE917545 TUI917540:TUI917545 TKM917540:TKM917545 TAQ917540:TAQ917545 SQU917540:SQU917545 SGY917540:SGY917545 RXC917540:RXC917545 RNG917540:RNG917545 RDK917540:RDK917545 QTO917540:QTO917545 QJS917540:QJS917545 PZW917540:PZW917545 PQA917540:PQA917545 PGE917540:PGE917545 OWI917540:OWI917545 OMM917540:OMM917545 OCQ917540:OCQ917545 NSU917540:NSU917545 NIY917540:NIY917545 MZC917540:MZC917545 MPG917540:MPG917545 MFK917540:MFK917545 LVO917540:LVO917545 LLS917540:LLS917545 LBW917540:LBW917545 KSA917540:KSA917545 KIE917540:KIE917545 JYI917540:JYI917545 JOM917540:JOM917545 JEQ917540:JEQ917545 IUU917540:IUU917545 IKY917540:IKY917545 IBC917540:IBC917545 HRG917540:HRG917545 HHK917540:HHK917545 GXO917540:GXO917545 GNS917540:GNS917545 GDW917540:GDW917545 FUA917540:FUA917545 FKE917540:FKE917545 FAI917540:FAI917545 EQM917540:EQM917545 EGQ917540:EGQ917545 DWU917540:DWU917545 DMY917540:DMY917545 DDC917540:DDC917545 CTG917540:CTG917545 CJK917540:CJK917545 BZO917540:BZO917545 BPS917540:BPS917545 BFW917540:BFW917545 AWA917540:AWA917545 AME917540:AME917545 ACI917540:ACI917545 SM917540:SM917545 IQ917540:IQ917545 I917540:J917545 WVC852004:WVC852009 WLG852004:WLG852009 WBK852004:WBK852009 VRO852004:VRO852009 VHS852004:VHS852009 UXW852004:UXW852009 UOA852004:UOA852009 UEE852004:UEE852009 TUI852004:TUI852009 TKM852004:TKM852009 TAQ852004:TAQ852009 SQU852004:SQU852009 SGY852004:SGY852009 RXC852004:RXC852009 RNG852004:RNG852009 RDK852004:RDK852009 QTO852004:QTO852009 QJS852004:QJS852009 PZW852004:PZW852009 PQA852004:PQA852009 PGE852004:PGE852009 OWI852004:OWI852009 OMM852004:OMM852009 OCQ852004:OCQ852009 NSU852004:NSU852009 NIY852004:NIY852009 MZC852004:MZC852009 MPG852004:MPG852009 MFK852004:MFK852009 LVO852004:LVO852009 LLS852004:LLS852009 LBW852004:LBW852009 KSA852004:KSA852009 KIE852004:KIE852009 JYI852004:JYI852009 JOM852004:JOM852009 JEQ852004:JEQ852009 IUU852004:IUU852009 IKY852004:IKY852009 IBC852004:IBC852009 HRG852004:HRG852009 HHK852004:HHK852009 GXO852004:GXO852009 GNS852004:GNS852009 GDW852004:GDW852009 FUA852004:FUA852009 FKE852004:FKE852009 FAI852004:FAI852009 EQM852004:EQM852009 EGQ852004:EGQ852009 DWU852004:DWU852009 DMY852004:DMY852009 DDC852004:DDC852009 CTG852004:CTG852009 CJK852004:CJK852009 BZO852004:BZO852009 BPS852004:BPS852009 BFW852004:BFW852009 AWA852004:AWA852009 AME852004:AME852009 ACI852004:ACI852009 SM852004:SM852009 IQ852004:IQ852009 I852004:J852009 WVC786468:WVC786473 WLG786468:WLG786473 WBK786468:WBK786473 VRO786468:VRO786473 VHS786468:VHS786473 UXW786468:UXW786473 UOA786468:UOA786473 UEE786468:UEE786473 TUI786468:TUI786473 TKM786468:TKM786473 TAQ786468:TAQ786473 SQU786468:SQU786473 SGY786468:SGY786473 RXC786468:RXC786473 RNG786468:RNG786473 RDK786468:RDK786473 QTO786468:QTO786473 QJS786468:QJS786473 PZW786468:PZW786473 PQA786468:PQA786473 PGE786468:PGE786473 OWI786468:OWI786473 OMM786468:OMM786473 OCQ786468:OCQ786473 NSU786468:NSU786473 NIY786468:NIY786473 MZC786468:MZC786473 MPG786468:MPG786473 MFK786468:MFK786473 LVO786468:LVO786473 LLS786468:LLS786473 LBW786468:LBW786473 KSA786468:KSA786473 KIE786468:KIE786473 JYI786468:JYI786473 JOM786468:JOM786473 JEQ786468:JEQ786473 IUU786468:IUU786473 IKY786468:IKY786473 IBC786468:IBC786473 HRG786468:HRG786473 HHK786468:HHK786473 GXO786468:GXO786473 GNS786468:GNS786473 GDW786468:GDW786473 FUA786468:FUA786473 FKE786468:FKE786473 FAI786468:FAI786473 EQM786468:EQM786473 EGQ786468:EGQ786473 DWU786468:DWU786473 DMY786468:DMY786473 DDC786468:DDC786473 CTG786468:CTG786473 CJK786468:CJK786473 BZO786468:BZO786473 BPS786468:BPS786473 BFW786468:BFW786473 AWA786468:AWA786473 AME786468:AME786473 ACI786468:ACI786473 SM786468:SM786473 IQ786468:IQ786473 I786468:J786473 WVC720932:WVC720937 WLG720932:WLG720937 WBK720932:WBK720937 VRO720932:VRO720937 VHS720932:VHS720937 UXW720932:UXW720937 UOA720932:UOA720937 UEE720932:UEE720937 TUI720932:TUI720937 TKM720932:TKM720937 TAQ720932:TAQ720937 SQU720932:SQU720937 SGY720932:SGY720937 RXC720932:RXC720937 RNG720932:RNG720937 RDK720932:RDK720937 QTO720932:QTO720937 QJS720932:QJS720937 PZW720932:PZW720937 PQA720932:PQA720937 PGE720932:PGE720937 OWI720932:OWI720937 OMM720932:OMM720937 OCQ720932:OCQ720937 NSU720932:NSU720937 NIY720932:NIY720937 MZC720932:MZC720937 MPG720932:MPG720937 MFK720932:MFK720937 LVO720932:LVO720937 LLS720932:LLS720937 LBW720932:LBW720937 KSA720932:KSA720937 KIE720932:KIE720937 JYI720932:JYI720937 JOM720932:JOM720937 JEQ720932:JEQ720937 IUU720932:IUU720937 IKY720932:IKY720937 IBC720932:IBC720937 HRG720932:HRG720937 HHK720932:HHK720937 GXO720932:GXO720937 GNS720932:GNS720937 GDW720932:GDW720937 FUA720932:FUA720937 FKE720932:FKE720937 FAI720932:FAI720937 EQM720932:EQM720937 EGQ720932:EGQ720937 DWU720932:DWU720937 DMY720932:DMY720937 DDC720932:DDC720937 CTG720932:CTG720937 CJK720932:CJK720937 BZO720932:BZO720937 BPS720932:BPS720937 BFW720932:BFW720937 AWA720932:AWA720937 AME720932:AME720937 ACI720932:ACI720937 SM720932:SM720937 IQ720932:IQ720937 I720932:J720937 WVC655396:WVC655401 WLG655396:WLG655401 WBK655396:WBK655401 VRO655396:VRO655401 VHS655396:VHS655401 UXW655396:UXW655401 UOA655396:UOA655401 UEE655396:UEE655401 TUI655396:TUI655401 TKM655396:TKM655401 TAQ655396:TAQ655401 SQU655396:SQU655401 SGY655396:SGY655401 RXC655396:RXC655401 RNG655396:RNG655401 RDK655396:RDK655401 QTO655396:QTO655401 QJS655396:QJS655401 PZW655396:PZW655401 PQA655396:PQA655401 PGE655396:PGE655401 OWI655396:OWI655401 OMM655396:OMM655401 OCQ655396:OCQ655401 NSU655396:NSU655401 NIY655396:NIY655401 MZC655396:MZC655401 MPG655396:MPG655401 MFK655396:MFK655401 LVO655396:LVO655401 LLS655396:LLS655401 LBW655396:LBW655401 KSA655396:KSA655401 KIE655396:KIE655401 JYI655396:JYI655401 JOM655396:JOM655401 JEQ655396:JEQ655401 IUU655396:IUU655401 IKY655396:IKY655401 IBC655396:IBC655401 HRG655396:HRG655401 HHK655396:HHK655401 GXO655396:GXO655401 GNS655396:GNS655401 GDW655396:GDW655401 FUA655396:FUA655401 FKE655396:FKE655401 FAI655396:FAI655401 EQM655396:EQM655401 EGQ655396:EGQ655401 DWU655396:DWU655401 DMY655396:DMY655401 DDC655396:DDC655401 CTG655396:CTG655401 CJK655396:CJK655401 BZO655396:BZO655401 BPS655396:BPS655401 BFW655396:BFW655401 AWA655396:AWA655401 AME655396:AME655401 ACI655396:ACI655401 SM655396:SM655401 IQ655396:IQ655401 I655396:J655401 WVC589860:WVC589865 WLG589860:WLG589865 WBK589860:WBK589865 VRO589860:VRO589865 VHS589860:VHS589865 UXW589860:UXW589865 UOA589860:UOA589865 UEE589860:UEE589865 TUI589860:TUI589865 TKM589860:TKM589865 TAQ589860:TAQ589865 SQU589860:SQU589865 SGY589860:SGY589865 RXC589860:RXC589865 RNG589860:RNG589865 RDK589860:RDK589865 QTO589860:QTO589865 QJS589860:QJS589865 PZW589860:PZW589865 PQA589860:PQA589865 PGE589860:PGE589865 OWI589860:OWI589865 OMM589860:OMM589865 OCQ589860:OCQ589865 NSU589860:NSU589865 NIY589860:NIY589865 MZC589860:MZC589865 MPG589860:MPG589865 MFK589860:MFK589865 LVO589860:LVO589865 LLS589860:LLS589865 LBW589860:LBW589865 KSA589860:KSA589865 KIE589860:KIE589865 JYI589860:JYI589865 JOM589860:JOM589865 JEQ589860:JEQ589865 IUU589860:IUU589865 IKY589860:IKY589865 IBC589860:IBC589865 HRG589860:HRG589865 HHK589860:HHK589865 GXO589860:GXO589865 GNS589860:GNS589865 GDW589860:GDW589865 FUA589860:FUA589865 FKE589860:FKE589865 FAI589860:FAI589865 EQM589860:EQM589865 EGQ589860:EGQ589865 DWU589860:DWU589865 DMY589860:DMY589865 DDC589860:DDC589865 CTG589860:CTG589865 CJK589860:CJK589865 BZO589860:BZO589865 BPS589860:BPS589865 BFW589860:BFW589865 AWA589860:AWA589865 AME589860:AME589865 ACI589860:ACI589865 SM589860:SM589865 IQ589860:IQ589865 I589860:J589865 WVC524324:WVC524329 WLG524324:WLG524329 WBK524324:WBK524329 VRO524324:VRO524329 VHS524324:VHS524329 UXW524324:UXW524329 UOA524324:UOA524329 UEE524324:UEE524329 TUI524324:TUI524329 TKM524324:TKM524329 TAQ524324:TAQ524329 SQU524324:SQU524329 SGY524324:SGY524329 RXC524324:RXC524329 RNG524324:RNG524329 RDK524324:RDK524329 QTO524324:QTO524329 QJS524324:QJS524329 PZW524324:PZW524329 PQA524324:PQA524329 PGE524324:PGE524329 OWI524324:OWI524329 OMM524324:OMM524329 OCQ524324:OCQ524329 NSU524324:NSU524329 NIY524324:NIY524329 MZC524324:MZC524329 MPG524324:MPG524329 MFK524324:MFK524329 LVO524324:LVO524329 LLS524324:LLS524329 LBW524324:LBW524329 KSA524324:KSA524329 KIE524324:KIE524329 JYI524324:JYI524329 JOM524324:JOM524329 JEQ524324:JEQ524329 IUU524324:IUU524329 IKY524324:IKY524329 IBC524324:IBC524329 HRG524324:HRG524329 HHK524324:HHK524329 GXO524324:GXO524329 GNS524324:GNS524329 GDW524324:GDW524329 FUA524324:FUA524329 FKE524324:FKE524329 FAI524324:FAI524329 EQM524324:EQM524329 EGQ524324:EGQ524329 DWU524324:DWU524329 DMY524324:DMY524329 DDC524324:DDC524329 CTG524324:CTG524329 CJK524324:CJK524329 BZO524324:BZO524329 BPS524324:BPS524329 BFW524324:BFW524329 AWA524324:AWA524329 AME524324:AME524329 ACI524324:ACI524329 SM524324:SM524329 IQ524324:IQ524329 I524324:J524329 WVC458788:WVC458793 WLG458788:WLG458793 WBK458788:WBK458793 VRO458788:VRO458793 VHS458788:VHS458793 UXW458788:UXW458793 UOA458788:UOA458793 UEE458788:UEE458793 TUI458788:TUI458793 TKM458788:TKM458793 TAQ458788:TAQ458793 SQU458788:SQU458793 SGY458788:SGY458793 RXC458788:RXC458793 RNG458788:RNG458793 RDK458788:RDK458793 QTO458788:QTO458793 QJS458788:QJS458793 PZW458788:PZW458793 PQA458788:PQA458793 PGE458788:PGE458793 OWI458788:OWI458793 OMM458788:OMM458793 OCQ458788:OCQ458793 NSU458788:NSU458793 NIY458788:NIY458793 MZC458788:MZC458793 MPG458788:MPG458793 MFK458788:MFK458793 LVO458788:LVO458793 LLS458788:LLS458793 LBW458788:LBW458793 KSA458788:KSA458793 KIE458788:KIE458793 JYI458788:JYI458793 JOM458788:JOM458793 JEQ458788:JEQ458793 IUU458788:IUU458793 IKY458788:IKY458793 IBC458788:IBC458793 HRG458788:HRG458793 HHK458788:HHK458793 GXO458788:GXO458793 GNS458788:GNS458793 GDW458788:GDW458793 FUA458788:FUA458793 FKE458788:FKE458793 FAI458788:FAI458793 EQM458788:EQM458793 EGQ458788:EGQ458793 DWU458788:DWU458793 DMY458788:DMY458793 DDC458788:DDC458793 CTG458788:CTG458793 CJK458788:CJK458793 BZO458788:BZO458793 BPS458788:BPS458793 BFW458788:BFW458793 AWA458788:AWA458793 AME458788:AME458793 ACI458788:ACI458793 SM458788:SM458793 IQ458788:IQ458793 I458788:J458793 WVC393252:WVC393257 WLG393252:WLG393257 WBK393252:WBK393257 VRO393252:VRO393257 VHS393252:VHS393257 UXW393252:UXW393257 UOA393252:UOA393257 UEE393252:UEE393257 TUI393252:TUI393257 TKM393252:TKM393257 TAQ393252:TAQ393257 SQU393252:SQU393257 SGY393252:SGY393257 RXC393252:RXC393257 RNG393252:RNG393257 RDK393252:RDK393257 QTO393252:QTO393257 QJS393252:QJS393257 PZW393252:PZW393257 PQA393252:PQA393257 PGE393252:PGE393257 OWI393252:OWI393257 OMM393252:OMM393257 OCQ393252:OCQ393257 NSU393252:NSU393257 NIY393252:NIY393257 MZC393252:MZC393257 MPG393252:MPG393257 MFK393252:MFK393257 LVO393252:LVO393257 LLS393252:LLS393257 LBW393252:LBW393257 KSA393252:KSA393257 KIE393252:KIE393257 JYI393252:JYI393257 JOM393252:JOM393257 JEQ393252:JEQ393257 IUU393252:IUU393257 IKY393252:IKY393257 IBC393252:IBC393257 HRG393252:HRG393257 HHK393252:HHK393257 GXO393252:GXO393257 GNS393252:GNS393257 GDW393252:GDW393257 FUA393252:FUA393257 FKE393252:FKE393257 FAI393252:FAI393257 EQM393252:EQM393257 EGQ393252:EGQ393257 DWU393252:DWU393257 DMY393252:DMY393257 DDC393252:DDC393257 CTG393252:CTG393257 CJK393252:CJK393257 BZO393252:BZO393257 BPS393252:BPS393257 BFW393252:BFW393257 AWA393252:AWA393257 AME393252:AME393257 ACI393252:ACI393257 SM393252:SM393257 IQ393252:IQ393257 I393252:J393257 WVC327716:WVC327721 WLG327716:WLG327721 WBK327716:WBK327721 VRO327716:VRO327721 VHS327716:VHS327721 UXW327716:UXW327721 UOA327716:UOA327721 UEE327716:UEE327721 TUI327716:TUI327721 TKM327716:TKM327721 TAQ327716:TAQ327721 SQU327716:SQU327721 SGY327716:SGY327721 RXC327716:RXC327721 RNG327716:RNG327721 RDK327716:RDK327721 QTO327716:QTO327721 QJS327716:QJS327721 PZW327716:PZW327721 PQA327716:PQA327721 PGE327716:PGE327721 OWI327716:OWI327721 OMM327716:OMM327721 OCQ327716:OCQ327721 NSU327716:NSU327721 NIY327716:NIY327721 MZC327716:MZC327721 MPG327716:MPG327721 MFK327716:MFK327721 LVO327716:LVO327721 LLS327716:LLS327721 LBW327716:LBW327721 KSA327716:KSA327721 KIE327716:KIE327721 JYI327716:JYI327721 JOM327716:JOM327721 JEQ327716:JEQ327721 IUU327716:IUU327721 IKY327716:IKY327721 IBC327716:IBC327721 HRG327716:HRG327721 HHK327716:HHK327721 GXO327716:GXO327721 GNS327716:GNS327721 GDW327716:GDW327721 FUA327716:FUA327721 FKE327716:FKE327721 FAI327716:FAI327721 EQM327716:EQM327721 EGQ327716:EGQ327721 DWU327716:DWU327721 DMY327716:DMY327721 DDC327716:DDC327721 CTG327716:CTG327721 CJK327716:CJK327721 BZO327716:BZO327721 BPS327716:BPS327721 BFW327716:BFW327721 AWA327716:AWA327721 AME327716:AME327721 ACI327716:ACI327721 SM327716:SM327721 IQ327716:IQ327721 I327716:J327721 WVC262180:WVC262185 WLG262180:WLG262185 WBK262180:WBK262185 VRO262180:VRO262185 VHS262180:VHS262185 UXW262180:UXW262185 UOA262180:UOA262185 UEE262180:UEE262185 TUI262180:TUI262185 TKM262180:TKM262185 TAQ262180:TAQ262185 SQU262180:SQU262185 SGY262180:SGY262185 RXC262180:RXC262185 RNG262180:RNG262185 RDK262180:RDK262185 QTO262180:QTO262185 QJS262180:QJS262185 PZW262180:PZW262185 PQA262180:PQA262185 PGE262180:PGE262185 OWI262180:OWI262185 OMM262180:OMM262185 OCQ262180:OCQ262185 NSU262180:NSU262185 NIY262180:NIY262185 MZC262180:MZC262185 MPG262180:MPG262185 MFK262180:MFK262185 LVO262180:LVO262185 LLS262180:LLS262185 LBW262180:LBW262185 KSA262180:KSA262185 KIE262180:KIE262185 JYI262180:JYI262185 JOM262180:JOM262185 JEQ262180:JEQ262185 IUU262180:IUU262185 IKY262180:IKY262185 IBC262180:IBC262185 HRG262180:HRG262185 HHK262180:HHK262185 GXO262180:GXO262185 GNS262180:GNS262185 GDW262180:GDW262185 FUA262180:FUA262185 FKE262180:FKE262185 FAI262180:FAI262185 EQM262180:EQM262185 EGQ262180:EGQ262185 DWU262180:DWU262185 DMY262180:DMY262185 DDC262180:DDC262185 CTG262180:CTG262185 CJK262180:CJK262185 BZO262180:BZO262185 BPS262180:BPS262185 BFW262180:BFW262185 AWA262180:AWA262185 AME262180:AME262185 ACI262180:ACI262185 SM262180:SM262185 IQ262180:IQ262185 I262180:J262185 WVC196644:WVC196649 WLG196644:WLG196649 WBK196644:WBK196649 VRO196644:VRO196649 VHS196644:VHS196649 UXW196644:UXW196649 UOA196644:UOA196649 UEE196644:UEE196649 TUI196644:TUI196649 TKM196644:TKM196649 TAQ196644:TAQ196649 SQU196644:SQU196649 SGY196644:SGY196649 RXC196644:RXC196649 RNG196644:RNG196649 RDK196644:RDK196649 QTO196644:QTO196649 QJS196644:QJS196649 PZW196644:PZW196649 PQA196644:PQA196649 PGE196644:PGE196649 OWI196644:OWI196649 OMM196644:OMM196649 OCQ196644:OCQ196649 NSU196644:NSU196649 NIY196644:NIY196649 MZC196644:MZC196649 MPG196644:MPG196649 MFK196644:MFK196649 LVO196644:LVO196649 LLS196644:LLS196649 LBW196644:LBW196649 KSA196644:KSA196649 KIE196644:KIE196649 JYI196644:JYI196649 JOM196644:JOM196649 JEQ196644:JEQ196649 IUU196644:IUU196649 IKY196644:IKY196649 IBC196644:IBC196649 HRG196644:HRG196649 HHK196644:HHK196649 GXO196644:GXO196649 GNS196644:GNS196649 GDW196644:GDW196649 FUA196644:FUA196649 FKE196644:FKE196649 FAI196644:FAI196649 EQM196644:EQM196649 EGQ196644:EGQ196649 DWU196644:DWU196649 DMY196644:DMY196649 DDC196644:DDC196649 CTG196644:CTG196649 CJK196644:CJK196649 BZO196644:BZO196649 BPS196644:BPS196649 BFW196644:BFW196649 AWA196644:AWA196649 AME196644:AME196649 ACI196644:ACI196649 SM196644:SM196649 IQ196644:IQ196649 I196644:J196649 WVC131108:WVC131113 WLG131108:WLG131113 WBK131108:WBK131113 VRO131108:VRO131113 VHS131108:VHS131113 UXW131108:UXW131113 UOA131108:UOA131113 UEE131108:UEE131113 TUI131108:TUI131113 TKM131108:TKM131113 TAQ131108:TAQ131113 SQU131108:SQU131113 SGY131108:SGY131113 RXC131108:RXC131113 RNG131108:RNG131113 RDK131108:RDK131113 QTO131108:QTO131113 QJS131108:QJS131113 PZW131108:PZW131113 PQA131108:PQA131113 PGE131108:PGE131113 OWI131108:OWI131113 OMM131108:OMM131113 OCQ131108:OCQ131113 NSU131108:NSU131113 NIY131108:NIY131113 MZC131108:MZC131113 MPG131108:MPG131113 MFK131108:MFK131113 LVO131108:LVO131113 LLS131108:LLS131113 LBW131108:LBW131113 KSA131108:KSA131113 KIE131108:KIE131113 JYI131108:JYI131113 JOM131108:JOM131113 JEQ131108:JEQ131113 IUU131108:IUU131113 IKY131108:IKY131113 IBC131108:IBC131113 HRG131108:HRG131113 HHK131108:HHK131113 GXO131108:GXO131113 GNS131108:GNS131113 GDW131108:GDW131113 FUA131108:FUA131113 FKE131108:FKE131113 FAI131108:FAI131113 EQM131108:EQM131113 EGQ131108:EGQ131113 DWU131108:DWU131113 DMY131108:DMY131113 DDC131108:DDC131113 CTG131108:CTG131113 CJK131108:CJK131113 BZO131108:BZO131113 BPS131108:BPS131113 BFW131108:BFW131113 AWA131108:AWA131113 AME131108:AME131113 ACI131108:ACI131113 SM131108:SM131113 IQ131108:IQ131113 I131108:J131113 WVC65572:WVC65577 WLG65572:WLG65577 WBK65572:WBK65577 VRO65572:VRO65577 VHS65572:VHS65577 UXW65572:UXW65577 UOA65572:UOA65577 UEE65572:UEE65577 TUI65572:TUI65577 TKM65572:TKM65577 TAQ65572:TAQ65577 SQU65572:SQU65577 SGY65572:SGY65577 RXC65572:RXC65577 RNG65572:RNG65577 RDK65572:RDK65577 QTO65572:QTO65577 QJS65572:QJS65577 PZW65572:PZW65577 PQA65572:PQA65577 PGE65572:PGE65577 OWI65572:OWI65577 OMM65572:OMM65577 OCQ65572:OCQ65577 NSU65572:NSU65577 NIY65572:NIY65577 MZC65572:MZC65577 MPG65572:MPG65577 MFK65572:MFK65577 LVO65572:LVO65577 LLS65572:LLS65577 LBW65572:LBW65577 KSA65572:KSA65577 KIE65572:KIE65577 JYI65572:JYI65577 JOM65572:JOM65577 JEQ65572:JEQ65577 IUU65572:IUU65577 IKY65572:IKY65577 IBC65572:IBC65577 HRG65572:HRG65577 HHK65572:HHK65577 GXO65572:GXO65577 GNS65572:GNS65577 GDW65572:GDW65577 FUA65572:FUA65577 FKE65572:FKE65577 FAI65572:FAI65577 EQM65572:EQM65577 EGQ65572:EGQ65577 DWU65572:DWU65577 DMY65572:DMY65577 DDC65572:DDC65577 CTG65572:CTG65577 CJK65572:CJK65577 BZO65572:BZO65577 BPS65572:BPS65577 BFW65572:BFW65577 AWA65572:AWA65577 AME65572:AME65577 ACI65572:ACI65577 SM65572:SM65577 IQ65572:IQ65577 I65572:J65577 WVC982994:WVC982995 WLG982994:WLG982995 WBK982994:WBK982995 VRO982994:VRO982995 VHS982994:VHS982995 UXW982994:UXW982995 UOA982994:UOA982995 UEE982994:UEE982995 TUI982994:TUI982995 TKM982994:TKM982995 TAQ982994:TAQ982995 SQU982994:SQU982995 SGY982994:SGY982995 RXC982994:RXC982995 RNG982994:RNG982995 RDK982994:RDK982995 QTO982994:QTO982995 QJS982994:QJS982995 PZW982994:PZW982995 PQA982994:PQA982995 PGE982994:PGE982995 OWI982994:OWI982995 OMM982994:OMM982995 OCQ982994:OCQ982995 NSU982994:NSU982995 NIY982994:NIY982995 MZC982994:MZC982995 MPG982994:MPG982995 MFK982994:MFK982995 LVO982994:LVO982995 LLS982994:LLS982995 LBW982994:LBW982995 KSA982994:KSA982995 KIE982994:KIE982995 JYI982994:JYI982995 JOM982994:JOM982995 JEQ982994:JEQ982995 IUU982994:IUU982995 IKY982994:IKY982995 IBC982994:IBC982995 HRG982994:HRG982995 HHK982994:HHK982995 GXO982994:GXO982995 GNS982994:GNS982995 GDW982994:GDW982995 FUA982994:FUA982995 FKE982994:FKE982995 FAI982994:FAI982995 EQM982994:EQM982995 EGQ982994:EGQ982995 DWU982994:DWU982995 DMY982994:DMY982995 DDC982994:DDC982995 CTG982994:CTG982995 CJK982994:CJK982995 BZO982994:BZO982995 BPS982994:BPS982995 BFW982994:BFW982995 AWA982994:AWA982995 AME982994:AME982995 ACI982994:ACI982995 SM982994:SM982995 IQ982994:IQ982995 I982994:J982995 WVC917458:WVC917459 WLG917458:WLG917459 WBK917458:WBK917459 VRO917458:VRO917459 VHS917458:VHS917459 UXW917458:UXW917459 UOA917458:UOA917459 UEE917458:UEE917459 TUI917458:TUI917459 TKM917458:TKM917459 TAQ917458:TAQ917459 SQU917458:SQU917459 SGY917458:SGY917459 RXC917458:RXC917459 RNG917458:RNG917459 RDK917458:RDK917459 QTO917458:QTO917459 QJS917458:QJS917459 PZW917458:PZW917459 PQA917458:PQA917459 PGE917458:PGE917459 OWI917458:OWI917459 OMM917458:OMM917459 OCQ917458:OCQ917459 NSU917458:NSU917459 NIY917458:NIY917459 MZC917458:MZC917459 MPG917458:MPG917459 MFK917458:MFK917459 LVO917458:LVO917459 LLS917458:LLS917459 LBW917458:LBW917459 KSA917458:KSA917459 KIE917458:KIE917459 JYI917458:JYI917459 JOM917458:JOM917459 JEQ917458:JEQ917459 IUU917458:IUU917459 IKY917458:IKY917459 IBC917458:IBC917459 HRG917458:HRG917459 HHK917458:HHK917459 GXO917458:GXO917459 GNS917458:GNS917459 GDW917458:GDW917459 FUA917458:FUA917459 FKE917458:FKE917459 FAI917458:FAI917459 EQM917458:EQM917459 EGQ917458:EGQ917459 DWU917458:DWU917459 DMY917458:DMY917459 DDC917458:DDC917459 CTG917458:CTG917459 CJK917458:CJK917459 BZO917458:BZO917459 BPS917458:BPS917459 BFW917458:BFW917459 AWA917458:AWA917459 AME917458:AME917459 ACI917458:ACI917459 SM917458:SM917459 IQ917458:IQ917459 I917458:J917459 WVC851922:WVC851923 WLG851922:WLG851923 WBK851922:WBK851923 VRO851922:VRO851923 VHS851922:VHS851923 UXW851922:UXW851923 UOA851922:UOA851923 UEE851922:UEE851923 TUI851922:TUI851923 TKM851922:TKM851923 TAQ851922:TAQ851923 SQU851922:SQU851923 SGY851922:SGY851923 RXC851922:RXC851923 RNG851922:RNG851923 RDK851922:RDK851923 QTO851922:QTO851923 QJS851922:QJS851923 PZW851922:PZW851923 PQA851922:PQA851923 PGE851922:PGE851923 OWI851922:OWI851923 OMM851922:OMM851923 OCQ851922:OCQ851923 NSU851922:NSU851923 NIY851922:NIY851923 MZC851922:MZC851923 MPG851922:MPG851923 MFK851922:MFK851923 LVO851922:LVO851923 LLS851922:LLS851923 LBW851922:LBW851923 KSA851922:KSA851923 KIE851922:KIE851923 JYI851922:JYI851923 JOM851922:JOM851923 JEQ851922:JEQ851923 IUU851922:IUU851923 IKY851922:IKY851923 IBC851922:IBC851923 HRG851922:HRG851923 HHK851922:HHK851923 GXO851922:GXO851923 GNS851922:GNS851923 GDW851922:GDW851923 FUA851922:FUA851923 FKE851922:FKE851923 FAI851922:FAI851923 EQM851922:EQM851923 EGQ851922:EGQ851923 DWU851922:DWU851923 DMY851922:DMY851923 DDC851922:DDC851923 CTG851922:CTG851923 CJK851922:CJK851923 BZO851922:BZO851923 BPS851922:BPS851923 BFW851922:BFW851923 AWA851922:AWA851923 AME851922:AME851923 ACI851922:ACI851923 SM851922:SM851923 IQ851922:IQ851923 I851922:J851923 WVC786386:WVC786387 WLG786386:WLG786387 WBK786386:WBK786387 VRO786386:VRO786387 VHS786386:VHS786387 UXW786386:UXW786387 UOA786386:UOA786387 UEE786386:UEE786387 TUI786386:TUI786387 TKM786386:TKM786387 TAQ786386:TAQ786387 SQU786386:SQU786387 SGY786386:SGY786387 RXC786386:RXC786387 RNG786386:RNG786387 RDK786386:RDK786387 QTO786386:QTO786387 QJS786386:QJS786387 PZW786386:PZW786387 PQA786386:PQA786387 PGE786386:PGE786387 OWI786386:OWI786387 OMM786386:OMM786387 OCQ786386:OCQ786387 NSU786386:NSU786387 NIY786386:NIY786387 MZC786386:MZC786387 MPG786386:MPG786387 MFK786386:MFK786387 LVO786386:LVO786387 LLS786386:LLS786387 LBW786386:LBW786387 KSA786386:KSA786387 KIE786386:KIE786387 JYI786386:JYI786387 JOM786386:JOM786387 JEQ786386:JEQ786387 IUU786386:IUU786387 IKY786386:IKY786387 IBC786386:IBC786387 HRG786386:HRG786387 HHK786386:HHK786387 GXO786386:GXO786387 GNS786386:GNS786387 GDW786386:GDW786387 FUA786386:FUA786387 FKE786386:FKE786387 FAI786386:FAI786387 EQM786386:EQM786387 EGQ786386:EGQ786387 DWU786386:DWU786387 DMY786386:DMY786387 DDC786386:DDC786387 CTG786386:CTG786387 CJK786386:CJK786387 BZO786386:BZO786387 BPS786386:BPS786387 BFW786386:BFW786387 AWA786386:AWA786387 AME786386:AME786387 ACI786386:ACI786387 SM786386:SM786387 IQ786386:IQ786387 I786386:J786387 WVC720850:WVC720851 WLG720850:WLG720851 WBK720850:WBK720851 VRO720850:VRO720851 VHS720850:VHS720851 UXW720850:UXW720851 UOA720850:UOA720851 UEE720850:UEE720851 TUI720850:TUI720851 TKM720850:TKM720851 TAQ720850:TAQ720851 SQU720850:SQU720851 SGY720850:SGY720851 RXC720850:RXC720851 RNG720850:RNG720851 RDK720850:RDK720851 QTO720850:QTO720851 QJS720850:QJS720851 PZW720850:PZW720851 PQA720850:PQA720851 PGE720850:PGE720851 OWI720850:OWI720851 OMM720850:OMM720851 OCQ720850:OCQ720851 NSU720850:NSU720851 NIY720850:NIY720851 MZC720850:MZC720851 MPG720850:MPG720851 MFK720850:MFK720851 LVO720850:LVO720851 LLS720850:LLS720851 LBW720850:LBW720851 KSA720850:KSA720851 KIE720850:KIE720851 JYI720850:JYI720851 JOM720850:JOM720851 JEQ720850:JEQ720851 IUU720850:IUU720851 IKY720850:IKY720851 IBC720850:IBC720851 HRG720850:HRG720851 HHK720850:HHK720851 GXO720850:GXO720851 GNS720850:GNS720851 GDW720850:GDW720851 FUA720850:FUA720851 FKE720850:FKE720851 FAI720850:FAI720851 EQM720850:EQM720851 EGQ720850:EGQ720851 DWU720850:DWU720851 DMY720850:DMY720851 DDC720850:DDC720851 CTG720850:CTG720851 CJK720850:CJK720851 BZO720850:BZO720851 BPS720850:BPS720851 BFW720850:BFW720851 AWA720850:AWA720851 AME720850:AME720851 ACI720850:ACI720851 SM720850:SM720851 IQ720850:IQ720851 I720850:J720851 WVC655314:WVC655315 WLG655314:WLG655315 WBK655314:WBK655315 VRO655314:VRO655315 VHS655314:VHS655315 UXW655314:UXW655315 UOA655314:UOA655315 UEE655314:UEE655315 TUI655314:TUI655315 TKM655314:TKM655315 TAQ655314:TAQ655315 SQU655314:SQU655315 SGY655314:SGY655315 RXC655314:RXC655315 RNG655314:RNG655315 RDK655314:RDK655315 QTO655314:QTO655315 QJS655314:QJS655315 PZW655314:PZW655315 PQA655314:PQA655315 PGE655314:PGE655315 OWI655314:OWI655315 OMM655314:OMM655315 OCQ655314:OCQ655315 NSU655314:NSU655315 NIY655314:NIY655315 MZC655314:MZC655315 MPG655314:MPG655315 MFK655314:MFK655315 LVO655314:LVO655315 LLS655314:LLS655315 LBW655314:LBW655315 KSA655314:KSA655315 KIE655314:KIE655315 JYI655314:JYI655315 JOM655314:JOM655315 JEQ655314:JEQ655315 IUU655314:IUU655315 IKY655314:IKY655315 IBC655314:IBC655315 HRG655314:HRG655315 HHK655314:HHK655315 GXO655314:GXO655315 GNS655314:GNS655315 GDW655314:GDW655315 FUA655314:FUA655315 FKE655314:FKE655315 FAI655314:FAI655315 EQM655314:EQM655315 EGQ655314:EGQ655315 DWU655314:DWU655315 DMY655314:DMY655315 DDC655314:DDC655315 CTG655314:CTG655315 CJK655314:CJK655315 BZO655314:BZO655315 BPS655314:BPS655315 BFW655314:BFW655315 AWA655314:AWA655315 AME655314:AME655315 ACI655314:ACI655315 SM655314:SM655315 IQ655314:IQ655315 I655314:J655315 WVC589778:WVC589779 WLG589778:WLG589779 WBK589778:WBK589779 VRO589778:VRO589779 VHS589778:VHS589779 UXW589778:UXW589779 UOA589778:UOA589779 UEE589778:UEE589779 TUI589778:TUI589779 TKM589778:TKM589779 TAQ589778:TAQ589779 SQU589778:SQU589779 SGY589778:SGY589779 RXC589778:RXC589779 RNG589778:RNG589779 RDK589778:RDK589779 QTO589778:QTO589779 QJS589778:QJS589779 PZW589778:PZW589779 PQA589778:PQA589779 PGE589778:PGE589779 OWI589778:OWI589779 OMM589778:OMM589779 OCQ589778:OCQ589779 NSU589778:NSU589779 NIY589778:NIY589779 MZC589778:MZC589779 MPG589778:MPG589779 MFK589778:MFK589779 LVO589778:LVO589779 LLS589778:LLS589779 LBW589778:LBW589779 KSA589778:KSA589779 KIE589778:KIE589779 JYI589778:JYI589779 JOM589778:JOM589779 JEQ589778:JEQ589779 IUU589778:IUU589779 IKY589778:IKY589779 IBC589778:IBC589779 HRG589778:HRG589779 HHK589778:HHK589779 GXO589778:GXO589779 GNS589778:GNS589779 GDW589778:GDW589779 FUA589778:FUA589779 FKE589778:FKE589779 FAI589778:FAI589779 EQM589778:EQM589779 EGQ589778:EGQ589779 DWU589778:DWU589779 DMY589778:DMY589779 DDC589778:DDC589779 CTG589778:CTG589779 CJK589778:CJK589779 BZO589778:BZO589779 BPS589778:BPS589779 BFW589778:BFW589779 AWA589778:AWA589779 AME589778:AME589779 ACI589778:ACI589779 SM589778:SM589779 IQ589778:IQ589779 I589778:J589779 WVC524242:WVC524243 WLG524242:WLG524243 WBK524242:WBK524243 VRO524242:VRO524243 VHS524242:VHS524243 UXW524242:UXW524243 UOA524242:UOA524243 UEE524242:UEE524243 TUI524242:TUI524243 TKM524242:TKM524243 TAQ524242:TAQ524243 SQU524242:SQU524243 SGY524242:SGY524243 RXC524242:RXC524243 RNG524242:RNG524243 RDK524242:RDK524243 QTO524242:QTO524243 QJS524242:QJS524243 PZW524242:PZW524243 PQA524242:PQA524243 PGE524242:PGE524243 OWI524242:OWI524243 OMM524242:OMM524243 OCQ524242:OCQ524243 NSU524242:NSU524243 NIY524242:NIY524243 MZC524242:MZC524243 MPG524242:MPG524243 MFK524242:MFK524243 LVO524242:LVO524243 LLS524242:LLS524243 LBW524242:LBW524243 KSA524242:KSA524243 KIE524242:KIE524243 JYI524242:JYI524243 JOM524242:JOM524243 JEQ524242:JEQ524243 IUU524242:IUU524243 IKY524242:IKY524243 IBC524242:IBC524243 HRG524242:HRG524243 HHK524242:HHK524243 GXO524242:GXO524243 GNS524242:GNS524243 GDW524242:GDW524243 FUA524242:FUA524243 FKE524242:FKE524243 FAI524242:FAI524243 EQM524242:EQM524243 EGQ524242:EGQ524243 DWU524242:DWU524243 DMY524242:DMY524243 DDC524242:DDC524243 CTG524242:CTG524243 CJK524242:CJK524243 BZO524242:BZO524243 BPS524242:BPS524243 BFW524242:BFW524243 AWA524242:AWA524243 AME524242:AME524243 ACI524242:ACI524243 SM524242:SM524243 IQ524242:IQ524243 I524242:J524243 WVC458706:WVC458707 WLG458706:WLG458707 WBK458706:WBK458707 VRO458706:VRO458707 VHS458706:VHS458707 UXW458706:UXW458707 UOA458706:UOA458707 UEE458706:UEE458707 TUI458706:TUI458707 TKM458706:TKM458707 TAQ458706:TAQ458707 SQU458706:SQU458707 SGY458706:SGY458707 RXC458706:RXC458707 RNG458706:RNG458707 RDK458706:RDK458707 QTO458706:QTO458707 QJS458706:QJS458707 PZW458706:PZW458707 PQA458706:PQA458707 PGE458706:PGE458707 OWI458706:OWI458707 OMM458706:OMM458707 OCQ458706:OCQ458707 NSU458706:NSU458707 NIY458706:NIY458707 MZC458706:MZC458707 MPG458706:MPG458707 MFK458706:MFK458707 LVO458706:LVO458707 LLS458706:LLS458707 LBW458706:LBW458707 KSA458706:KSA458707 KIE458706:KIE458707 JYI458706:JYI458707 JOM458706:JOM458707 JEQ458706:JEQ458707 IUU458706:IUU458707 IKY458706:IKY458707 IBC458706:IBC458707 HRG458706:HRG458707 HHK458706:HHK458707 GXO458706:GXO458707 GNS458706:GNS458707 GDW458706:GDW458707 FUA458706:FUA458707 FKE458706:FKE458707 FAI458706:FAI458707 EQM458706:EQM458707 EGQ458706:EGQ458707 DWU458706:DWU458707 DMY458706:DMY458707 DDC458706:DDC458707 CTG458706:CTG458707 CJK458706:CJK458707 BZO458706:BZO458707 BPS458706:BPS458707 BFW458706:BFW458707 AWA458706:AWA458707 AME458706:AME458707 ACI458706:ACI458707 SM458706:SM458707 IQ458706:IQ458707 I458706:J458707 WVC393170:WVC393171 WLG393170:WLG393171 WBK393170:WBK393171 VRO393170:VRO393171 VHS393170:VHS393171 UXW393170:UXW393171 UOA393170:UOA393171 UEE393170:UEE393171 TUI393170:TUI393171 TKM393170:TKM393171 TAQ393170:TAQ393171 SQU393170:SQU393171 SGY393170:SGY393171 RXC393170:RXC393171 RNG393170:RNG393171 RDK393170:RDK393171 QTO393170:QTO393171 QJS393170:QJS393171 PZW393170:PZW393171 PQA393170:PQA393171 PGE393170:PGE393171 OWI393170:OWI393171 OMM393170:OMM393171 OCQ393170:OCQ393171 NSU393170:NSU393171 NIY393170:NIY393171 MZC393170:MZC393171 MPG393170:MPG393171 MFK393170:MFK393171 LVO393170:LVO393171 LLS393170:LLS393171 LBW393170:LBW393171 KSA393170:KSA393171 KIE393170:KIE393171 JYI393170:JYI393171 JOM393170:JOM393171 JEQ393170:JEQ393171 IUU393170:IUU393171 IKY393170:IKY393171 IBC393170:IBC393171 HRG393170:HRG393171 HHK393170:HHK393171 GXO393170:GXO393171 GNS393170:GNS393171 GDW393170:GDW393171 FUA393170:FUA393171 FKE393170:FKE393171 FAI393170:FAI393171 EQM393170:EQM393171 EGQ393170:EGQ393171 DWU393170:DWU393171 DMY393170:DMY393171 DDC393170:DDC393171 CTG393170:CTG393171 CJK393170:CJK393171 BZO393170:BZO393171 BPS393170:BPS393171 BFW393170:BFW393171 AWA393170:AWA393171 AME393170:AME393171 ACI393170:ACI393171 SM393170:SM393171 IQ393170:IQ393171 I393170:J393171 WVC327634:WVC327635 WLG327634:WLG327635 WBK327634:WBK327635 VRO327634:VRO327635 VHS327634:VHS327635 UXW327634:UXW327635 UOA327634:UOA327635 UEE327634:UEE327635 TUI327634:TUI327635 TKM327634:TKM327635 TAQ327634:TAQ327635 SQU327634:SQU327635 SGY327634:SGY327635 RXC327634:RXC327635 RNG327634:RNG327635 RDK327634:RDK327635 QTO327634:QTO327635 QJS327634:QJS327635 PZW327634:PZW327635 PQA327634:PQA327635 PGE327634:PGE327635 OWI327634:OWI327635 OMM327634:OMM327635 OCQ327634:OCQ327635 NSU327634:NSU327635 NIY327634:NIY327635 MZC327634:MZC327635 MPG327634:MPG327635 MFK327634:MFK327635 LVO327634:LVO327635 LLS327634:LLS327635 LBW327634:LBW327635 KSA327634:KSA327635 KIE327634:KIE327635 JYI327634:JYI327635 JOM327634:JOM327635 JEQ327634:JEQ327635 IUU327634:IUU327635 IKY327634:IKY327635 IBC327634:IBC327635 HRG327634:HRG327635 HHK327634:HHK327635 GXO327634:GXO327635 GNS327634:GNS327635 GDW327634:GDW327635 FUA327634:FUA327635 FKE327634:FKE327635 FAI327634:FAI327635 EQM327634:EQM327635 EGQ327634:EGQ327635 DWU327634:DWU327635 DMY327634:DMY327635 DDC327634:DDC327635 CTG327634:CTG327635 CJK327634:CJK327635 BZO327634:BZO327635 BPS327634:BPS327635 BFW327634:BFW327635 AWA327634:AWA327635 AME327634:AME327635 ACI327634:ACI327635 SM327634:SM327635 IQ327634:IQ327635 I327634:J327635 WVC262098:WVC262099 WLG262098:WLG262099 WBK262098:WBK262099 VRO262098:VRO262099 VHS262098:VHS262099 UXW262098:UXW262099 UOA262098:UOA262099 UEE262098:UEE262099 TUI262098:TUI262099 TKM262098:TKM262099 TAQ262098:TAQ262099 SQU262098:SQU262099 SGY262098:SGY262099 RXC262098:RXC262099 RNG262098:RNG262099 RDK262098:RDK262099 QTO262098:QTO262099 QJS262098:QJS262099 PZW262098:PZW262099 PQA262098:PQA262099 PGE262098:PGE262099 OWI262098:OWI262099 OMM262098:OMM262099 OCQ262098:OCQ262099 NSU262098:NSU262099 NIY262098:NIY262099 MZC262098:MZC262099 MPG262098:MPG262099 MFK262098:MFK262099 LVO262098:LVO262099 LLS262098:LLS262099 LBW262098:LBW262099 KSA262098:KSA262099 KIE262098:KIE262099 JYI262098:JYI262099 JOM262098:JOM262099 JEQ262098:JEQ262099 IUU262098:IUU262099 IKY262098:IKY262099 IBC262098:IBC262099 HRG262098:HRG262099 HHK262098:HHK262099 GXO262098:GXO262099 GNS262098:GNS262099 GDW262098:GDW262099 FUA262098:FUA262099 FKE262098:FKE262099 FAI262098:FAI262099 EQM262098:EQM262099 EGQ262098:EGQ262099 DWU262098:DWU262099 DMY262098:DMY262099 DDC262098:DDC262099 CTG262098:CTG262099 CJK262098:CJK262099 BZO262098:BZO262099 BPS262098:BPS262099 BFW262098:BFW262099 AWA262098:AWA262099 AME262098:AME262099 ACI262098:ACI262099 SM262098:SM262099 IQ262098:IQ262099 I262098:J262099 WVC196562:WVC196563 WLG196562:WLG196563 WBK196562:WBK196563 VRO196562:VRO196563 VHS196562:VHS196563 UXW196562:UXW196563 UOA196562:UOA196563 UEE196562:UEE196563 TUI196562:TUI196563 TKM196562:TKM196563 TAQ196562:TAQ196563 SQU196562:SQU196563 SGY196562:SGY196563 RXC196562:RXC196563 RNG196562:RNG196563 RDK196562:RDK196563 QTO196562:QTO196563 QJS196562:QJS196563 PZW196562:PZW196563 PQA196562:PQA196563 PGE196562:PGE196563 OWI196562:OWI196563 OMM196562:OMM196563 OCQ196562:OCQ196563 NSU196562:NSU196563 NIY196562:NIY196563 MZC196562:MZC196563 MPG196562:MPG196563 MFK196562:MFK196563 LVO196562:LVO196563 LLS196562:LLS196563 LBW196562:LBW196563 KSA196562:KSA196563 KIE196562:KIE196563 JYI196562:JYI196563 JOM196562:JOM196563 JEQ196562:JEQ196563 IUU196562:IUU196563 IKY196562:IKY196563 IBC196562:IBC196563 HRG196562:HRG196563 HHK196562:HHK196563 GXO196562:GXO196563 GNS196562:GNS196563 GDW196562:GDW196563 FUA196562:FUA196563 FKE196562:FKE196563 FAI196562:FAI196563 EQM196562:EQM196563 EGQ196562:EGQ196563 DWU196562:DWU196563 DMY196562:DMY196563 DDC196562:DDC196563 CTG196562:CTG196563 CJK196562:CJK196563 BZO196562:BZO196563 BPS196562:BPS196563 BFW196562:BFW196563 AWA196562:AWA196563 AME196562:AME196563 ACI196562:ACI196563 SM196562:SM196563 IQ196562:IQ196563 I196562:J196563 WVC131026:WVC131027 WLG131026:WLG131027 WBK131026:WBK131027 VRO131026:VRO131027 VHS131026:VHS131027 UXW131026:UXW131027 UOA131026:UOA131027 UEE131026:UEE131027 TUI131026:TUI131027 TKM131026:TKM131027 TAQ131026:TAQ131027 SQU131026:SQU131027 SGY131026:SGY131027 RXC131026:RXC131027 RNG131026:RNG131027 RDK131026:RDK131027 QTO131026:QTO131027 QJS131026:QJS131027 PZW131026:PZW131027 PQA131026:PQA131027 PGE131026:PGE131027 OWI131026:OWI131027 OMM131026:OMM131027 OCQ131026:OCQ131027 NSU131026:NSU131027 NIY131026:NIY131027 MZC131026:MZC131027 MPG131026:MPG131027 MFK131026:MFK131027 LVO131026:LVO131027 LLS131026:LLS131027 LBW131026:LBW131027 KSA131026:KSA131027 KIE131026:KIE131027 JYI131026:JYI131027 JOM131026:JOM131027 JEQ131026:JEQ131027 IUU131026:IUU131027 IKY131026:IKY131027 IBC131026:IBC131027 HRG131026:HRG131027 HHK131026:HHK131027 GXO131026:GXO131027 GNS131026:GNS131027 GDW131026:GDW131027 FUA131026:FUA131027 FKE131026:FKE131027 FAI131026:FAI131027 EQM131026:EQM131027 EGQ131026:EGQ131027 DWU131026:DWU131027 DMY131026:DMY131027 DDC131026:DDC131027 CTG131026:CTG131027 CJK131026:CJK131027 BZO131026:BZO131027 BPS131026:BPS131027 BFW131026:BFW131027 AWA131026:AWA131027 AME131026:AME131027 ACI131026:ACI131027 SM131026:SM131027 IQ131026:IQ131027 I131026:J131027 WVC65490:WVC65491 WLG65490:WLG65491 WBK65490:WBK65491 VRO65490:VRO65491 VHS65490:VHS65491 UXW65490:UXW65491 UOA65490:UOA65491 UEE65490:UEE65491 TUI65490:TUI65491 TKM65490:TKM65491 TAQ65490:TAQ65491 SQU65490:SQU65491 SGY65490:SGY65491 RXC65490:RXC65491 RNG65490:RNG65491 RDK65490:RDK65491 QTO65490:QTO65491 QJS65490:QJS65491 PZW65490:PZW65491 PQA65490:PQA65491 PGE65490:PGE65491 OWI65490:OWI65491 OMM65490:OMM65491 OCQ65490:OCQ65491 NSU65490:NSU65491 NIY65490:NIY65491 MZC65490:MZC65491 MPG65490:MPG65491 MFK65490:MFK65491 LVO65490:LVO65491 LLS65490:LLS65491 LBW65490:LBW65491 KSA65490:KSA65491 KIE65490:KIE65491 JYI65490:JYI65491 JOM65490:JOM65491 JEQ65490:JEQ65491 IUU65490:IUU65491 IKY65490:IKY65491 IBC65490:IBC65491 HRG65490:HRG65491 HHK65490:HHK65491 GXO65490:GXO65491 GNS65490:GNS65491 GDW65490:GDW65491 FUA65490:FUA65491 FKE65490:FKE65491 FAI65490:FAI65491 EQM65490:EQM65491 EGQ65490:EGQ65491 DWU65490:DWU65491 DMY65490:DMY65491 DDC65490:DDC65491 CTG65490:CTG65491 CJK65490:CJK65491 BZO65490:BZO65491 BPS65490:BPS65491 BFW65490:BFW65491 AWA65490:AWA65491 AME65490:AME65491 ACI65490:ACI65491 SM65490:SM65491 IQ65490:IQ65491 I65490:J65491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92B20E0B-BECA-41D1-96F3-C0DB359DCDA3}">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2AB05B3-074E-4534-9694-411D84A55F90}">
          <x14:formula1>
            <xm:f>Feuil13!$A$1:$A$7</xm:f>
          </x14:formula1>
          <xm:sqref>G8:G67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81164-E47E-476B-962E-6DD4A64E1988}">
  <sheetPr>
    <tabColor theme="3"/>
    <pageSetUpPr fitToPage="1"/>
  </sheetPr>
  <dimension ref="A1:Q91"/>
  <sheetViews>
    <sheetView view="pageBreakPreview" zoomScale="85" zoomScaleNormal="9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74</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2"/>
      <c r="B4" s="52"/>
      <c r="C4" s="52"/>
      <c r="D4" s="52"/>
      <c r="E4" s="52"/>
      <c r="F4" s="52"/>
      <c r="G4" s="52"/>
      <c r="H4" s="52"/>
      <c r="I4" s="52"/>
      <c r="J4" s="52"/>
      <c r="K4" s="52"/>
      <c r="L4" s="52"/>
      <c r="M4" s="52"/>
      <c r="N4" s="52"/>
      <c r="O4" s="52"/>
      <c r="P4" s="52"/>
      <c r="Q4" s="52"/>
    </row>
    <row r="5" spans="1:17" x14ac:dyDescent="0.2">
      <c r="A5" s="4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11" t="s">
        <v>47</v>
      </c>
      <c r="B7" s="11" t="s">
        <v>6</v>
      </c>
      <c r="C7" s="11" t="s">
        <v>0</v>
      </c>
      <c r="D7" s="11" t="s">
        <v>27</v>
      </c>
      <c r="E7" s="11" t="s">
        <v>23</v>
      </c>
      <c r="F7" s="11" t="s">
        <v>15</v>
      </c>
      <c r="G7" s="11" t="s">
        <v>44</v>
      </c>
      <c r="H7" s="30" t="s">
        <v>7</v>
      </c>
      <c r="I7" s="12" t="s">
        <v>34</v>
      </c>
      <c r="J7" s="12" t="s">
        <v>8</v>
      </c>
      <c r="K7" s="12" t="s">
        <v>16</v>
      </c>
      <c r="L7" s="12" t="s">
        <v>19</v>
      </c>
      <c r="M7" s="12" t="s">
        <v>17</v>
      </c>
      <c r="N7" s="12" t="s">
        <v>20</v>
      </c>
      <c r="O7" s="12" t="s">
        <v>18</v>
      </c>
      <c r="P7" s="12" t="s">
        <v>21</v>
      </c>
      <c r="Q7" s="30" t="s">
        <v>22</v>
      </c>
    </row>
    <row r="8" spans="1:17" ht="26.1" customHeight="1" x14ac:dyDescent="0.2">
      <c r="A8" s="14">
        <v>1</v>
      </c>
      <c r="B8" s="13"/>
      <c r="C8" s="14"/>
      <c r="D8" s="14"/>
      <c r="E8" s="15"/>
      <c r="F8" s="16"/>
      <c r="G8" s="16"/>
      <c r="H8" s="35">
        <f>E8*F8</f>
        <v>0</v>
      </c>
      <c r="I8" s="17"/>
      <c r="J8" s="18"/>
      <c r="K8" s="18"/>
      <c r="L8" s="18"/>
      <c r="M8" s="19"/>
      <c r="N8" s="20"/>
      <c r="O8" s="20"/>
      <c r="P8" s="20"/>
      <c r="Q8" s="35" t="str">
        <f>IF((J8+K8+L8+M8+N8+O8+P8)=H8,"OK","Erreur/Errore")</f>
        <v>OK</v>
      </c>
    </row>
    <row r="9" spans="1:17" ht="26.1" customHeight="1" x14ac:dyDescent="0.2">
      <c r="A9" s="14">
        <v>2</v>
      </c>
      <c r="B9" s="13"/>
      <c r="C9" s="14"/>
      <c r="D9" s="14"/>
      <c r="E9" s="15"/>
      <c r="F9" s="16"/>
      <c r="G9" s="16"/>
      <c r="H9" s="35">
        <f t="shared" ref="H9:H11" si="0">E9*F9</f>
        <v>0</v>
      </c>
      <c r="I9" s="17"/>
      <c r="J9" s="18"/>
      <c r="K9" s="18"/>
      <c r="L9" s="18"/>
      <c r="M9" s="19"/>
      <c r="N9" s="20"/>
      <c r="O9" s="20"/>
      <c r="P9" s="20"/>
      <c r="Q9" s="35" t="str">
        <f>IF((J9+K9+L9+M9+N9+O9+P9)=H9,"OK","Erreur/Errore")</f>
        <v>OK</v>
      </c>
    </row>
    <row r="10" spans="1:17" ht="26.1" customHeight="1" x14ac:dyDescent="0.2">
      <c r="A10" s="14">
        <v>3</v>
      </c>
      <c r="B10" s="13"/>
      <c r="C10" s="14"/>
      <c r="D10" s="14"/>
      <c r="E10" s="15"/>
      <c r="F10" s="16"/>
      <c r="G10" s="16"/>
      <c r="H10" s="35">
        <f t="shared" si="0"/>
        <v>0</v>
      </c>
      <c r="I10" s="17"/>
      <c r="J10" s="18"/>
      <c r="K10" s="18"/>
      <c r="L10" s="18"/>
      <c r="M10" s="19"/>
      <c r="N10" s="20"/>
      <c r="O10" s="20"/>
      <c r="P10" s="20"/>
      <c r="Q10" s="35" t="str">
        <f t="shared" ref="Q10:Q67" si="1">IF((J10+K10+L10+M10+N10+O10+P10)=H10,"OK","Erreur/Errore")</f>
        <v>OK</v>
      </c>
    </row>
    <row r="11" spans="1:17" ht="26.1" customHeight="1" x14ac:dyDescent="0.2">
      <c r="A11" s="14">
        <v>4</v>
      </c>
      <c r="B11" s="13"/>
      <c r="C11" s="14"/>
      <c r="D11" s="14"/>
      <c r="E11" s="15"/>
      <c r="F11" s="16"/>
      <c r="G11" s="16"/>
      <c r="H11" s="35">
        <f t="shared" si="0"/>
        <v>0</v>
      </c>
      <c r="I11" s="17"/>
      <c r="J11" s="18"/>
      <c r="K11" s="18"/>
      <c r="L11" s="18"/>
      <c r="M11" s="19"/>
      <c r="N11" s="20"/>
      <c r="O11" s="20"/>
      <c r="P11" s="20"/>
      <c r="Q11" s="35" t="str">
        <f t="shared" si="1"/>
        <v>OK</v>
      </c>
    </row>
    <row r="12" spans="1:17" ht="26.1" customHeight="1" x14ac:dyDescent="0.2">
      <c r="A12" s="14">
        <v>5</v>
      </c>
      <c r="B12" s="13"/>
      <c r="C12" s="14"/>
      <c r="D12" s="14"/>
      <c r="E12" s="15"/>
      <c r="F12" s="16"/>
      <c r="G12" s="16"/>
      <c r="H12" s="35">
        <f t="shared" ref="H12:H67" si="2">E12*F12</f>
        <v>0</v>
      </c>
      <c r="I12" s="17"/>
      <c r="J12" s="18"/>
      <c r="K12" s="18"/>
      <c r="L12" s="18"/>
      <c r="M12" s="19"/>
      <c r="N12" s="20"/>
      <c r="O12" s="20"/>
      <c r="P12" s="20"/>
      <c r="Q12" s="35" t="str">
        <f t="shared" si="1"/>
        <v>OK</v>
      </c>
    </row>
    <row r="13" spans="1:17" ht="26.1" customHeight="1" x14ac:dyDescent="0.2">
      <c r="A13" s="14">
        <v>6</v>
      </c>
      <c r="B13" s="13"/>
      <c r="C13" s="14"/>
      <c r="D13" s="14"/>
      <c r="E13" s="15"/>
      <c r="F13" s="16"/>
      <c r="G13" s="16"/>
      <c r="H13" s="35">
        <f t="shared" si="2"/>
        <v>0</v>
      </c>
      <c r="I13" s="17"/>
      <c r="J13" s="18"/>
      <c r="K13" s="18"/>
      <c r="L13" s="18"/>
      <c r="M13" s="19"/>
      <c r="N13" s="20"/>
      <c r="O13" s="20"/>
      <c r="P13" s="20"/>
      <c r="Q13" s="35" t="str">
        <f t="shared" si="1"/>
        <v>OK</v>
      </c>
    </row>
    <row r="14" spans="1:17" ht="26.1" customHeight="1" x14ac:dyDescent="0.2">
      <c r="A14" s="14">
        <v>7</v>
      </c>
      <c r="B14" s="13"/>
      <c r="C14" s="14"/>
      <c r="D14" s="14"/>
      <c r="E14" s="15"/>
      <c r="F14" s="16"/>
      <c r="G14" s="16"/>
      <c r="H14" s="35">
        <f t="shared" si="2"/>
        <v>0</v>
      </c>
      <c r="I14" s="17"/>
      <c r="J14" s="18"/>
      <c r="K14" s="18"/>
      <c r="L14" s="18"/>
      <c r="M14" s="19"/>
      <c r="N14" s="20"/>
      <c r="O14" s="20"/>
      <c r="P14" s="20"/>
      <c r="Q14" s="35" t="str">
        <f t="shared" si="1"/>
        <v>OK</v>
      </c>
    </row>
    <row r="15" spans="1:17" ht="26.1" customHeight="1" x14ac:dyDescent="0.2">
      <c r="A15" s="14">
        <v>8</v>
      </c>
      <c r="B15" s="13"/>
      <c r="C15" s="14"/>
      <c r="D15" s="14"/>
      <c r="E15" s="15"/>
      <c r="F15" s="16"/>
      <c r="G15" s="16"/>
      <c r="H15" s="35">
        <f t="shared" si="2"/>
        <v>0</v>
      </c>
      <c r="I15" s="17"/>
      <c r="J15" s="18"/>
      <c r="K15" s="18"/>
      <c r="L15" s="18"/>
      <c r="M15" s="19"/>
      <c r="N15" s="20"/>
      <c r="O15" s="20"/>
      <c r="P15" s="20"/>
      <c r="Q15" s="35" t="str">
        <f t="shared" si="1"/>
        <v>OK</v>
      </c>
    </row>
    <row r="16" spans="1:17" ht="26.1" customHeight="1" x14ac:dyDescent="0.2">
      <c r="A16" s="14">
        <v>9</v>
      </c>
      <c r="B16" s="13"/>
      <c r="C16" s="14"/>
      <c r="D16" s="14"/>
      <c r="E16" s="15"/>
      <c r="F16" s="16"/>
      <c r="G16" s="16"/>
      <c r="H16" s="35">
        <f t="shared" si="2"/>
        <v>0</v>
      </c>
      <c r="I16" s="17"/>
      <c r="J16" s="18"/>
      <c r="K16" s="18"/>
      <c r="L16" s="18"/>
      <c r="M16" s="19"/>
      <c r="N16" s="20"/>
      <c r="O16" s="20"/>
      <c r="P16" s="20"/>
      <c r="Q16" s="35" t="str">
        <f t="shared" si="1"/>
        <v>OK</v>
      </c>
    </row>
    <row r="17" spans="1:17" ht="26.1" customHeight="1" x14ac:dyDescent="0.2">
      <c r="A17" s="14">
        <v>10</v>
      </c>
      <c r="B17" s="13"/>
      <c r="C17" s="14"/>
      <c r="D17" s="14"/>
      <c r="E17" s="15"/>
      <c r="F17" s="16"/>
      <c r="G17" s="16"/>
      <c r="H17" s="35">
        <f t="shared" si="2"/>
        <v>0</v>
      </c>
      <c r="I17" s="17"/>
      <c r="J17" s="18"/>
      <c r="K17" s="18"/>
      <c r="L17" s="18"/>
      <c r="M17" s="19"/>
      <c r="N17" s="20"/>
      <c r="O17" s="20"/>
      <c r="P17" s="20"/>
      <c r="Q17" s="35" t="str">
        <f t="shared" si="1"/>
        <v>OK</v>
      </c>
    </row>
    <row r="18" spans="1:17" ht="26.1" customHeight="1" x14ac:dyDescent="0.2">
      <c r="A18" s="14">
        <v>11</v>
      </c>
      <c r="B18" s="13"/>
      <c r="C18" s="14"/>
      <c r="D18" s="14"/>
      <c r="E18" s="15"/>
      <c r="F18" s="16"/>
      <c r="G18" s="16"/>
      <c r="H18" s="35">
        <f>E18*F18</f>
        <v>0</v>
      </c>
      <c r="I18" s="17"/>
      <c r="J18" s="18"/>
      <c r="K18" s="18"/>
      <c r="L18" s="18"/>
      <c r="M18" s="19"/>
      <c r="N18" s="20"/>
      <c r="O18" s="20"/>
      <c r="P18" s="20"/>
      <c r="Q18" s="35" t="str">
        <f>IF((J18+K18+L18+M18+N18+O18+P18)=H18,"OK","Erreur/Errore")</f>
        <v>OK</v>
      </c>
    </row>
    <row r="19" spans="1:17" ht="26.1" customHeight="1" x14ac:dyDescent="0.2">
      <c r="A19" s="14">
        <v>12</v>
      </c>
      <c r="B19" s="13"/>
      <c r="C19" s="14"/>
      <c r="D19" s="14"/>
      <c r="E19" s="15"/>
      <c r="F19" s="16"/>
      <c r="G19" s="16"/>
      <c r="H19" s="35">
        <f t="shared" ref="H19:H27" si="3">E19*F19</f>
        <v>0</v>
      </c>
      <c r="I19" s="17"/>
      <c r="J19" s="18"/>
      <c r="K19" s="18"/>
      <c r="L19" s="18"/>
      <c r="M19" s="19"/>
      <c r="N19" s="20"/>
      <c r="O19" s="20"/>
      <c r="P19" s="20"/>
      <c r="Q19" s="35" t="str">
        <f>IF((J19+K19+L19+M19+N19+O19+P19)=H19,"OK","Erreur/Errore")</f>
        <v>OK</v>
      </c>
    </row>
    <row r="20" spans="1:17" ht="26.1" customHeight="1" x14ac:dyDescent="0.2">
      <c r="A20" s="14">
        <v>13</v>
      </c>
      <c r="B20" s="13"/>
      <c r="C20" s="14"/>
      <c r="D20" s="14"/>
      <c r="E20" s="15"/>
      <c r="F20" s="16"/>
      <c r="G20" s="16"/>
      <c r="H20" s="35">
        <f t="shared" si="3"/>
        <v>0</v>
      </c>
      <c r="I20" s="17"/>
      <c r="J20" s="18"/>
      <c r="K20" s="18"/>
      <c r="L20" s="18"/>
      <c r="M20" s="19"/>
      <c r="N20" s="20"/>
      <c r="O20" s="20"/>
      <c r="P20" s="20"/>
      <c r="Q20" s="35" t="str">
        <f t="shared" ref="Q20:Q27" si="4">IF((J20+K20+L20+M20+N20+O20+P20)=H20,"OK","Erreur/Errore")</f>
        <v>OK</v>
      </c>
    </row>
    <row r="21" spans="1:17" ht="26.1" customHeight="1" x14ac:dyDescent="0.2">
      <c r="A21" s="14">
        <v>14</v>
      </c>
      <c r="B21" s="13"/>
      <c r="C21" s="14"/>
      <c r="D21" s="14"/>
      <c r="E21" s="15"/>
      <c r="F21" s="16"/>
      <c r="G21" s="16"/>
      <c r="H21" s="35">
        <f t="shared" si="3"/>
        <v>0</v>
      </c>
      <c r="I21" s="17"/>
      <c r="J21" s="18"/>
      <c r="K21" s="18"/>
      <c r="L21" s="18"/>
      <c r="M21" s="19"/>
      <c r="N21" s="20"/>
      <c r="O21" s="20"/>
      <c r="P21" s="20"/>
      <c r="Q21" s="35" t="str">
        <f t="shared" si="4"/>
        <v>OK</v>
      </c>
    </row>
    <row r="22" spans="1:17" ht="26.1" customHeight="1" x14ac:dyDescent="0.2">
      <c r="A22" s="14">
        <v>15</v>
      </c>
      <c r="B22" s="13"/>
      <c r="C22" s="14"/>
      <c r="D22" s="14"/>
      <c r="E22" s="15"/>
      <c r="F22" s="16"/>
      <c r="G22" s="16"/>
      <c r="H22" s="35">
        <f t="shared" si="3"/>
        <v>0</v>
      </c>
      <c r="I22" s="17"/>
      <c r="J22" s="18"/>
      <c r="K22" s="18"/>
      <c r="L22" s="18"/>
      <c r="M22" s="19"/>
      <c r="N22" s="20"/>
      <c r="O22" s="20"/>
      <c r="P22" s="20"/>
      <c r="Q22" s="35" t="str">
        <f t="shared" si="4"/>
        <v>OK</v>
      </c>
    </row>
    <row r="23" spans="1:17" ht="26.1" customHeight="1" x14ac:dyDescent="0.2">
      <c r="A23" s="14">
        <v>16</v>
      </c>
      <c r="B23" s="13"/>
      <c r="C23" s="14"/>
      <c r="D23" s="14"/>
      <c r="E23" s="15"/>
      <c r="F23" s="16"/>
      <c r="G23" s="16"/>
      <c r="H23" s="35">
        <f t="shared" si="3"/>
        <v>0</v>
      </c>
      <c r="I23" s="17"/>
      <c r="J23" s="18"/>
      <c r="K23" s="18"/>
      <c r="L23" s="18"/>
      <c r="M23" s="19"/>
      <c r="N23" s="20"/>
      <c r="O23" s="20"/>
      <c r="P23" s="20"/>
      <c r="Q23" s="35" t="str">
        <f t="shared" si="4"/>
        <v>OK</v>
      </c>
    </row>
    <row r="24" spans="1:17" ht="26.1" customHeight="1" x14ac:dyDescent="0.2">
      <c r="A24" s="14">
        <v>17</v>
      </c>
      <c r="B24" s="13"/>
      <c r="C24" s="14"/>
      <c r="D24" s="14"/>
      <c r="E24" s="15"/>
      <c r="F24" s="16"/>
      <c r="G24" s="16"/>
      <c r="H24" s="35">
        <f t="shared" si="3"/>
        <v>0</v>
      </c>
      <c r="I24" s="17"/>
      <c r="J24" s="18"/>
      <c r="K24" s="18"/>
      <c r="L24" s="18"/>
      <c r="M24" s="19"/>
      <c r="N24" s="20"/>
      <c r="O24" s="20"/>
      <c r="P24" s="20"/>
      <c r="Q24" s="35" t="str">
        <f t="shared" si="4"/>
        <v>OK</v>
      </c>
    </row>
    <row r="25" spans="1:17" ht="26.1" customHeight="1" x14ac:dyDescent="0.2">
      <c r="A25" s="14">
        <v>18</v>
      </c>
      <c r="B25" s="13"/>
      <c r="C25" s="14"/>
      <c r="D25" s="14"/>
      <c r="E25" s="15"/>
      <c r="F25" s="16"/>
      <c r="G25" s="16"/>
      <c r="H25" s="35">
        <f t="shared" si="3"/>
        <v>0</v>
      </c>
      <c r="I25" s="17"/>
      <c r="J25" s="18"/>
      <c r="K25" s="18"/>
      <c r="L25" s="18"/>
      <c r="M25" s="19"/>
      <c r="N25" s="20"/>
      <c r="O25" s="20"/>
      <c r="P25" s="20"/>
      <c r="Q25" s="35" t="str">
        <f t="shared" si="4"/>
        <v>OK</v>
      </c>
    </row>
    <row r="26" spans="1:17" ht="26.1" customHeight="1" x14ac:dyDescent="0.2">
      <c r="A26" s="14">
        <v>19</v>
      </c>
      <c r="B26" s="13"/>
      <c r="C26" s="14"/>
      <c r="D26" s="14"/>
      <c r="E26" s="15"/>
      <c r="F26" s="16"/>
      <c r="G26" s="16"/>
      <c r="H26" s="35">
        <f t="shared" si="3"/>
        <v>0</v>
      </c>
      <c r="I26" s="17"/>
      <c r="J26" s="18"/>
      <c r="K26" s="18"/>
      <c r="L26" s="18"/>
      <c r="M26" s="19"/>
      <c r="N26" s="20"/>
      <c r="O26" s="20"/>
      <c r="P26" s="20"/>
      <c r="Q26" s="35" t="str">
        <f t="shared" si="4"/>
        <v>OK</v>
      </c>
    </row>
    <row r="27" spans="1:17" ht="26.1" customHeight="1" x14ac:dyDescent="0.2">
      <c r="A27" s="14">
        <v>20</v>
      </c>
      <c r="B27" s="13"/>
      <c r="C27" s="14"/>
      <c r="D27" s="14"/>
      <c r="E27" s="15"/>
      <c r="F27" s="16"/>
      <c r="G27" s="16"/>
      <c r="H27" s="35">
        <f t="shared" si="3"/>
        <v>0</v>
      </c>
      <c r="I27" s="17"/>
      <c r="J27" s="18"/>
      <c r="K27" s="18"/>
      <c r="L27" s="18"/>
      <c r="M27" s="19"/>
      <c r="N27" s="20"/>
      <c r="O27" s="20"/>
      <c r="P27" s="20"/>
      <c r="Q27" s="35" t="str">
        <f t="shared" si="4"/>
        <v>OK</v>
      </c>
    </row>
    <row r="28" spans="1:17" ht="26.1" customHeight="1" x14ac:dyDescent="0.2">
      <c r="A28" s="14">
        <v>21</v>
      </c>
      <c r="B28" s="13"/>
      <c r="C28" s="14"/>
      <c r="D28" s="14"/>
      <c r="E28" s="15"/>
      <c r="F28" s="16"/>
      <c r="G28" s="16"/>
      <c r="H28" s="35">
        <f t="shared" si="2"/>
        <v>0</v>
      </c>
      <c r="I28" s="17"/>
      <c r="J28" s="18"/>
      <c r="K28" s="18"/>
      <c r="L28" s="18"/>
      <c r="M28" s="19"/>
      <c r="N28" s="20"/>
      <c r="O28" s="20"/>
      <c r="P28" s="20"/>
      <c r="Q28" s="35" t="str">
        <f t="shared" si="1"/>
        <v>OK</v>
      </c>
    </row>
    <row r="29" spans="1:17" ht="26.1" customHeight="1" x14ac:dyDescent="0.2">
      <c r="A29" s="14">
        <v>22</v>
      </c>
      <c r="B29" s="13"/>
      <c r="C29" s="14"/>
      <c r="D29" s="14"/>
      <c r="E29" s="15"/>
      <c r="F29" s="16"/>
      <c r="G29" s="16"/>
      <c r="H29" s="35">
        <f t="shared" si="2"/>
        <v>0</v>
      </c>
      <c r="I29" s="17"/>
      <c r="J29" s="18"/>
      <c r="K29" s="18"/>
      <c r="L29" s="18"/>
      <c r="M29" s="19"/>
      <c r="N29" s="20"/>
      <c r="O29" s="20"/>
      <c r="P29" s="20"/>
      <c r="Q29" s="35" t="str">
        <f t="shared" si="1"/>
        <v>OK</v>
      </c>
    </row>
    <row r="30" spans="1:17" ht="26.1" customHeight="1" x14ac:dyDescent="0.2">
      <c r="A30" s="14">
        <v>23</v>
      </c>
      <c r="B30" s="13"/>
      <c r="C30" s="14"/>
      <c r="D30" s="14"/>
      <c r="E30" s="15"/>
      <c r="F30" s="16"/>
      <c r="G30" s="16"/>
      <c r="H30" s="35">
        <f t="shared" si="2"/>
        <v>0</v>
      </c>
      <c r="I30" s="17"/>
      <c r="J30" s="18"/>
      <c r="K30" s="18"/>
      <c r="L30" s="18"/>
      <c r="M30" s="19"/>
      <c r="N30" s="20"/>
      <c r="O30" s="20"/>
      <c r="P30" s="20"/>
      <c r="Q30" s="35" t="str">
        <f t="shared" si="1"/>
        <v>OK</v>
      </c>
    </row>
    <row r="31" spans="1:17" ht="26.1" customHeight="1" x14ac:dyDescent="0.2">
      <c r="A31" s="14">
        <v>24</v>
      </c>
      <c r="B31" s="13"/>
      <c r="C31" s="14"/>
      <c r="D31" s="14"/>
      <c r="E31" s="15"/>
      <c r="F31" s="16"/>
      <c r="G31" s="16"/>
      <c r="H31" s="35">
        <f t="shared" si="2"/>
        <v>0</v>
      </c>
      <c r="I31" s="17"/>
      <c r="J31" s="18"/>
      <c r="K31" s="18"/>
      <c r="L31" s="18"/>
      <c r="M31" s="19"/>
      <c r="N31" s="20"/>
      <c r="O31" s="20"/>
      <c r="P31" s="20"/>
      <c r="Q31" s="35" t="str">
        <f t="shared" si="1"/>
        <v>OK</v>
      </c>
    </row>
    <row r="32" spans="1:17" ht="26.1" customHeight="1" x14ac:dyDescent="0.2">
      <c r="A32" s="14">
        <v>25</v>
      </c>
      <c r="B32" s="13"/>
      <c r="C32" s="14"/>
      <c r="D32" s="14"/>
      <c r="E32" s="15"/>
      <c r="F32" s="16"/>
      <c r="G32" s="16"/>
      <c r="H32" s="35">
        <f t="shared" si="2"/>
        <v>0</v>
      </c>
      <c r="I32" s="17"/>
      <c r="J32" s="18"/>
      <c r="K32" s="18"/>
      <c r="L32" s="18"/>
      <c r="M32" s="19"/>
      <c r="N32" s="20"/>
      <c r="O32" s="20"/>
      <c r="P32" s="20"/>
      <c r="Q32" s="35" t="str">
        <f t="shared" si="1"/>
        <v>OK</v>
      </c>
    </row>
    <row r="33" spans="1:17" ht="26.1" customHeight="1" x14ac:dyDescent="0.2">
      <c r="A33" s="14">
        <v>26</v>
      </c>
      <c r="B33" s="13"/>
      <c r="C33" s="14"/>
      <c r="D33" s="14"/>
      <c r="E33" s="15"/>
      <c r="F33" s="16"/>
      <c r="G33" s="16"/>
      <c r="H33" s="35">
        <f t="shared" si="2"/>
        <v>0</v>
      </c>
      <c r="I33" s="17"/>
      <c r="J33" s="18"/>
      <c r="K33" s="18"/>
      <c r="L33" s="18"/>
      <c r="M33" s="19"/>
      <c r="N33" s="20"/>
      <c r="O33" s="20"/>
      <c r="P33" s="20"/>
      <c r="Q33" s="35" t="str">
        <f t="shared" si="1"/>
        <v>OK</v>
      </c>
    </row>
    <row r="34" spans="1:17" ht="26.1" customHeight="1" x14ac:dyDescent="0.2">
      <c r="A34" s="14">
        <v>27</v>
      </c>
      <c r="B34" s="13"/>
      <c r="C34" s="14"/>
      <c r="D34" s="14"/>
      <c r="E34" s="15"/>
      <c r="F34" s="16"/>
      <c r="G34" s="16"/>
      <c r="H34" s="35">
        <f t="shared" si="2"/>
        <v>0</v>
      </c>
      <c r="I34" s="17"/>
      <c r="J34" s="18"/>
      <c r="K34" s="18"/>
      <c r="L34" s="18"/>
      <c r="M34" s="19"/>
      <c r="N34" s="20"/>
      <c r="O34" s="20"/>
      <c r="P34" s="20"/>
      <c r="Q34" s="35" t="str">
        <f t="shared" si="1"/>
        <v>OK</v>
      </c>
    </row>
    <row r="35" spans="1:17" ht="26.1" customHeight="1" x14ac:dyDescent="0.2">
      <c r="A35" s="14">
        <v>28</v>
      </c>
      <c r="B35" s="13"/>
      <c r="C35" s="14"/>
      <c r="D35" s="14"/>
      <c r="E35" s="15"/>
      <c r="F35" s="16"/>
      <c r="G35" s="16"/>
      <c r="H35" s="35">
        <f t="shared" si="2"/>
        <v>0</v>
      </c>
      <c r="I35" s="17"/>
      <c r="J35" s="18"/>
      <c r="K35" s="18"/>
      <c r="L35" s="18"/>
      <c r="M35" s="19"/>
      <c r="N35" s="20"/>
      <c r="O35" s="20"/>
      <c r="P35" s="20"/>
      <c r="Q35" s="35" t="str">
        <f t="shared" si="1"/>
        <v>OK</v>
      </c>
    </row>
    <row r="36" spans="1:17" ht="26.1" customHeight="1" x14ac:dyDescent="0.2">
      <c r="A36" s="14">
        <v>29</v>
      </c>
      <c r="B36" s="13"/>
      <c r="C36" s="14"/>
      <c r="D36" s="14"/>
      <c r="E36" s="15"/>
      <c r="F36" s="16"/>
      <c r="G36" s="16"/>
      <c r="H36" s="35">
        <f t="shared" si="2"/>
        <v>0</v>
      </c>
      <c r="I36" s="17"/>
      <c r="J36" s="18"/>
      <c r="K36" s="18"/>
      <c r="L36" s="18"/>
      <c r="M36" s="19"/>
      <c r="N36" s="20"/>
      <c r="O36" s="20"/>
      <c r="P36" s="20"/>
      <c r="Q36" s="35" t="str">
        <f t="shared" si="1"/>
        <v>OK</v>
      </c>
    </row>
    <row r="37" spans="1:17" ht="26.1" customHeight="1" x14ac:dyDescent="0.2">
      <c r="A37" s="14">
        <v>30</v>
      </c>
      <c r="B37" s="13"/>
      <c r="C37" s="14"/>
      <c r="D37" s="14"/>
      <c r="E37" s="15"/>
      <c r="F37" s="16"/>
      <c r="G37" s="16"/>
      <c r="H37" s="35">
        <f t="shared" si="2"/>
        <v>0</v>
      </c>
      <c r="I37" s="17"/>
      <c r="J37" s="18"/>
      <c r="K37" s="18"/>
      <c r="L37" s="18"/>
      <c r="M37" s="19"/>
      <c r="N37" s="20"/>
      <c r="O37" s="20"/>
      <c r="P37" s="20"/>
      <c r="Q37" s="35" t="str">
        <f t="shared" si="1"/>
        <v>OK</v>
      </c>
    </row>
    <row r="38" spans="1:17" ht="26.1" customHeight="1" x14ac:dyDescent="0.2">
      <c r="A38" s="14">
        <v>31</v>
      </c>
      <c r="B38" s="13"/>
      <c r="C38" s="14"/>
      <c r="D38" s="14"/>
      <c r="E38" s="15"/>
      <c r="F38" s="16"/>
      <c r="G38" s="16"/>
      <c r="H38" s="35">
        <f t="shared" si="2"/>
        <v>0</v>
      </c>
      <c r="I38" s="17"/>
      <c r="J38" s="18"/>
      <c r="K38" s="18"/>
      <c r="L38" s="18"/>
      <c r="M38" s="19"/>
      <c r="N38" s="20"/>
      <c r="O38" s="20"/>
      <c r="P38" s="20"/>
      <c r="Q38" s="35" t="str">
        <f t="shared" si="1"/>
        <v>OK</v>
      </c>
    </row>
    <row r="39" spans="1:17" ht="26.1" customHeight="1" x14ac:dyDescent="0.2">
      <c r="A39" s="14">
        <v>32</v>
      </c>
      <c r="B39" s="13"/>
      <c r="C39" s="14"/>
      <c r="D39" s="14"/>
      <c r="E39" s="15"/>
      <c r="F39" s="16"/>
      <c r="G39" s="16"/>
      <c r="H39" s="35">
        <f t="shared" si="2"/>
        <v>0</v>
      </c>
      <c r="I39" s="17"/>
      <c r="J39" s="18"/>
      <c r="K39" s="18"/>
      <c r="L39" s="18"/>
      <c r="M39" s="19"/>
      <c r="N39" s="20"/>
      <c r="O39" s="20"/>
      <c r="P39" s="20"/>
      <c r="Q39" s="35" t="str">
        <f t="shared" si="1"/>
        <v>OK</v>
      </c>
    </row>
    <row r="40" spans="1:17" ht="26.1" customHeight="1" x14ac:dyDescent="0.2">
      <c r="A40" s="14">
        <v>33</v>
      </c>
      <c r="B40" s="13"/>
      <c r="C40" s="14"/>
      <c r="D40" s="14"/>
      <c r="E40" s="15"/>
      <c r="F40" s="16"/>
      <c r="G40" s="16"/>
      <c r="H40" s="35">
        <f t="shared" si="2"/>
        <v>0</v>
      </c>
      <c r="I40" s="17"/>
      <c r="J40" s="18"/>
      <c r="K40" s="18"/>
      <c r="L40" s="18"/>
      <c r="M40" s="19"/>
      <c r="N40" s="20"/>
      <c r="O40" s="20"/>
      <c r="P40" s="20"/>
      <c r="Q40" s="35" t="str">
        <f t="shared" si="1"/>
        <v>OK</v>
      </c>
    </row>
    <row r="41" spans="1:17" ht="26.1" customHeight="1" x14ac:dyDescent="0.2">
      <c r="A41" s="14">
        <v>34</v>
      </c>
      <c r="B41" s="13"/>
      <c r="C41" s="14"/>
      <c r="D41" s="14"/>
      <c r="E41" s="15"/>
      <c r="F41" s="16"/>
      <c r="G41" s="16"/>
      <c r="H41" s="35">
        <f t="shared" si="2"/>
        <v>0</v>
      </c>
      <c r="I41" s="17"/>
      <c r="J41" s="18"/>
      <c r="K41" s="18"/>
      <c r="L41" s="18"/>
      <c r="M41" s="19"/>
      <c r="N41" s="20"/>
      <c r="O41" s="20"/>
      <c r="P41" s="20"/>
      <c r="Q41" s="35" t="str">
        <f t="shared" si="1"/>
        <v>OK</v>
      </c>
    </row>
    <row r="42" spans="1:17" ht="26.1" customHeight="1" x14ac:dyDescent="0.2">
      <c r="A42" s="14">
        <v>35</v>
      </c>
      <c r="B42" s="13"/>
      <c r="C42" s="14"/>
      <c r="D42" s="14"/>
      <c r="E42" s="15"/>
      <c r="F42" s="16"/>
      <c r="G42" s="16"/>
      <c r="H42" s="35">
        <f t="shared" si="2"/>
        <v>0</v>
      </c>
      <c r="I42" s="17"/>
      <c r="J42" s="18"/>
      <c r="K42" s="18"/>
      <c r="L42" s="18"/>
      <c r="M42" s="19"/>
      <c r="N42" s="20"/>
      <c r="O42" s="20"/>
      <c r="P42" s="20"/>
      <c r="Q42" s="35" t="str">
        <f t="shared" si="1"/>
        <v>OK</v>
      </c>
    </row>
    <row r="43" spans="1:17" ht="26.1" customHeight="1" x14ac:dyDescent="0.2">
      <c r="A43" s="14">
        <v>36</v>
      </c>
      <c r="B43" s="13"/>
      <c r="C43" s="14"/>
      <c r="D43" s="14"/>
      <c r="E43" s="15"/>
      <c r="F43" s="16"/>
      <c r="G43" s="16"/>
      <c r="H43" s="35">
        <f t="shared" si="2"/>
        <v>0</v>
      </c>
      <c r="I43" s="17"/>
      <c r="J43" s="18"/>
      <c r="K43" s="18"/>
      <c r="L43" s="18"/>
      <c r="M43" s="19"/>
      <c r="N43" s="20"/>
      <c r="O43" s="20"/>
      <c r="P43" s="20"/>
      <c r="Q43" s="35" t="str">
        <f t="shared" si="1"/>
        <v>OK</v>
      </c>
    </row>
    <row r="44" spans="1:17" ht="26.1" customHeight="1" x14ac:dyDescent="0.2">
      <c r="A44" s="14">
        <v>37</v>
      </c>
      <c r="B44" s="13"/>
      <c r="C44" s="14"/>
      <c r="D44" s="14"/>
      <c r="E44" s="15"/>
      <c r="F44" s="16"/>
      <c r="G44" s="16"/>
      <c r="H44" s="35">
        <f t="shared" si="2"/>
        <v>0</v>
      </c>
      <c r="I44" s="17"/>
      <c r="J44" s="18"/>
      <c r="K44" s="18"/>
      <c r="L44" s="18"/>
      <c r="M44" s="19"/>
      <c r="N44" s="20"/>
      <c r="O44" s="20"/>
      <c r="P44" s="20"/>
      <c r="Q44" s="35" t="str">
        <f t="shared" si="1"/>
        <v>OK</v>
      </c>
    </row>
    <row r="45" spans="1:17" ht="26.1" customHeight="1" x14ac:dyDescent="0.2">
      <c r="A45" s="14">
        <v>38</v>
      </c>
      <c r="B45" s="13"/>
      <c r="C45" s="14"/>
      <c r="D45" s="14"/>
      <c r="E45" s="15"/>
      <c r="F45" s="16"/>
      <c r="G45" s="16"/>
      <c r="H45" s="35">
        <f t="shared" si="2"/>
        <v>0</v>
      </c>
      <c r="I45" s="17"/>
      <c r="J45" s="18"/>
      <c r="K45" s="18"/>
      <c r="L45" s="18"/>
      <c r="M45" s="19"/>
      <c r="N45" s="20"/>
      <c r="O45" s="20"/>
      <c r="P45" s="20"/>
      <c r="Q45" s="35" t="str">
        <f t="shared" si="1"/>
        <v>OK</v>
      </c>
    </row>
    <row r="46" spans="1:17" ht="26.1" customHeight="1" x14ac:dyDescent="0.2">
      <c r="A46" s="14">
        <v>39</v>
      </c>
      <c r="B46" s="13"/>
      <c r="C46" s="14"/>
      <c r="D46" s="14"/>
      <c r="E46" s="15"/>
      <c r="F46" s="16"/>
      <c r="G46" s="16"/>
      <c r="H46" s="35">
        <f t="shared" si="2"/>
        <v>0</v>
      </c>
      <c r="I46" s="17"/>
      <c r="J46" s="18"/>
      <c r="K46" s="18"/>
      <c r="L46" s="18"/>
      <c r="M46" s="19"/>
      <c r="N46" s="20"/>
      <c r="O46" s="20"/>
      <c r="P46" s="20"/>
      <c r="Q46" s="35" t="str">
        <f t="shared" si="1"/>
        <v>OK</v>
      </c>
    </row>
    <row r="47" spans="1:17" ht="26.1" customHeight="1" x14ac:dyDescent="0.2">
      <c r="A47" s="14">
        <v>40</v>
      </c>
      <c r="B47" s="13"/>
      <c r="C47" s="14"/>
      <c r="D47" s="14"/>
      <c r="E47" s="15"/>
      <c r="F47" s="16"/>
      <c r="G47" s="16"/>
      <c r="H47" s="35">
        <f t="shared" si="2"/>
        <v>0</v>
      </c>
      <c r="I47" s="17"/>
      <c r="J47" s="18"/>
      <c r="K47" s="18"/>
      <c r="L47" s="18"/>
      <c r="M47" s="19"/>
      <c r="N47" s="20"/>
      <c r="O47" s="20"/>
      <c r="P47" s="20"/>
      <c r="Q47" s="35" t="str">
        <f t="shared" si="1"/>
        <v>OK</v>
      </c>
    </row>
    <row r="48" spans="1:17" ht="26.1" customHeight="1" x14ac:dyDescent="0.2">
      <c r="A48" s="14">
        <v>41</v>
      </c>
      <c r="B48" s="13"/>
      <c r="C48" s="14"/>
      <c r="D48" s="14"/>
      <c r="E48" s="15"/>
      <c r="F48" s="16"/>
      <c r="G48" s="16"/>
      <c r="H48" s="35">
        <f t="shared" si="2"/>
        <v>0</v>
      </c>
      <c r="I48" s="17"/>
      <c r="J48" s="18"/>
      <c r="K48" s="18"/>
      <c r="L48" s="18"/>
      <c r="M48" s="19"/>
      <c r="N48" s="20"/>
      <c r="O48" s="20"/>
      <c r="P48" s="20"/>
      <c r="Q48" s="35" t="str">
        <f t="shared" si="1"/>
        <v>OK</v>
      </c>
    </row>
    <row r="49" spans="1:17" ht="26.1" customHeight="1" x14ac:dyDescent="0.2">
      <c r="A49" s="14">
        <v>42</v>
      </c>
      <c r="B49" s="13"/>
      <c r="C49" s="14"/>
      <c r="D49" s="14"/>
      <c r="E49" s="15"/>
      <c r="F49" s="16"/>
      <c r="G49" s="16"/>
      <c r="H49" s="35">
        <f t="shared" si="2"/>
        <v>0</v>
      </c>
      <c r="I49" s="17"/>
      <c r="J49" s="18"/>
      <c r="K49" s="18"/>
      <c r="L49" s="18"/>
      <c r="M49" s="19"/>
      <c r="N49" s="20"/>
      <c r="O49" s="20"/>
      <c r="P49" s="20"/>
      <c r="Q49" s="35" t="str">
        <f t="shared" si="1"/>
        <v>OK</v>
      </c>
    </row>
    <row r="50" spans="1:17" ht="26.1" customHeight="1" x14ac:dyDescent="0.2">
      <c r="A50" s="14">
        <v>43</v>
      </c>
      <c r="B50" s="13"/>
      <c r="C50" s="14"/>
      <c r="D50" s="14"/>
      <c r="E50" s="15"/>
      <c r="F50" s="16"/>
      <c r="G50" s="16"/>
      <c r="H50" s="35">
        <f t="shared" si="2"/>
        <v>0</v>
      </c>
      <c r="I50" s="17"/>
      <c r="J50" s="18"/>
      <c r="K50" s="18"/>
      <c r="L50" s="18"/>
      <c r="M50" s="19"/>
      <c r="N50" s="20"/>
      <c r="O50" s="20"/>
      <c r="P50" s="20"/>
      <c r="Q50" s="35" t="str">
        <f t="shared" si="1"/>
        <v>OK</v>
      </c>
    </row>
    <row r="51" spans="1:17" ht="26.1" customHeight="1" x14ac:dyDescent="0.2">
      <c r="A51" s="14">
        <v>44</v>
      </c>
      <c r="B51" s="13"/>
      <c r="C51" s="14"/>
      <c r="D51" s="14"/>
      <c r="E51" s="15"/>
      <c r="F51" s="16"/>
      <c r="G51" s="16"/>
      <c r="H51" s="35">
        <f t="shared" ref="H51:H62" si="5">E51*F51</f>
        <v>0</v>
      </c>
      <c r="I51" s="17"/>
      <c r="J51" s="18"/>
      <c r="K51" s="18"/>
      <c r="L51" s="18"/>
      <c r="M51" s="19"/>
      <c r="N51" s="20"/>
      <c r="O51" s="20"/>
      <c r="P51" s="20"/>
      <c r="Q51" s="35" t="str">
        <f t="shared" ref="Q51:Q62" si="6">IF((J51+K51+L51+M51+N51+O51+P51)=H51,"OK","Erreur/Errore")</f>
        <v>OK</v>
      </c>
    </row>
    <row r="52" spans="1:17" ht="26.1" customHeight="1" x14ac:dyDescent="0.2">
      <c r="A52" s="14">
        <v>45</v>
      </c>
      <c r="B52" s="13"/>
      <c r="C52" s="14"/>
      <c r="D52" s="14"/>
      <c r="E52" s="15"/>
      <c r="F52" s="16"/>
      <c r="G52" s="16"/>
      <c r="H52" s="35">
        <f t="shared" si="5"/>
        <v>0</v>
      </c>
      <c r="I52" s="17"/>
      <c r="J52" s="18"/>
      <c r="K52" s="18"/>
      <c r="L52" s="18"/>
      <c r="M52" s="19"/>
      <c r="N52" s="20"/>
      <c r="O52" s="20"/>
      <c r="P52" s="20"/>
      <c r="Q52" s="35" t="str">
        <f t="shared" si="6"/>
        <v>OK</v>
      </c>
    </row>
    <row r="53" spans="1:17" ht="26.1" customHeight="1" x14ac:dyDescent="0.2">
      <c r="A53" s="14">
        <v>46</v>
      </c>
      <c r="B53" s="13"/>
      <c r="C53" s="14"/>
      <c r="D53" s="14"/>
      <c r="E53" s="15"/>
      <c r="F53" s="16"/>
      <c r="G53" s="16"/>
      <c r="H53" s="35">
        <f t="shared" si="5"/>
        <v>0</v>
      </c>
      <c r="I53" s="17"/>
      <c r="J53" s="18"/>
      <c r="K53" s="18"/>
      <c r="L53" s="18"/>
      <c r="M53" s="19"/>
      <c r="N53" s="20"/>
      <c r="O53" s="20"/>
      <c r="P53" s="20"/>
      <c r="Q53" s="35" t="str">
        <f t="shared" si="6"/>
        <v>OK</v>
      </c>
    </row>
    <row r="54" spans="1:17" ht="26.1" customHeight="1" x14ac:dyDescent="0.2">
      <c r="A54" s="14">
        <v>47</v>
      </c>
      <c r="B54" s="13"/>
      <c r="C54" s="14"/>
      <c r="D54" s="14"/>
      <c r="E54" s="15"/>
      <c r="F54" s="16"/>
      <c r="G54" s="16"/>
      <c r="H54" s="35">
        <f t="shared" si="5"/>
        <v>0</v>
      </c>
      <c r="I54" s="17"/>
      <c r="J54" s="18"/>
      <c r="K54" s="18"/>
      <c r="L54" s="18"/>
      <c r="M54" s="19"/>
      <c r="N54" s="20"/>
      <c r="O54" s="20"/>
      <c r="P54" s="20"/>
      <c r="Q54" s="35" t="str">
        <f t="shared" si="6"/>
        <v>OK</v>
      </c>
    </row>
    <row r="55" spans="1:17" ht="26.1" customHeight="1" x14ac:dyDescent="0.2">
      <c r="A55" s="14">
        <v>48</v>
      </c>
      <c r="B55" s="13"/>
      <c r="C55" s="14"/>
      <c r="D55" s="14"/>
      <c r="E55" s="15"/>
      <c r="F55" s="16"/>
      <c r="G55" s="16"/>
      <c r="H55" s="35">
        <f t="shared" si="5"/>
        <v>0</v>
      </c>
      <c r="I55" s="17"/>
      <c r="J55" s="18"/>
      <c r="K55" s="18"/>
      <c r="L55" s="18"/>
      <c r="M55" s="19"/>
      <c r="N55" s="20"/>
      <c r="O55" s="20"/>
      <c r="P55" s="20"/>
      <c r="Q55" s="35" t="str">
        <f t="shared" si="6"/>
        <v>OK</v>
      </c>
    </row>
    <row r="56" spans="1:17" ht="26.1" customHeight="1" x14ac:dyDescent="0.2">
      <c r="A56" s="14">
        <v>49</v>
      </c>
      <c r="B56" s="13"/>
      <c r="C56" s="14"/>
      <c r="D56" s="14"/>
      <c r="E56" s="15"/>
      <c r="F56" s="16"/>
      <c r="G56" s="16"/>
      <c r="H56" s="35">
        <f t="shared" si="5"/>
        <v>0</v>
      </c>
      <c r="I56" s="17"/>
      <c r="J56" s="18"/>
      <c r="K56" s="18"/>
      <c r="L56" s="18"/>
      <c r="M56" s="19"/>
      <c r="N56" s="20"/>
      <c r="O56" s="20"/>
      <c r="P56" s="20"/>
      <c r="Q56" s="35" t="str">
        <f t="shared" si="6"/>
        <v>OK</v>
      </c>
    </row>
    <row r="57" spans="1:17" ht="26.1" customHeight="1" x14ac:dyDescent="0.2">
      <c r="A57" s="14">
        <v>50</v>
      </c>
      <c r="B57" s="13"/>
      <c r="C57" s="14"/>
      <c r="D57" s="14"/>
      <c r="E57" s="15"/>
      <c r="F57" s="16"/>
      <c r="G57" s="16"/>
      <c r="H57" s="35">
        <f t="shared" si="5"/>
        <v>0</v>
      </c>
      <c r="I57" s="17"/>
      <c r="J57" s="18"/>
      <c r="K57" s="18"/>
      <c r="L57" s="18"/>
      <c r="M57" s="19"/>
      <c r="N57" s="20"/>
      <c r="O57" s="20"/>
      <c r="P57" s="20"/>
      <c r="Q57" s="35" t="str">
        <f t="shared" si="6"/>
        <v>OK</v>
      </c>
    </row>
    <row r="58" spans="1:17" ht="26.1" customHeight="1" x14ac:dyDescent="0.2">
      <c r="A58" s="14">
        <v>51</v>
      </c>
      <c r="B58" s="13"/>
      <c r="C58" s="14"/>
      <c r="D58" s="14"/>
      <c r="E58" s="15"/>
      <c r="F58" s="16"/>
      <c r="G58" s="16"/>
      <c r="H58" s="35">
        <f t="shared" si="5"/>
        <v>0</v>
      </c>
      <c r="I58" s="17"/>
      <c r="J58" s="18"/>
      <c r="K58" s="18"/>
      <c r="L58" s="18"/>
      <c r="M58" s="19"/>
      <c r="N58" s="20"/>
      <c r="O58" s="20"/>
      <c r="P58" s="20"/>
      <c r="Q58" s="35" t="str">
        <f t="shared" si="6"/>
        <v>OK</v>
      </c>
    </row>
    <row r="59" spans="1:17" ht="26.1" customHeight="1" x14ac:dyDescent="0.2">
      <c r="A59" s="14">
        <v>52</v>
      </c>
      <c r="B59" s="13"/>
      <c r="C59" s="14"/>
      <c r="D59" s="14"/>
      <c r="E59" s="15"/>
      <c r="F59" s="16"/>
      <c r="G59" s="16"/>
      <c r="H59" s="35">
        <f t="shared" si="5"/>
        <v>0</v>
      </c>
      <c r="I59" s="17"/>
      <c r="J59" s="18"/>
      <c r="K59" s="18"/>
      <c r="L59" s="18"/>
      <c r="M59" s="19"/>
      <c r="N59" s="20"/>
      <c r="O59" s="20"/>
      <c r="P59" s="20"/>
      <c r="Q59" s="35" t="str">
        <f t="shared" si="6"/>
        <v>OK</v>
      </c>
    </row>
    <row r="60" spans="1:17" ht="26.1" customHeight="1" x14ac:dyDescent="0.2">
      <c r="A60" s="14">
        <v>53</v>
      </c>
      <c r="B60" s="13"/>
      <c r="C60" s="14"/>
      <c r="D60" s="14"/>
      <c r="E60" s="15"/>
      <c r="F60" s="16"/>
      <c r="G60" s="16"/>
      <c r="H60" s="35">
        <f t="shared" si="5"/>
        <v>0</v>
      </c>
      <c r="I60" s="17"/>
      <c r="J60" s="18"/>
      <c r="K60" s="18"/>
      <c r="L60" s="18"/>
      <c r="M60" s="19"/>
      <c r="N60" s="20"/>
      <c r="O60" s="20"/>
      <c r="P60" s="20"/>
      <c r="Q60" s="35" t="str">
        <f t="shared" si="6"/>
        <v>OK</v>
      </c>
    </row>
    <row r="61" spans="1:17" ht="26.1" customHeight="1" x14ac:dyDescent="0.2">
      <c r="A61" s="14">
        <v>54</v>
      </c>
      <c r="B61" s="13"/>
      <c r="C61" s="14"/>
      <c r="D61" s="14"/>
      <c r="E61" s="15"/>
      <c r="F61" s="16"/>
      <c r="G61" s="16"/>
      <c r="H61" s="35">
        <f t="shared" si="5"/>
        <v>0</v>
      </c>
      <c r="I61" s="17"/>
      <c r="J61" s="18"/>
      <c r="K61" s="18"/>
      <c r="L61" s="18"/>
      <c r="M61" s="19"/>
      <c r="N61" s="20"/>
      <c r="O61" s="20"/>
      <c r="P61" s="20"/>
      <c r="Q61" s="35" t="str">
        <f t="shared" si="6"/>
        <v>OK</v>
      </c>
    </row>
    <row r="62" spans="1:17" ht="26.1" customHeight="1" x14ac:dyDescent="0.2">
      <c r="A62" s="14">
        <v>55</v>
      </c>
      <c r="B62" s="13"/>
      <c r="C62" s="14"/>
      <c r="D62" s="14"/>
      <c r="E62" s="15"/>
      <c r="F62" s="16"/>
      <c r="G62" s="16"/>
      <c r="H62" s="35">
        <f t="shared" si="5"/>
        <v>0</v>
      </c>
      <c r="I62" s="17"/>
      <c r="J62" s="18"/>
      <c r="K62" s="18"/>
      <c r="L62" s="18"/>
      <c r="M62" s="19"/>
      <c r="N62" s="20"/>
      <c r="O62" s="20"/>
      <c r="P62" s="20"/>
      <c r="Q62" s="35" t="str">
        <f t="shared" si="6"/>
        <v>OK</v>
      </c>
    </row>
    <row r="63" spans="1:17" ht="26.1" customHeight="1" x14ac:dyDescent="0.2">
      <c r="A63" s="14">
        <v>56</v>
      </c>
      <c r="B63" s="13"/>
      <c r="C63" s="14"/>
      <c r="D63" s="14"/>
      <c r="E63" s="15"/>
      <c r="F63" s="16"/>
      <c r="G63" s="16"/>
      <c r="H63" s="35">
        <f t="shared" si="2"/>
        <v>0</v>
      </c>
      <c r="I63" s="17" t="s">
        <v>14</v>
      </c>
      <c r="J63" s="18"/>
      <c r="K63" s="18"/>
      <c r="L63" s="18"/>
      <c r="M63" s="19"/>
      <c r="N63" s="20"/>
      <c r="O63" s="20"/>
      <c r="P63" s="20"/>
      <c r="Q63" s="35" t="str">
        <f t="shared" si="1"/>
        <v>OK</v>
      </c>
    </row>
    <row r="64" spans="1:17" ht="26.1" customHeight="1" x14ac:dyDescent="0.2">
      <c r="A64" s="14">
        <v>57</v>
      </c>
      <c r="B64" s="13"/>
      <c r="C64" s="14"/>
      <c r="D64" s="14"/>
      <c r="E64" s="15"/>
      <c r="F64" s="16"/>
      <c r="G64" s="16"/>
      <c r="H64" s="35">
        <f t="shared" si="2"/>
        <v>0</v>
      </c>
      <c r="I64" s="17"/>
      <c r="J64" s="18"/>
      <c r="K64" s="18"/>
      <c r="L64" s="18"/>
      <c r="M64" s="19"/>
      <c r="N64" s="20"/>
      <c r="O64" s="20"/>
      <c r="P64" s="20"/>
      <c r="Q64" s="35" t="str">
        <f t="shared" si="1"/>
        <v>OK</v>
      </c>
    </row>
    <row r="65" spans="1:17" ht="26.1" customHeight="1" x14ac:dyDescent="0.2">
      <c r="A65" s="14">
        <v>58</v>
      </c>
      <c r="B65" s="13"/>
      <c r="C65" s="14"/>
      <c r="D65" s="14"/>
      <c r="E65" s="15"/>
      <c r="F65" s="16"/>
      <c r="G65" s="16"/>
      <c r="H65" s="35">
        <f t="shared" si="2"/>
        <v>0</v>
      </c>
      <c r="I65" s="17"/>
      <c r="J65" s="18"/>
      <c r="K65" s="18"/>
      <c r="L65" s="18"/>
      <c r="M65" s="19"/>
      <c r="N65" s="20"/>
      <c r="O65" s="20"/>
      <c r="P65" s="20"/>
      <c r="Q65" s="35" t="str">
        <f t="shared" si="1"/>
        <v>OK</v>
      </c>
    </row>
    <row r="66" spans="1:17" ht="26.1" customHeight="1" x14ac:dyDescent="0.2">
      <c r="A66" s="14">
        <v>59</v>
      </c>
      <c r="B66" s="13"/>
      <c r="C66" s="14"/>
      <c r="D66" s="14"/>
      <c r="E66" s="15"/>
      <c r="F66" s="16"/>
      <c r="G66" s="16"/>
      <c r="H66" s="35">
        <f t="shared" ref="H66" si="7">E66*F66</f>
        <v>0</v>
      </c>
      <c r="I66" s="17" t="s">
        <v>14</v>
      </c>
      <c r="J66" s="18"/>
      <c r="K66" s="18"/>
      <c r="L66" s="18"/>
      <c r="M66" s="19"/>
      <c r="N66" s="20"/>
      <c r="O66" s="20"/>
      <c r="P66" s="20"/>
      <c r="Q66" s="35" t="str">
        <f t="shared" ref="Q66" si="8">IF((J66+K66+L66+M66+N66+O66+P66)=H66,"OK","Erreur/Errore")</f>
        <v>OK</v>
      </c>
    </row>
    <row r="67" spans="1:17" ht="26.1" customHeight="1" x14ac:dyDescent="0.2">
      <c r="A67" s="14">
        <v>60</v>
      </c>
      <c r="B67" s="13"/>
      <c r="C67" s="14"/>
      <c r="D67" s="14"/>
      <c r="E67" s="15"/>
      <c r="F67" s="16"/>
      <c r="G67" s="16"/>
      <c r="H67" s="35">
        <f t="shared" si="2"/>
        <v>0</v>
      </c>
      <c r="I67" s="17"/>
      <c r="J67" s="18"/>
      <c r="K67" s="18"/>
      <c r="L67" s="18"/>
      <c r="M67" s="19"/>
      <c r="N67" s="20"/>
      <c r="O67" s="20"/>
      <c r="P67" s="20"/>
      <c r="Q67" s="35" t="str">
        <f t="shared" si="1"/>
        <v>OK</v>
      </c>
    </row>
    <row r="68" spans="1:17" ht="27.6" customHeight="1" x14ac:dyDescent="0.2">
      <c r="A68" s="49"/>
      <c r="B68" s="32"/>
      <c r="C68" s="33"/>
      <c r="D68" s="33"/>
      <c r="E68" s="31"/>
      <c r="F68" s="31"/>
      <c r="G68" s="31"/>
      <c r="H68" s="31">
        <f>SUBTOTAL(9,H8:H67)</f>
        <v>0</v>
      </c>
      <c r="I68" s="34"/>
      <c r="J68" s="31">
        <f t="shared" ref="J68:P68" si="9">SUBTOTAL(9,J8:J67)</f>
        <v>0</v>
      </c>
      <c r="K68" s="31">
        <f t="shared" si="9"/>
        <v>0</v>
      </c>
      <c r="L68" s="31">
        <f t="shared" si="9"/>
        <v>0</v>
      </c>
      <c r="M68" s="31">
        <f t="shared" si="9"/>
        <v>0</v>
      </c>
      <c r="N68" s="31">
        <f t="shared" si="9"/>
        <v>0</v>
      </c>
      <c r="O68" s="31">
        <f t="shared" si="9"/>
        <v>0</v>
      </c>
      <c r="P68" s="31">
        <f t="shared" si="9"/>
        <v>0</v>
      </c>
      <c r="Q68" s="31">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9</v>
      </c>
      <c r="J73" s="121">
        <f>(J78+J77+J76)*0.2</f>
        <v>0</v>
      </c>
      <c r="K73" s="121">
        <f t="shared" ref="K73:P73" si="10">(K78+K77+K76)*0.2</f>
        <v>0</v>
      </c>
      <c r="L73" s="121">
        <f t="shared" si="10"/>
        <v>0</v>
      </c>
      <c r="M73" s="121">
        <f t="shared" si="10"/>
        <v>0</v>
      </c>
      <c r="N73" s="121">
        <f t="shared" si="10"/>
        <v>0</v>
      </c>
      <c r="O73" s="121">
        <f t="shared" si="10"/>
        <v>0</v>
      </c>
      <c r="P73" s="121">
        <f t="shared" si="10"/>
        <v>0</v>
      </c>
      <c r="Q73" s="116">
        <f>ROUND(SUM(J73:P73),13)</f>
        <v>0</v>
      </c>
    </row>
    <row r="74" spans="1:17" s="91" customFormat="1" x14ac:dyDescent="0.25">
      <c r="A74" s="86"/>
      <c r="B74" s="87"/>
      <c r="C74" s="86"/>
      <c r="D74" s="86"/>
      <c r="E74" s="88"/>
      <c r="F74" s="88"/>
      <c r="G74" s="88"/>
      <c r="H74" s="89"/>
      <c r="I74" s="90" t="s">
        <v>10</v>
      </c>
      <c r="J74" s="122">
        <f>J73*0.15</f>
        <v>0</v>
      </c>
      <c r="K74" s="122">
        <f>K73*0.15</f>
        <v>0</v>
      </c>
      <c r="L74" s="122">
        <f t="shared" ref="L74:P74" si="11">L73*0.15</f>
        <v>0</v>
      </c>
      <c r="M74" s="122">
        <f t="shared" si="11"/>
        <v>0</v>
      </c>
      <c r="N74" s="122">
        <f t="shared" si="11"/>
        <v>0</v>
      </c>
      <c r="O74" s="122">
        <f t="shared" si="11"/>
        <v>0</v>
      </c>
      <c r="P74" s="122">
        <f t="shared" si="11"/>
        <v>0</v>
      </c>
      <c r="Q74" s="116">
        <f t="shared" ref="Q74:Q78" si="12">ROUND(SUM(J74:P74),13)</f>
        <v>0</v>
      </c>
    </row>
    <row r="75" spans="1:17" s="91" customFormat="1" x14ac:dyDescent="0.25">
      <c r="A75" s="86"/>
      <c r="B75" s="87"/>
      <c r="C75" s="86"/>
      <c r="D75" s="86"/>
      <c r="E75" s="88"/>
      <c r="F75" s="88"/>
      <c r="G75" s="88"/>
      <c r="H75" s="89"/>
      <c r="I75" s="90" t="s">
        <v>11</v>
      </c>
      <c r="J75" s="122">
        <f>J73*0.1</f>
        <v>0</v>
      </c>
      <c r="K75" s="122">
        <f t="shared" ref="K75:P75" si="13">K73*0.1</f>
        <v>0</v>
      </c>
      <c r="L75" s="122">
        <f t="shared" si="13"/>
        <v>0</v>
      </c>
      <c r="M75" s="122">
        <f t="shared" si="13"/>
        <v>0</v>
      </c>
      <c r="N75" s="122">
        <f t="shared" si="13"/>
        <v>0</v>
      </c>
      <c r="O75" s="122">
        <f t="shared" si="13"/>
        <v>0</v>
      </c>
      <c r="P75" s="122">
        <f t="shared" si="13"/>
        <v>0</v>
      </c>
      <c r="Q75" s="116">
        <f t="shared" si="12"/>
        <v>0</v>
      </c>
    </row>
    <row r="76" spans="1:17" s="91" customFormat="1" x14ac:dyDescent="0.25">
      <c r="A76" s="86"/>
      <c r="B76" s="87"/>
      <c r="C76" s="86"/>
      <c r="D76" s="86"/>
      <c r="E76" s="88"/>
      <c r="F76" s="88"/>
      <c r="G76" s="88"/>
      <c r="H76" s="89"/>
      <c r="I76" s="90" t="s">
        <v>12</v>
      </c>
      <c r="J76" s="122">
        <f>SUMIF(I8:I67,"Frais liés au recours à des compétences et à des services externes / Costi per consulenze e servizi esterni",J8:J67)</f>
        <v>0</v>
      </c>
      <c r="K76" s="122">
        <f>SUMIF(I8:I67,"Frais liés au recours à des compétences et à des services externes / Costi per consulenze e servizi esterni",K8:K67)</f>
        <v>0</v>
      </c>
      <c r="L76" s="122">
        <f>SUMIF(I8:I67,"Frais liés au recours à des compétences et à des services externes / Costi per consulenze e servizi esterni",L8:L67)</f>
        <v>0</v>
      </c>
      <c r="M76" s="122">
        <f>SUMIF(I8:I67,"Frais liés au recours à des compétences et à des services externes / Costi per consulenze e servizi esterni",M8:M67)</f>
        <v>0</v>
      </c>
      <c r="N76" s="122">
        <f>SUMIF(I8:I67,"Frais liés au recours à des compétences et à des services externes / Costi per consulenze e servizi esterni",N8:N67)</f>
        <v>0</v>
      </c>
      <c r="O76" s="122">
        <f>SUMIF(I8:I67,"Frais liés au recours à des compétences et à des services externes / Costi per consulenze e servizi esterni",O8:O67)</f>
        <v>0</v>
      </c>
      <c r="P76" s="122">
        <f>SUMIF(I8:I67,"Frais liés au recours à des compétences et à des services externes / Costi per consulenze e servizi esterni",P8:P67)</f>
        <v>0</v>
      </c>
      <c r="Q76" s="116">
        <f t="shared" si="12"/>
        <v>0</v>
      </c>
    </row>
    <row r="77" spans="1:17" s="91" customFormat="1" x14ac:dyDescent="0.25">
      <c r="A77" s="86"/>
      <c r="B77" s="87"/>
      <c r="C77" s="86"/>
      <c r="D77" s="86"/>
      <c r="E77" s="88"/>
      <c r="F77" s="88"/>
      <c r="G77" s="88"/>
      <c r="H77" s="89"/>
      <c r="I77" s="90" t="s">
        <v>13</v>
      </c>
      <c r="J77" s="122">
        <f>SUMIF(I8:I67,"Frais d’équipement / Spese relative alle attrezzature",J8:J67)</f>
        <v>0</v>
      </c>
      <c r="K77" s="122">
        <f>SUMIF(I8:I67,"Frais d’équipement / Spese relative alle attrezzature",K8:K67)</f>
        <v>0</v>
      </c>
      <c r="L77" s="122">
        <f>SUMIF(I8:I67,"Frais d’équipement / Spese relative alle attrezzature",L8:L67)</f>
        <v>0</v>
      </c>
      <c r="M77" s="122">
        <f>SUMIF(I8:I67,"Frais d’équipement / Spese relative alle attrezzature",M8:M67)</f>
        <v>0</v>
      </c>
      <c r="N77" s="122">
        <f>SUMIF(I8:I67,"Frais d’équipement / Spese relative alle attrezzature",N8:N67)</f>
        <v>0</v>
      </c>
      <c r="O77" s="122">
        <f>SUMIF(I8:I67,"Frais d’équipement / Spese relative alle attrezzature",O8:O67)</f>
        <v>0</v>
      </c>
      <c r="P77" s="122">
        <f>SUMIF(I8:I67,"Frais d’équipement / Spese relative alle attrezzature",P8:P67)</f>
        <v>0</v>
      </c>
      <c r="Q77" s="116">
        <f t="shared" si="12"/>
        <v>0</v>
      </c>
    </row>
    <row r="78" spans="1:17" s="91" customFormat="1" x14ac:dyDescent="0.25">
      <c r="A78" s="86"/>
      <c r="B78" s="87"/>
      <c r="C78" s="86"/>
      <c r="D78" s="86"/>
      <c r="E78" s="88"/>
      <c r="F78" s="88"/>
      <c r="G78" s="88"/>
      <c r="H78" s="89"/>
      <c r="I78" s="90" t="s">
        <v>14</v>
      </c>
      <c r="J78" s="121">
        <f>SUMIF(I8:I67,"Frais d’infrastructures et de travaux / Spese per infrastrutture e lavori",J8:J67)</f>
        <v>0</v>
      </c>
      <c r="K78" s="121">
        <f>SUMIF(I8:I67,"Frais d’infrastructures et de travaux / Spese per infrastrutture e lavori",K8:K67)</f>
        <v>0</v>
      </c>
      <c r="L78" s="121">
        <f>SUMIF(I8:I67,"Frais d’infrastructures et de travaux / Spese per infrastrutture e lavori",L8:L67)</f>
        <v>0</v>
      </c>
      <c r="M78" s="121">
        <f>SUMIF(I8:I67,"Frais d’infrastructures et de travaux / Spese per infrastrutture e lavori",M8:M67)</f>
        <v>0</v>
      </c>
      <c r="N78" s="121">
        <f>SUMIF(I8:I67,"Frais d’infrastructures et de travaux / Spese per infrastrutture e lavori",N8:N67)</f>
        <v>0</v>
      </c>
      <c r="O78" s="121">
        <f>SUMIF(I8:I67,"Frais d’infrastructures et de travaux / Spese per infrastrutture e lavori",O8:O67)</f>
        <v>0</v>
      </c>
      <c r="P78" s="121">
        <f>SUMIF(I8:I67,"Frais d’infrastructures et de travaux / Spese per infrastrutture e lavori",P8:P67)</f>
        <v>0</v>
      </c>
      <c r="Q78" s="116">
        <f t="shared" si="12"/>
        <v>0</v>
      </c>
    </row>
    <row r="79" spans="1:17" x14ac:dyDescent="0.2">
      <c r="A79" s="7"/>
      <c r="B79" s="10"/>
      <c r="C79" s="7"/>
      <c r="D79" s="7"/>
      <c r="E79" s="8"/>
      <c r="F79" s="8"/>
      <c r="G79" s="8"/>
      <c r="H79" s="9"/>
      <c r="I79" s="35" t="s">
        <v>5</v>
      </c>
      <c r="J79" s="116">
        <f>ROUND(SUM(J73:J78),13)</f>
        <v>0</v>
      </c>
      <c r="K79" s="116">
        <f t="shared" ref="K79:P79" si="14">ROUND(SUM(K73:K78),13)</f>
        <v>0</v>
      </c>
      <c r="L79" s="116">
        <f t="shared" si="14"/>
        <v>0</v>
      </c>
      <c r="M79" s="116">
        <f t="shared" si="14"/>
        <v>0</v>
      </c>
      <c r="N79" s="116">
        <f t="shared" si="14"/>
        <v>0</v>
      </c>
      <c r="O79" s="116">
        <f t="shared" si="14"/>
        <v>0</v>
      </c>
      <c r="P79" s="116">
        <f t="shared" si="14"/>
        <v>0</v>
      </c>
      <c r="Q79" s="36">
        <f t="shared" ref="Q79" si="15">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(SUMIF($C$8:$C$67,"0",J$8:J$67))+(SUMIF($C$8:$C$67,"0",J$8:J$67))*0.2+(SUMIF($C$8:$C$67,"0",J$8:J$67))*0.2*0.15+(SUMIF($C$8:$C$67,"0",J$8:J$67))*0.2*0.1</f>
        <v>0</v>
      </c>
      <c r="K83" s="97"/>
      <c r="L83" s="97"/>
      <c r="M83" s="97"/>
      <c r="N83" s="97"/>
      <c r="O83" s="97"/>
      <c r="P83" s="97"/>
      <c r="Q83" s="116">
        <f t="shared" ref="Q83:Q88" si="16">ROUND(SUM(J83:P83),13)</f>
        <v>0</v>
      </c>
    </row>
    <row r="84" spans="1:17" s="91" customFormat="1" x14ac:dyDescent="0.25">
      <c r="A84" s="86"/>
      <c r="B84" s="87"/>
      <c r="C84" s="87"/>
      <c r="D84" s="87"/>
      <c r="E84" s="87"/>
      <c r="F84" s="95"/>
      <c r="G84" s="95"/>
      <c r="H84" s="94"/>
      <c r="I84" s="96">
        <v>1</v>
      </c>
      <c r="J84" s="97"/>
      <c r="K84" s="97">
        <f>(SUMIF($C$8:$C$67,$I84,K$8:K$67))+(SUMIF($C$8:$C$67,$I84,K$8:K$67))*0.2+(SUMIF($C$8:$C$67,$I84,K$8:K$67))*0.2*0.15+(SUMIF($C$8:$C$67,$I84,K$8:K$67))*0.2*0.1</f>
        <v>0</v>
      </c>
      <c r="L84" s="97">
        <f>(SUMIF($C$8:$C$67,$I84,L$8:L$67))+(SUMIF($C$8:$C$67,$I84,L$8:L$67))*0.2+(SUMIF($C$8:$C$67,$I84,L$8:L$67))*0.2*0.15+(SUMIF($C$8:$C$67,$I84,L$8:L$67))*0.2*0.1</f>
        <v>0</v>
      </c>
      <c r="M84" s="97">
        <f>(SUMIF($C$8:$C$67,$I84,M$8:M$67))+(SUMIF($C$8:$C$67,$I84,M$8:M$67))*0.2+(SUMIF($C$8:$C$67,$I84,M$8:M$67))*0.2*0.15+(SUMIF($C$8:$C$67,$I84,M$8:M$67))*0.2*0.1</f>
        <v>0</v>
      </c>
      <c r="N84" s="97">
        <f>(SUMIF($C$8:$C$67,$I84,N$8:N$67))+(SUMIF($C$8:$C$67,$I84,N$8:N$67))*0.2+(SUMIF($C$8:$C$67,$I84,N$8:N$67))*0.2*0.15+(SUMIF($C$8:$C$67,$I84,N$8:N$67))*0.2*0.1</f>
        <v>0</v>
      </c>
      <c r="O84" s="97">
        <f>(SUMIF($C$8:$C$67,$I84,O$8:O$67))+(SUMIF($C$8:$C$67,$I84,O$8:O$67))*0.2+(SUMIF($C$8:$C$67,$I84,O$8:O$67))*0.2*0.15+(SUMIF($C$8:$C$67,$I84,O$8:O$67))*0.2*0.1</f>
        <v>0</v>
      </c>
      <c r="P84" s="97">
        <f>(SUMIF($C$8:$C$67,$I84,P$8:P$67))+(SUMIF($C$8:$C$67,$I84,P$8:P$67))*0.2+(SUMIF($C$8:$C$67,$I84,P$8:P$67))*0.2*0.15+(SUMIF($C$8:$C$67,$I84,P$8:P$67))*0.2*0.1</f>
        <v>0</v>
      </c>
      <c r="Q84" s="116">
        <f t="shared" si="16"/>
        <v>0</v>
      </c>
    </row>
    <row r="85" spans="1:17" s="91" customFormat="1" x14ac:dyDescent="0.25">
      <c r="A85" s="86"/>
      <c r="B85" s="87"/>
      <c r="C85" s="87"/>
      <c r="D85" s="87"/>
      <c r="E85" s="87"/>
      <c r="F85" s="95"/>
      <c r="G85" s="95"/>
      <c r="H85" s="94"/>
      <c r="I85" s="96">
        <v>2</v>
      </c>
      <c r="J85" s="97"/>
      <c r="K85" s="97">
        <f>(SUMIF($C$8:$C$67,$I85,K$8:K$67))+(SUMIF($C$8:$C$67,$I85,K$8:K$67))*0.2+(SUMIF($C$8:$C$67,$I85,K$8:K$67))*0.2*0.15+(SUMIF($C$8:$C$67,$I85,K$8:K$67))*0.2*0.1</f>
        <v>0</v>
      </c>
      <c r="L85" s="97">
        <f>(SUMIF($C$8:$C$67,$I85,L$8:L$67))+(SUMIF($C$8:$C$67,$I85,L$8:L$67))*0.2+(SUMIF($C$8:$C$67,$I85,L$8:L$67))*0.2*0.15+(SUMIF($C$8:$C$67,$I85,L$8:L$67))*0.2*0.1</f>
        <v>0</v>
      </c>
      <c r="M85" s="97">
        <f>(SUMIF($C$8:$C$67,$I85,M$8:M$67))+(SUMIF($C$8:$C$67,$I85,M$8:M$67))*0.2+(SUMIF($C$8:$C$67,$I85,M$8:M$67))*0.2*0.15+(SUMIF($C$8:$C$67,$I85,M$8:M$67))*0.2*0.1</f>
        <v>0</v>
      </c>
      <c r="N85" s="97">
        <f>(SUMIF($C$8:$C$67,$I85,N$8:N$67))+(SUMIF($C$8:$C$67,$I85,N$8:N$67))*0.2+(SUMIF($C$8:$C$67,$I85,N$8:N$67))*0.2*0.15+(SUMIF($C$8:$C$67,$I85,N$8:N$67))*0.2*0.1</f>
        <v>0</v>
      </c>
      <c r="O85" s="97">
        <f>(SUMIF($C$8:$C$67,$I85,O$8:O$67))+(SUMIF($C$8:$C$67,$I85,O$8:O$67))*0.2+(SUMIF($C$8:$C$67,$I85,O$8:O$67))*0.2*0.15+(SUMIF($C$8:$C$67,$I85,O$8:O$67))*0.2*0.1</f>
        <v>0</v>
      </c>
      <c r="P85" s="97">
        <f>(SUMIF($C$8:$C$67,$I85,P$8:P$67))+(SUMIF($C$8:$C$67,$I85,P$8:P$67))*0.2+(SUMIF($C$8:$C$67,$I85,P$8:P$67))*0.2*0.15+(SUMIF($C$8:$C$67,$I85,P$8:P$67))*0.2*0.1</f>
        <v>0</v>
      </c>
      <c r="Q85" s="116">
        <f t="shared" si="16"/>
        <v>0</v>
      </c>
    </row>
    <row r="86" spans="1:17" s="91" customFormat="1" x14ac:dyDescent="0.25">
      <c r="A86" s="86"/>
      <c r="B86" s="87"/>
      <c r="C86" s="87"/>
      <c r="D86" s="87"/>
      <c r="E86" s="87"/>
      <c r="F86" s="95"/>
      <c r="G86" s="95"/>
      <c r="H86" s="94"/>
      <c r="I86" s="96">
        <v>3</v>
      </c>
      <c r="J86" s="97"/>
      <c r="K86" s="97">
        <f>(SUMIF($C$8:$C$67,$I86,K$8:K$67))+(SUMIF($C$8:$C$67,$I86,K$8:K$67))*0.2+(SUMIF($C$8:$C$67,$I86,K$8:K$67))*0.2*0.15+(SUMIF($C$8:$C$67,$I86,K$8:K$67))*0.2*0.1</f>
        <v>0</v>
      </c>
      <c r="L86" s="97">
        <f>(SUMIF($C$8:$C$67,$I86,L$8:L$67))+(SUMIF($C$8:$C$67,$I86,L$8:L$67))*0.2+(SUMIF($C$8:$C$67,$I86,L$8:L$67))*0.2*0.15+(SUMIF($C$8:$C$67,$I86,L$8:L$67))*0.2*0.1</f>
        <v>0</v>
      </c>
      <c r="M86" s="97">
        <f>(SUMIF($C$8:$C$67,$I86,M$8:M$67))+(SUMIF($C$8:$C$67,$I86,M$8:M$67))*0.2+(SUMIF($C$8:$C$67,$I86,M$8:M$67))*0.2*0.15+(SUMIF($C$8:$C$67,$I86,M$8:M$67))*0.2*0.1</f>
        <v>0</v>
      </c>
      <c r="N86" s="97">
        <f>(SUMIF($C$8:$C$67,$I86,N$8:N$67))+(SUMIF($C$8:$C$67,$I86,N$8:N$67))*0.2+(SUMIF($C$8:$C$67,$I86,N$8:N$67))*0.2*0.15+(SUMIF($C$8:$C$67,$I86,N$8:N$67))*0.2*0.1</f>
        <v>0</v>
      </c>
      <c r="O86" s="97">
        <f>(SUMIF($C$8:$C$67,$I86,O$8:O$67))+(SUMIF($C$8:$C$67,$I86,O$8:O$67))*0.2+(SUMIF($C$8:$C$67,$I86,O$8:O$67))*0.2*0.15+(SUMIF($C$8:$C$67,$I86,O$8:O$67))*0.2*0.1</f>
        <v>0</v>
      </c>
      <c r="P86" s="97">
        <f>(SUMIF($C$8:$C$67,$I86,P$8:P$67))+(SUMIF($C$8:$C$67,$I86,P$8:P$67))*0.2+(SUMIF($C$8:$C$67,$I86,P$8:P$67))*0.2*0.15+(SUMIF($C$8:$C$67,$I86,P$8:P$67))*0.2*0.1</f>
        <v>0</v>
      </c>
      <c r="Q86" s="116">
        <f t="shared" si="16"/>
        <v>0</v>
      </c>
    </row>
    <row r="87" spans="1:17" s="91" customFormat="1" x14ac:dyDescent="0.25">
      <c r="A87" s="86"/>
      <c r="B87" s="87"/>
      <c r="C87" s="87"/>
      <c r="D87" s="87"/>
      <c r="E87" s="87"/>
      <c r="F87" s="95"/>
      <c r="G87" s="95"/>
      <c r="H87" s="94"/>
      <c r="I87" s="96">
        <v>4</v>
      </c>
      <c r="J87" s="97"/>
      <c r="K87" s="97">
        <f>(SUMIF($C$8:$C$67,$I87,K$8:K$67))+(SUMIF($C$8:$C$67,$I87,K$8:K$67))*0.2+(SUMIF($C$8:$C$67,$I87,K$8:K$67))*0.2*0.15+(SUMIF($C$8:$C$67,$I87,K$8:K$67))*0.2*0.1</f>
        <v>0</v>
      </c>
      <c r="L87" s="97">
        <f>(SUMIF($C$8:$C$67,$I87,L$8:L$67))+(SUMIF($C$8:$C$67,$I87,L$8:L$67))*0.2+(SUMIF($C$8:$C$67,$I87,L$8:L$67))*0.2*0.15+(SUMIF($C$8:$C$67,$I87,L$8:L$67))*0.2*0.1</f>
        <v>0</v>
      </c>
      <c r="M87" s="97">
        <f>(SUMIF($C$8:$C$67,$I87,M$8:M$67))+(SUMIF($C$8:$C$67,$I87,M$8:M$67))*0.2+(SUMIF($C$8:$C$67,$I87,M$8:M$67))*0.2*0.15+(SUMIF($C$8:$C$67,$I87,M$8:M$67))*0.2*0.1</f>
        <v>0</v>
      </c>
      <c r="N87" s="97">
        <f>(SUMIF($C$8:$C$67,$I87,N$8:N$67))+(SUMIF($C$8:$C$67,$I87,N$8:N$67))*0.2+(SUMIF($C$8:$C$67,$I87,N$8:N$67))*0.2*0.15+(SUMIF($C$8:$C$67,$I87,N$8:N$67))*0.2*0.1</f>
        <v>0</v>
      </c>
      <c r="O87" s="97">
        <f>(SUMIF($C$8:$C$67,$I87,O$8:O$67))+(SUMIF($C$8:$C$67,$I87,O$8:O$67))*0.2+(SUMIF($C$8:$C$67,$I87,O$8:O$67))*0.2*0.15+(SUMIF($C$8:$C$67,$I87,O$8:O$67))*0.2*0.1</f>
        <v>0</v>
      </c>
      <c r="P87" s="97">
        <f>(SUMIF($C$8:$C$67,$I87,P$8:P$67))+(SUMIF($C$8:$C$67,$I87,P$8:P$67))*0.2+(SUMIF($C$8:$C$67,$I87,P$8:P$67))*0.2*0.15+(SUMIF($C$8:$C$67,$I87,P$8:P$67))*0.2*0.1</f>
        <v>0</v>
      </c>
      <c r="Q87" s="116">
        <f t="shared" si="16"/>
        <v>0</v>
      </c>
    </row>
    <row r="88" spans="1:17" s="91" customFormat="1" x14ac:dyDescent="0.25">
      <c r="A88" s="86"/>
      <c r="B88" s="87"/>
      <c r="C88" s="87"/>
      <c r="D88" s="87"/>
      <c r="E88" s="87"/>
      <c r="F88" s="95"/>
      <c r="G88" s="95"/>
      <c r="H88" s="94"/>
      <c r="I88" s="96">
        <v>5</v>
      </c>
      <c r="J88" s="97"/>
      <c r="K88" s="97">
        <f>(SUMIF($C$8:$C$67,$I88,K$8:K$67))+(SUMIF($C$8:$C$67,$I88,K$8:K$67))*0.2+(SUMIF($C$8:$C$67,$I88,K$8:K$67))*0.2*0.15+(SUMIF($C$8:$C$67,$I88,K$8:K$67))*0.2*0.1</f>
        <v>0</v>
      </c>
      <c r="L88" s="97">
        <f>(SUMIF($C$8:$C$67,$I88,L$8:L$67))+(SUMIF($C$8:$C$67,$I88,L$8:L$67))*0.2+(SUMIF($C$8:$C$67,$I88,L$8:L$67))*0.2*0.15+(SUMIF($C$8:$C$67,$I88,L$8:L$67))*0.2*0.1</f>
        <v>0</v>
      </c>
      <c r="M88" s="97">
        <f>(SUMIF($C$8:$C$67,$I88,M$8:M$67))+(SUMIF($C$8:$C$67,$I88,M$8:M$67))*0.2+(SUMIF($C$8:$C$67,$I88,M$8:M$67))*0.2*0.15+(SUMIF($C$8:$C$67,$I88,M$8:M$67))*0.2*0.1</f>
        <v>0</v>
      </c>
      <c r="N88" s="97">
        <f>(SUMIF($C$8:$C$67,$I88,N$8:N$67))+(SUMIF($C$8:$C$67,$I88,N$8:N$67))*0.2+(SUMIF($C$8:$C$67,$I88,N$8:N$67))*0.2*0.15+(SUMIF($C$8:$C$67,$I88,N$8:N$67))*0.2*0.1</f>
        <v>0</v>
      </c>
      <c r="O88" s="97">
        <f>(SUMIF($C$8:$C$67,$I88,O$8:O$67))+(SUMIF($C$8:$C$67,$I88,O$8:O$67))*0.2+(SUMIF($C$8:$C$67,$I88,O$8:O$67))*0.2*0.15+(SUMIF($C$8:$C$67,$I88,O$8:O$67))*0.2*0.1</f>
        <v>0</v>
      </c>
      <c r="P88" s="97">
        <f>(SUMIF($C$8:$C$67,$I88,P$8:P$67))+(SUMIF($C$8:$C$67,$I88,P$8:P$67))*0.2+(SUMIF($C$8:$C$67,$I88,P$8:P$67))*0.2*0.15+(SUMIF($C$8:$C$67,$I88,P$8:P$67))*0.2*0.1</f>
        <v>0</v>
      </c>
      <c r="Q88" s="116">
        <f t="shared" si="16"/>
        <v>0</v>
      </c>
    </row>
    <row r="89" spans="1:17" s="91" customFormat="1" x14ac:dyDescent="0.25">
      <c r="A89" s="86"/>
      <c r="B89" s="87"/>
      <c r="C89" s="87"/>
      <c r="D89" s="87"/>
      <c r="E89" s="87"/>
      <c r="F89" s="95"/>
      <c r="G89" s="95"/>
      <c r="H89" s="94"/>
      <c r="I89" s="35" t="s">
        <v>5</v>
      </c>
      <c r="J89" s="119">
        <f>ROUND(SUM(J83:J88),13)</f>
        <v>0</v>
      </c>
      <c r="K89" s="119">
        <f t="shared" ref="K89:P89" si="17">ROUND(SUM(K83:K88),13)</f>
        <v>0</v>
      </c>
      <c r="L89" s="119">
        <f t="shared" si="17"/>
        <v>0</v>
      </c>
      <c r="M89" s="119">
        <f t="shared" si="17"/>
        <v>0</v>
      </c>
      <c r="N89" s="119">
        <f t="shared" si="17"/>
        <v>0</v>
      </c>
      <c r="O89" s="119">
        <f t="shared" si="17"/>
        <v>0</v>
      </c>
      <c r="P89" s="119">
        <f t="shared" si="17"/>
        <v>0</v>
      </c>
      <c r="Q89" s="36">
        <f>SUM(J89:P89)</f>
        <v>0</v>
      </c>
    </row>
    <row r="90" spans="1:17" x14ac:dyDescent="0.2">
      <c r="C90" s="1"/>
      <c r="D90" s="1"/>
      <c r="E90" s="1"/>
      <c r="F90" s="28"/>
      <c r="G90" s="28"/>
      <c r="H90" s="27"/>
      <c r="I90" s="1"/>
      <c r="J90" s="59" t="str">
        <f>IF(J79=J89,"", "Erreur")</f>
        <v/>
      </c>
      <c r="K90" s="59" t="str">
        <f t="shared" ref="K90:Q90" si="18">IF(K79=K89,"", "Erreur")</f>
        <v/>
      </c>
      <c r="L90" s="59" t="str">
        <f t="shared" si="18"/>
        <v/>
      </c>
      <c r="M90" s="59" t="str">
        <f t="shared" si="18"/>
        <v/>
      </c>
      <c r="N90" s="59" t="str">
        <f t="shared" si="18"/>
        <v/>
      </c>
      <c r="O90" s="59" t="str">
        <f t="shared" si="18"/>
        <v/>
      </c>
      <c r="P90" s="59" t="str">
        <f t="shared" si="18"/>
        <v/>
      </c>
      <c r="Q90" s="59" t="str">
        <f t="shared" si="18"/>
        <v/>
      </c>
    </row>
    <row r="91" spans="1:17" x14ac:dyDescent="0.2">
      <c r="C91" s="1"/>
      <c r="D91" s="1"/>
      <c r="E91" s="1"/>
      <c r="F91" s="1"/>
      <c r="G91" s="1"/>
      <c r="H91" s="1"/>
      <c r="I91" s="1"/>
      <c r="J91" s="1"/>
      <c r="K91" s="1"/>
    </row>
  </sheetData>
  <sheetProtection selectLockedCells="1"/>
  <mergeCells count="4">
    <mergeCell ref="A2:Q2"/>
    <mergeCell ref="A3:Q3"/>
    <mergeCell ref="K6:P6"/>
    <mergeCell ref="A1:Q1"/>
  </mergeCells>
  <dataValidations count="4">
    <dataValidation type="list" allowBlank="1" showInputMessage="1" showErrorMessage="1" sqref="BPS786477 WLG982992:WLG983008 WBK982992:WBK983008 VRO982992:VRO983008 VHS982992:VHS983008 UXW982992:UXW983008 UOA982992:UOA983008 UEE982992:UEE983008 TUI982992:TUI983008 TKM982992:TKM983008 TAQ982992:TAQ983008 SQU982992:SQU983008 SGY982992:SGY983008 RXC982992:RXC983008 RNG982992:RNG983008 RDK982992:RDK983008 QTO982992:QTO983008 QJS982992:QJS983008 PZW982992:PZW983008 PQA982992:PQA983008 PGE982992:PGE983008 OWI982992:OWI983008 OMM982992:OMM983008 OCQ982992:OCQ983008 NSU982992:NSU983008 NIY982992:NIY983008 MZC982992:MZC983008 MPG982992:MPG983008 MFK982992:MFK983008 LVO982992:LVO983008 LLS982992:LLS983008 LBW982992:LBW983008 KSA982992:KSA983008 KIE982992:KIE983008 JYI982992:JYI983008 JOM982992:JOM983008 JEQ982992:JEQ983008 IUU982992:IUU983008 IKY982992:IKY983008 IBC982992:IBC983008 HRG982992:HRG983008 HHK982992:HHK983008 GXO982992:GXO983008 GNS982992:GNS983008 GDW982992:GDW983008 FUA982992:FUA983008 FKE982992:FKE983008 FAI982992:FAI983008 EQM982992:EQM983008 EGQ982992:EGQ983008 DWU982992:DWU983008 DMY982992:DMY983008 DDC982992:DDC983008 CTG982992:CTG983008 CJK982992:CJK983008 BZO982992:BZO983008 BPS982992:BPS983008 BFW982992:BFW983008 AWA982992:AWA983008 AME982992:AME983008 ACI982992:ACI983008 SM982992:SM983008 IQ982992:IQ983008 I982992:J983008 WVC917456:WVC917472 WLG917456:WLG917472 WBK917456:WBK917472 VRO917456:VRO917472 VHS917456:VHS917472 UXW917456:UXW917472 UOA917456:UOA917472 UEE917456:UEE917472 TUI917456:TUI917472 TKM917456:TKM917472 TAQ917456:TAQ917472 SQU917456:SQU917472 SGY917456:SGY917472 RXC917456:RXC917472 RNG917456:RNG917472 RDK917456:RDK917472 QTO917456:QTO917472 QJS917456:QJS917472 PZW917456:PZW917472 PQA917456:PQA917472 PGE917456:PGE917472 OWI917456:OWI917472 OMM917456:OMM917472 OCQ917456:OCQ917472 NSU917456:NSU917472 NIY917456:NIY917472 MZC917456:MZC917472 MPG917456:MPG917472 MFK917456:MFK917472 LVO917456:LVO917472 LLS917456:LLS917472 LBW917456:LBW917472 KSA917456:KSA917472 KIE917456:KIE917472 JYI917456:JYI917472 JOM917456:JOM917472 JEQ917456:JEQ917472 IUU917456:IUU917472 IKY917456:IKY917472 IBC917456:IBC917472 HRG917456:HRG917472 HHK917456:HHK917472 GXO917456:GXO917472 GNS917456:GNS917472 GDW917456:GDW917472 FUA917456:FUA917472 FKE917456:FKE917472 FAI917456:FAI917472 EQM917456:EQM917472 EGQ917456:EGQ917472 DWU917456:DWU917472 DMY917456:DMY917472 DDC917456:DDC917472 CTG917456:CTG917472 CJK917456:CJK917472 BZO917456:BZO917472 BPS917456:BPS917472 BFW917456:BFW917472 AWA917456:AWA917472 AME917456:AME917472 ACI917456:ACI917472 SM917456:SM917472 IQ917456:IQ917472 I917456:J917472 WVC851920:WVC851936 WLG851920:WLG851936 WBK851920:WBK851936 VRO851920:VRO851936 VHS851920:VHS851936 UXW851920:UXW851936 UOA851920:UOA851936 UEE851920:UEE851936 TUI851920:TUI851936 TKM851920:TKM851936 TAQ851920:TAQ851936 SQU851920:SQU851936 SGY851920:SGY851936 RXC851920:RXC851936 RNG851920:RNG851936 RDK851920:RDK851936 QTO851920:QTO851936 QJS851920:QJS851936 PZW851920:PZW851936 PQA851920:PQA851936 PGE851920:PGE851936 OWI851920:OWI851936 OMM851920:OMM851936 OCQ851920:OCQ851936 NSU851920:NSU851936 NIY851920:NIY851936 MZC851920:MZC851936 MPG851920:MPG851936 MFK851920:MFK851936 LVO851920:LVO851936 LLS851920:LLS851936 LBW851920:LBW851936 KSA851920:KSA851936 KIE851920:KIE851936 JYI851920:JYI851936 JOM851920:JOM851936 JEQ851920:JEQ851936 IUU851920:IUU851936 IKY851920:IKY851936 IBC851920:IBC851936 HRG851920:HRG851936 HHK851920:HHK851936 GXO851920:GXO851936 GNS851920:GNS851936 GDW851920:GDW851936 FUA851920:FUA851936 FKE851920:FKE851936 FAI851920:FAI851936 EQM851920:EQM851936 EGQ851920:EGQ851936 DWU851920:DWU851936 DMY851920:DMY851936 DDC851920:DDC851936 CTG851920:CTG851936 CJK851920:CJK851936 BZO851920:BZO851936 BPS851920:BPS851936 BFW851920:BFW851936 AWA851920:AWA851936 AME851920:AME851936 ACI851920:ACI851936 SM851920:SM851936 IQ851920:IQ851936 I851920:J851936 WVC786384:WVC786400 WLG786384:WLG786400 WBK786384:WBK786400 VRO786384:VRO786400 VHS786384:VHS786400 UXW786384:UXW786400 UOA786384:UOA786400 UEE786384:UEE786400 TUI786384:TUI786400 TKM786384:TKM786400 TAQ786384:TAQ786400 SQU786384:SQU786400 SGY786384:SGY786400 RXC786384:RXC786400 RNG786384:RNG786400 RDK786384:RDK786400 QTO786384:QTO786400 QJS786384:QJS786400 PZW786384:PZW786400 PQA786384:PQA786400 PGE786384:PGE786400 OWI786384:OWI786400 OMM786384:OMM786400 OCQ786384:OCQ786400 NSU786384:NSU786400 NIY786384:NIY786400 MZC786384:MZC786400 MPG786384:MPG786400 MFK786384:MFK786400 LVO786384:LVO786400 LLS786384:LLS786400 LBW786384:LBW786400 KSA786384:KSA786400 KIE786384:KIE786400 JYI786384:JYI786400 JOM786384:JOM786400 JEQ786384:JEQ786400 IUU786384:IUU786400 IKY786384:IKY786400 IBC786384:IBC786400 HRG786384:HRG786400 HHK786384:HHK786400 GXO786384:GXO786400 GNS786384:GNS786400 GDW786384:GDW786400 FUA786384:FUA786400 FKE786384:FKE786400 FAI786384:FAI786400 EQM786384:EQM786400 EGQ786384:EGQ786400 DWU786384:DWU786400 DMY786384:DMY786400 DDC786384:DDC786400 CTG786384:CTG786400 CJK786384:CJK786400 BZO786384:BZO786400 BPS786384:BPS786400 BFW786384:BFW786400 AWA786384:AWA786400 AME786384:AME786400 ACI786384:ACI786400 SM786384:SM786400 IQ786384:IQ786400 I786384:J786400 WVC720848:WVC720864 WLG720848:WLG720864 WBK720848:WBK720864 VRO720848:VRO720864 VHS720848:VHS720864 UXW720848:UXW720864 UOA720848:UOA720864 UEE720848:UEE720864 TUI720848:TUI720864 TKM720848:TKM720864 TAQ720848:TAQ720864 SQU720848:SQU720864 SGY720848:SGY720864 RXC720848:RXC720864 RNG720848:RNG720864 RDK720848:RDK720864 QTO720848:QTO720864 QJS720848:QJS720864 PZW720848:PZW720864 PQA720848:PQA720864 PGE720848:PGE720864 OWI720848:OWI720864 OMM720848:OMM720864 OCQ720848:OCQ720864 NSU720848:NSU720864 NIY720848:NIY720864 MZC720848:MZC720864 MPG720848:MPG720864 MFK720848:MFK720864 LVO720848:LVO720864 LLS720848:LLS720864 LBW720848:LBW720864 KSA720848:KSA720864 KIE720848:KIE720864 JYI720848:JYI720864 JOM720848:JOM720864 JEQ720848:JEQ720864 IUU720848:IUU720864 IKY720848:IKY720864 IBC720848:IBC720864 HRG720848:HRG720864 HHK720848:HHK720864 GXO720848:GXO720864 GNS720848:GNS720864 GDW720848:GDW720864 FUA720848:FUA720864 FKE720848:FKE720864 FAI720848:FAI720864 EQM720848:EQM720864 EGQ720848:EGQ720864 DWU720848:DWU720864 DMY720848:DMY720864 DDC720848:DDC720864 CTG720848:CTG720864 CJK720848:CJK720864 BZO720848:BZO720864 BPS720848:BPS720864 BFW720848:BFW720864 AWA720848:AWA720864 AME720848:AME720864 ACI720848:ACI720864 SM720848:SM720864 IQ720848:IQ720864 I720848:J720864 WVC655312:WVC655328 WLG655312:WLG655328 WBK655312:WBK655328 VRO655312:VRO655328 VHS655312:VHS655328 UXW655312:UXW655328 UOA655312:UOA655328 UEE655312:UEE655328 TUI655312:TUI655328 TKM655312:TKM655328 TAQ655312:TAQ655328 SQU655312:SQU655328 SGY655312:SGY655328 RXC655312:RXC655328 RNG655312:RNG655328 RDK655312:RDK655328 QTO655312:QTO655328 QJS655312:QJS655328 PZW655312:PZW655328 PQA655312:PQA655328 PGE655312:PGE655328 OWI655312:OWI655328 OMM655312:OMM655328 OCQ655312:OCQ655328 NSU655312:NSU655328 NIY655312:NIY655328 MZC655312:MZC655328 MPG655312:MPG655328 MFK655312:MFK655328 LVO655312:LVO655328 LLS655312:LLS655328 LBW655312:LBW655328 KSA655312:KSA655328 KIE655312:KIE655328 JYI655312:JYI655328 JOM655312:JOM655328 JEQ655312:JEQ655328 IUU655312:IUU655328 IKY655312:IKY655328 IBC655312:IBC655328 HRG655312:HRG655328 HHK655312:HHK655328 GXO655312:GXO655328 GNS655312:GNS655328 GDW655312:GDW655328 FUA655312:FUA655328 FKE655312:FKE655328 FAI655312:FAI655328 EQM655312:EQM655328 EGQ655312:EGQ655328 DWU655312:DWU655328 DMY655312:DMY655328 DDC655312:DDC655328 CTG655312:CTG655328 CJK655312:CJK655328 BZO655312:BZO655328 BPS655312:BPS655328 BFW655312:BFW655328 AWA655312:AWA655328 AME655312:AME655328 ACI655312:ACI655328 SM655312:SM655328 IQ655312:IQ655328 I655312:J655328 WVC589776:WVC589792 WLG589776:WLG589792 WBK589776:WBK589792 VRO589776:VRO589792 VHS589776:VHS589792 UXW589776:UXW589792 UOA589776:UOA589792 UEE589776:UEE589792 TUI589776:TUI589792 TKM589776:TKM589792 TAQ589776:TAQ589792 SQU589776:SQU589792 SGY589776:SGY589792 RXC589776:RXC589792 RNG589776:RNG589792 RDK589776:RDK589792 QTO589776:QTO589792 QJS589776:QJS589792 PZW589776:PZW589792 PQA589776:PQA589792 PGE589776:PGE589792 OWI589776:OWI589792 OMM589776:OMM589792 OCQ589776:OCQ589792 NSU589776:NSU589792 NIY589776:NIY589792 MZC589776:MZC589792 MPG589776:MPG589792 MFK589776:MFK589792 LVO589776:LVO589792 LLS589776:LLS589792 LBW589776:LBW589792 KSA589776:KSA589792 KIE589776:KIE589792 JYI589776:JYI589792 JOM589776:JOM589792 JEQ589776:JEQ589792 IUU589776:IUU589792 IKY589776:IKY589792 IBC589776:IBC589792 HRG589776:HRG589792 HHK589776:HHK589792 GXO589776:GXO589792 GNS589776:GNS589792 GDW589776:GDW589792 FUA589776:FUA589792 FKE589776:FKE589792 FAI589776:FAI589792 EQM589776:EQM589792 EGQ589776:EGQ589792 DWU589776:DWU589792 DMY589776:DMY589792 DDC589776:DDC589792 CTG589776:CTG589792 CJK589776:CJK589792 BZO589776:BZO589792 BPS589776:BPS589792 BFW589776:BFW589792 AWA589776:AWA589792 AME589776:AME589792 ACI589776:ACI589792 SM589776:SM589792 IQ589776:IQ589792 I589776:J589792 WVC524240:WVC524256 WLG524240:WLG524256 WBK524240:WBK524256 VRO524240:VRO524256 VHS524240:VHS524256 UXW524240:UXW524256 UOA524240:UOA524256 UEE524240:UEE524256 TUI524240:TUI524256 TKM524240:TKM524256 TAQ524240:TAQ524256 SQU524240:SQU524256 SGY524240:SGY524256 RXC524240:RXC524256 RNG524240:RNG524256 RDK524240:RDK524256 QTO524240:QTO524256 QJS524240:QJS524256 PZW524240:PZW524256 PQA524240:PQA524256 PGE524240:PGE524256 OWI524240:OWI524256 OMM524240:OMM524256 OCQ524240:OCQ524256 NSU524240:NSU524256 NIY524240:NIY524256 MZC524240:MZC524256 MPG524240:MPG524256 MFK524240:MFK524256 LVO524240:LVO524256 LLS524240:LLS524256 LBW524240:LBW524256 KSA524240:KSA524256 KIE524240:KIE524256 JYI524240:JYI524256 JOM524240:JOM524256 JEQ524240:JEQ524256 IUU524240:IUU524256 IKY524240:IKY524256 IBC524240:IBC524256 HRG524240:HRG524256 HHK524240:HHK524256 GXO524240:GXO524256 GNS524240:GNS524256 GDW524240:GDW524256 FUA524240:FUA524256 FKE524240:FKE524256 FAI524240:FAI524256 EQM524240:EQM524256 EGQ524240:EGQ524256 DWU524240:DWU524256 DMY524240:DMY524256 DDC524240:DDC524256 CTG524240:CTG524256 CJK524240:CJK524256 BZO524240:BZO524256 BPS524240:BPS524256 BFW524240:BFW524256 AWA524240:AWA524256 AME524240:AME524256 ACI524240:ACI524256 SM524240:SM524256 IQ524240:IQ524256 I524240:J524256 WVC458704:WVC458720 WLG458704:WLG458720 WBK458704:WBK458720 VRO458704:VRO458720 VHS458704:VHS458720 UXW458704:UXW458720 UOA458704:UOA458720 UEE458704:UEE458720 TUI458704:TUI458720 TKM458704:TKM458720 TAQ458704:TAQ458720 SQU458704:SQU458720 SGY458704:SGY458720 RXC458704:RXC458720 RNG458704:RNG458720 RDK458704:RDK458720 QTO458704:QTO458720 QJS458704:QJS458720 PZW458704:PZW458720 PQA458704:PQA458720 PGE458704:PGE458720 OWI458704:OWI458720 OMM458704:OMM458720 OCQ458704:OCQ458720 NSU458704:NSU458720 NIY458704:NIY458720 MZC458704:MZC458720 MPG458704:MPG458720 MFK458704:MFK458720 LVO458704:LVO458720 LLS458704:LLS458720 LBW458704:LBW458720 KSA458704:KSA458720 KIE458704:KIE458720 JYI458704:JYI458720 JOM458704:JOM458720 JEQ458704:JEQ458720 IUU458704:IUU458720 IKY458704:IKY458720 IBC458704:IBC458720 HRG458704:HRG458720 HHK458704:HHK458720 GXO458704:GXO458720 GNS458704:GNS458720 GDW458704:GDW458720 FUA458704:FUA458720 FKE458704:FKE458720 FAI458704:FAI458720 EQM458704:EQM458720 EGQ458704:EGQ458720 DWU458704:DWU458720 DMY458704:DMY458720 DDC458704:DDC458720 CTG458704:CTG458720 CJK458704:CJK458720 BZO458704:BZO458720 BPS458704:BPS458720 BFW458704:BFW458720 AWA458704:AWA458720 AME458704:AME458720 ACI458704:ACI458720 SM458704:SM458720 IQ458704:IQ458720 I458704:J458720 WVC393168:WVC393184 WLG393168:WLG393184 WBK393168:WBK393184 VRO393168:VRO393184 VHS393168:VHS393184 UXW393168:UXW393184 UOA393168:UOA393184 UEE393168:UEE393184 TUI393168:TUI393184 TKM393168:TKM393184 TAQ393168:TAQ393184 SQU393168:SQU393184 SGY393168:SGY393184 RXC393168:RXC393184 RNG393168:RNG393184 RDK393168:RDK393184 QTO393168:QTO393184 QJS393168:QJS393184 PZW393168:PZW393184 PQA393168:PQA393184 PGE393168:PGE393184 OWI393168:OWI393184 OMM393168:OMM393184 OCQ393168:OCQ393184 NSU393168:NSU393184 NIY393168:NIY393184 MZC393168:MZC393184 MPG393168:MPG393184 MFK393168:MFK393184 LVO393168:LVO393184 LLS393168:LLS393184 LBW393168:LBW393184 KSA393168:KSA393184 KIE393168:KIE393184 JYI393168:JYI393184 JOM393168:JOM393184 JEQ393168:JEQ393184 IUU393168:IUU393184 IKY393168:IKY393184 IBC393168:IBC393184 HRG393168:HRG393184 HHK393168:HHK393184 GXO393168:GXO393184 GNS393168:GNS393184 GDW393168:GDW393184 FUA393168:FUA393184 FKE393168:FKE393184 FAI393168:FAI393184 EQM393168:EQM393184 EGQ393168:EGQ393184 DWU393168:DWU393184 DMY393168:DMY393184 DDC393168:DDC393184 CTG393168:CTG393184 CJK393168:CJK393184 BZO393168:BZO393184 BPS393168:BPS393184 BFW393168:BFW393184 AWA393168:AWA393184 AME393168:AME393184 ACI393168:ACI393184 SM393168:SM393184 IQ393168:IQ393184 I393168:J393184 WVC327632:WVC327648 WLG327632:WLG327648 WBK327632:WBK327648 VRO327632:VRO327648 VHS327632:VHS327648 UXW327632:UXW327648 UOA327632:UOA327648 UEE327632:UEE327648 TUI327632:TUI327648 TKM327632:TKM327648 TAQ327632:TAQ327648 SQU327632:SQU327648 SGY327632:SGY327648 RXC327632:RXC327648 RNG327632:RNG327648 RDK327632:RDK327648 QTO327632:QTO327648 QJS327632:QJS327648 PZW327632:PZW327648 PQA327632:PQA327648 PGE327632:PGE327648 OWI327632:OWI327648 OMM327632:OMM327648 OCQ327632:OCQ327648 NSU327632:NSU327648 NIY327632:NIY327648 MZC327632:MZC327648 MPG327632:MPG327648 MFK327632:MFK327648 LVO327632:LVO327648 LLS327632:LLS327648 LBW327632:LBW327648 KSA327632:KSA327648 KIE327632:KIE327648 JYI327632:JYI327648 JOM327632:JOM327648 JEQ327632:JEQ327648 IUU327632:IUU327648 IKY327632:IKY327648 IBC327632:IBC327648 HRG327632:HRG327648 HHK327632:HHK327648 GXO327632:GXO327648 GNS327632:GNS327648 GDW327632:GDW327648 FUA327632:FUA327648 FKE327632:FKE327648 FAI327632:FAI327648 EQM327632:EQM327648 EGQ327632:EGQ327648 DWU327632:DWU327648 DMY327632:DMY327648 DDC327632:DDC327648 CTG327632:CTG327648 CJK327632:CJK327648 BZO327632:BZO327648 BPS327632:BPS327648 BFW327632:BFW327648 AWA327632:AWA327648 AME327632:AME327648 ACI327632:ACI327648 SM327632:SM327648 IQ327632:IQ327648 I327632:J327648 WVC262096:WVC262112 WLG262096:WLG262112 WBK262096:WBK262112 VRO262096:VRO262112 VHS262096:VHS262112 UXW262096:UXW262112 UOA262096:UOA262112 UEE262096:UEE262112 TUI262096:TUI262112 TKM262096:TKM262112 TAQ262096:TAQ262112 SQU262096:SQU262112 SGY262096:SGY262112 RXC262096:RXC262112 RNG262096:RNG262112 RDK262096:RDK262112 QTO262096:QTO262112 QJS262096:QJS262112 PZW262096:PZW262112 PQA262096:PQA262112 PGE262096:PGE262112 OWI262096:OWI262112 OMM262096:OMM262112 OCQ262096:OCQ262112 NSU262096:NSU262112 NIY262096:NIY262112 MZC262096:MZC262112 MPG262096:MPG262112 MFK262096:MFK262112 LVO262096:LVO262112 LLS262096:LLS262112 LBW262096:LBW262112 KSA262096:KSA262112 KIE262096:KIE262112 JYI262096:JYI262112 JOM262096:JOM262112 JEQ262096:JEQ262112 IUU262096:IUU262112 IKY262096:IKY262112 IBC262096:IBC262112 HRG262096:HRG262112 HHK262096:HHK262112 GXO262096:GXO262112 GNS262096:GNS262112 GDW262096:GDW262112 FUA262096:FUA262112 FKE262096:FKE262112 FAI262096:FAI262112 EQM262096:EQM262112 EGQ262096:EGQ262112 DWU262096:DWU262112 DMY262096:DMY262112 DDC262096:DDC262112 CTG262096:CTG262112 CJK262096:CJK262112 BZO262096:BZO262112 BPS262096:BPS262112 BFW262096:BFW262112 AWA262096:AWA262112 AME262096:AME262112 ACI262096:ACI262112 SM262096:SM262112 IQ262096:IQ262112 I262096:J262112 WVC196560:WVC196576 WLG196560:WLG196576 WBK196560:WBK196576 VRO196560:VRO196576 VHS196560:VHS196576 UXW196560:UXW196576 UOA196560:UOA196576 UEE196560:UEE196576 TUI196560:TUI196576 TKM196560:TKM196576 TAQ196560:TAQ196576 SQU196560:SQU196576 SGY196560:SGY196576 RXC196560:RXC196576 RNG196560:RNG196576 RDK196560:RDK196576 QTO196560:QTO196576 QJS196560:QJS196576 PZW196560:PZW196576 PQA196560:PQA196576 PGE196560:PGE196576 OWI196560:OWI196576 OMM196560:OMM196576 OCQ196560:OCQ196576 NSU196560:NSU196576 NIY196560:NIY196576 MZC196560:MZC196576 MPG196560:MPG196576 MFK196560:MFK196576 LVO196560:LVO196576 LLS196560:LLS196576 LBW196560:LBW196576 KSA196560:KSA196576 KIE196560:KIE196576 JYI196560:JYI196576 JOM196560:JOM196576 JEQ196560:JEQ196576 IUU196560:IUU196576 IKY196560:IKY196576 IBC196560:IBC196576 HRG196560:HRG196576 HHK196560:HHK196576 GXO196560:GXO196576 GNS196560:GNS196576 GDW196560:GDW196576 FUA196560:FUA196576 FKE196560:FKE196576 FAI196560:FAI196576 EQM196560:EQM196576 EGQ196560:EGQ196576 DWU196560:DWU196576 DMY196560:DMY196576 DDC196560:DDC196576 CTG196560:CTG196576 CJK196560:CJK196576 BZO196560:BZO196576 BPS196560:BPS196576 BFW196560:BFW196576 AWA196560:AWA196576 AME196560:AME196576 ACI196560:ACI196576 SM196560:SM196576 IQ196560:IQ196576 I196560:J196576 WVC131024:WVC131040 WLG131024:WLG131040 WBK131024:WBK131040 VRO131024:VRO131040 VHS131024:VHS131040 UXW131024:UXW131040 UOA131024:UOA131040 UEE131024:UEE131040 TUI131024:TUI131040 TKM131024:TKM131040 TAQ131024:TAQ131040 SQU131024:SQU131040 SGY131024:SGY131040 RXC131024:RXC131040 RNG131024:RNG131040 RDK131024:RDK131040 QTO131024:QTO131040 QJS131024:QJS131040 PZW131024:PZW131040 PQA131024:PQA131040 PGE131024:PGE131040 OWI131024:OWI131040 OMM131024:OMM131040 OCQ131024:OCQ131040 NSU131024:NSU131040 NIY131024:NIY131040 MZC131024:MZC131040 MPG131024:MPG131040 MFK131024:MFK131040 LVO131024:LVO131040 LLS131024:LLS131040 LBW131024:LBW131040 KSA131024:KSA131040 KIE131024:KIE131040 JYI131024:JYI131040 JOM131024:JOM131040 JEQ131024:JEQ131040 IUU131024:IUU131040 IKY131024:IKY131040 IBC131024:IBC131040 HRG131024:HRG131040 HHK131024:HHK131040 GXO131024:GXO131040 GNS131024:GNS131040 GDW131024:GDW131040 FUA131024:FUA131040 FKE131024:FKE131040 FAI131024:FAI131040 EQM131024:EQM131040 EGQ131024:EGQ131040 DWU131024:DWU131040 DMY131024:DMY131040 DDC131024:DDC131040 CTG131024:CTG131040 CJK131024:CJK131040 BZO131024:BZO131040 BPS131024:BPS131040 BFW131024:BFW131040 AWA131024:AWA131040 AME131024:AME131040 ACI131024:ACI131040 SM131024:SM131040 IQ131024:IQ131040 I131024:J131040 WVC65488:WVC65504 WLG65488:WLG65504 WBK65488:WBK65504 VRO65488:VRO65504 VHS65488:VHS65504 UXW65488:UXW65504 UOA65488:UOA65504 UEE65488:UEE65504 TUI65488:TUI65504 TKM65488:TKM65504 TAQ65488:TAQ65504 SQU65488:SQU65504 SGY65488:SGY65504 RXC65488:RXC65504 RNG65488:RNG65504 RDK65488:RDK65504 QTO65488:QTO65504 QJS65488:QJS65504 PZW65488:PZW65504 PQA65488:PQA65504 PGE65488:PGE65504 OWI65488:OWI65504 OMM65488:OMM65504 OCQ65488:OCQ65504 NSU65488:NSU65504 NIY65488:NIY65504 MZC65488:MZC65504 MPG65488:MPG65504 MFK65488:MFK65504 LVO65488:LVO65504 LLS65488:LLS65504 LBW65488:LBW65504 KSA65488:KSA65504 KIE65488:KIE65504 JYI65488:JYI65504 JOM65488:JOM65504 JEQ65488:JEQ65504 IUU65488:IUU65504 IKY65488:IKY65504 IBC65488:IBC65504 HRG65488:HRG65504 HHK65488:HHK65504 GXO65488:GXO65504 GNS65488:GNS65504 GDW65488:GDW65504 FUA65488:FUA65504 FKE65488:FKE65504 FAI65488:FAI65504 EQM65488:EQM65504 EGQ65488:EGQ65504 DWU65488:DWU65504 DMY65488:DMY65504 DDC65488:DDC65504 CTG65488:CTG65504 CJK65488:CJK65504 BZO65488:BZO65504 BPS65488:BPS65504 BFW65488:BFW65504 AWA65488:AWA65504 AME65488:AME65504 ACI65488:ACI65504 SM65488:SM65504 IQ65488:IQ65504 I65488:J65504 WVC982992:WVC983008 WVC983041:WVC983046 WLG983041:WLG983046 WBK983041:WBK983046 VRO983041:VRO983046 VHS983041:VHS983046 UXW983041:UXW983046 UOA983041:UOA983046 UEE983041:UEE983046 TUI983041:TUI983046 TKM983041:TKM983046 TAQ983041:TAQ983046 SQU983041:SQU983046 SGY983041:SGY983046 RXC983041:RXC983046 RNG983041:RNG983046 RDK983041:RDK983046 QTO983041:QTO983046 QJS983041:QJS983046 PZW983041:PZW983046 PQA983041:PQA983046 PGE983041:PGE983046 OWI983041:OWI983046 OMM983041:OMM983046 OCQ983041:OCQ983046 NSU983041:NSU983046 NIY983041:NIY983046 MZC983041:MZC983046 MPG983041:MPG983046 MFK983041:MFK983046 LVO983041:LVO983046 LLS983041:LLS983046 LBW983041:LBW983046 KSA983041:KSA983046 KIE983041:KIE983046 JYI983041:JYI983046 JOM983041:JOM983046 JEQ983041:JEQ983046 IUU983041:IUU983046 IKY983041:IKY983046 IBC983041:IBC983046 HRG983041:HRG983046 HHK983041:HHK983046 GXO983041:GXO983046 GNS983041:GNS983046 GDW983041:GDW983046 FUA983041:FUA983046 FKE983041:FKE983046 FAI983041:FAI983046 EQM983041:EQM983046 EGQ983041:EGQ983046 DWU983041:DWU983046 DMY983041:DMY983046 DDC983041:DDC983046 CTG983041:CTG983046 CJK983041:CJK983046 BZO983041:BZO983046 BPS983041:BPS983046 BFW983041:BFW983046 AWA983041:AWA983046 AME983041:AME983046 ACI983041:ACI983046 SM983041:SM983046 IQ983041:IQ983046 I983041:J983046 WVC917505:WVC917510 WLG917505:WLG917510 WBK917505:WBK917510 VRO917505:VRO917510 VHS917505:VHS917510 UXW917505:UXW917510 UOA917505:UOA917510 UEE917505:UEE917510 TUI917505:TUI917510 TKM917505:TKM917510 TAQ917505:TAQ917510 SQU917505:SQU917510 SGY917505:SGY917510 RXC917505:RXC917510 RNG917505:RNG917510 RDK917505:RDK917510 QTO917505:QTO917510 QJS917505:QJS917510 PZW917505:PZW917510 PQA917505:PQA917510 PGE917505:PGE917510 OWI917505:OWI917510 OMM917505:OMM917510 OCQ917505:OCQ917510 NSU917505:NSU917510 NIY917505:NIY917510 MZC917505:MZC917510 MPG917505:MPG917510 MFK917505:MFK917510 LVO917505:LVO917510 LLS917505:LLS917510 LBW917505:LBW917510 KSA917505:KSA917510 KIE917505:KIE917510 JYI917505:JYI917510 JOM917505:JOM917510 JEQ917505:JEQ917510 IUU917505:IUU917510 IKY917505:IKY917510 IBC917505:IBC917510 HRG917505:HRG917510 HHK917505:HHK917510 GXO917505:GXO917510 GNS917505:GNS917510 GDW917505:GDW917510 FUA917505:FUA917510 FKE917505:FKE917510 FAI917505:FAI917510 EQM917505:EQM917510 EGQ917505:EGQ917510 DWU917505:DWU917510 DMY917505:DMY917510 DDC917505:DDC917510 CTG917505:CTG917510 CJK917505:CJK917510 BZO917505:BZO917510 BPS917505:BPS917510 BFW917505:BFW917510 AWA917505:AWA917510 AME917505:AME917510 ACI917505:ACI917510 SM917505:SM917510 IQ917505:IQ917510 I917505:J917510 WVC851969:WVC851974 WLG851969:WLG851974 WBK851969:WBK851974 VRO851969:VRO851974 VHS851969:VHS851974 UXW851969:UXW851974 UOA851969:UOA851974 UEE851969:UEE851974 TUI851969:TUI851974 TKM851969:TKM851974 TAQ851969:TAQ851974 SQU851969:SQU851974 SGY851969:SGY851974 RXC851969:RXC851974 RNG851969:RNG851974 RDK851969:RDK851974 QTO851969:QTO851974 QJS851969:QJS851974 PZW851969:PZW851974 PQA851969:PQA851974 PGE851969:PGE851974 OWI851969:OWI851974 OMM851969:OMM851974 OCQ851969:OCQ851974 NSU851969:NSU851974 NIY851969:NIY851974 MZC851969:MZC851974 MPG851969:MPG851974 MFK851969:MFK851974 LVO851969:LVO851974 LLS851969:LLS851974 LBW851969:LBW851974 KSA851969:KSA851974 KIE851969:KIE851974 JYI851969:JYI851974 JOM851969:JOM851974 JEQ851969:JEQ851974 IUU851969:IUU851974 IKY851969:IKY851974 IBC851969:IBC851974 HRG851969:HRG851974 HHK851969:HHK851974 GXO851969:GXO851974 GNS851969:GNS851974 GDW851969:GDW851974 FUA851969:FUA851974 FKE851969:FKE851974 FAI851969:FAI851974 EQM851969:EQM851974 EGQ851969:EGQ851974 DWU851969:DWU851974 DMY851969:DMY851974 DDC851969:DDC851974 CTG851969:CTG851974 CJK851969:CJK851974 BZO851969:BZO851974 BPS851969:BPS851974 BFW851969:BFW851974 AWA851969:AWA851974 AME851969:AME851974 ACI851969:ACI851974 SM851969:SM851974 IQ851969:IQ851974 I851969:J851974 WVC786433:WVC786438 WLG786433:WLG786438 WBK786433:WBK786438 VRO786433:VRO786438 VHS786433:VHS786438 UXW786433:UXW786438 UOA786433:UOA786438 UEE786433:UEE786438 TUI786433:TUI786438 TKM786433:TKM786438 TAQ786433:TAQ786438 SQU786433:SQU786438 SGY786433:SGY786438 RXC786433:RXC786438 RNG786433:RNG786438 RDK786433:RDK786438 QTO786433:QTO786438 QJS786433:QJS786438 PZW786433:PZW786438 PQA786433:PQA786438 PGE786433:PGE786438 OWI786433:OWI786438 OMM786433:OMM786438 OCQ786433:OCQ786438 NSU786433:NSU786438 NIY786433:NIY786438 MZC786433:MZC786438 MPG786433:MPG786438 MFK786433:MFK786438 LVO786433:LVO786438 LLS786433:LLS786438 LBW786433:LBW786438 KSA786433:KSA786438 KIE786433:KIE786438 JYI786433:JYI786438 JOM786433:JOM786438 JEQ786433:JEQ786438 IUU786433:IUU786438 IKY786433:IKY786438 IBC786433:IBC786438 HRG786433:HRG786438 HHK786433:HHK786438 GXO786433:GXO786438 GNS786433:GNS786438 GDW786433:GDW786438 FUA786433:FUA786438 FKE786433:FKE786438 FAI786433:FAI786438 EQM786433:EQM786438 EGQ786433:EGQ786438 DWU786433:DWU786438 DMY786433:DMY786438 DDC786433:DDC786438 CTG786433:CTG786438 CJK786433:CJK786438 BZO786433:BZO786438 BPS786433:BPS786438 BFW786433:BFW786438 AWA786433:AWA786438 AME786433:AME786438 ACI786433:ACI786438 SM786433:SM786438 IQ786433:IQ786438 I786433:J786438 WVC720897:WVC720902 WLG720897:WLG720902 WBK720897:WBK720902 VRO720897:VRO720902 VHS720897:VHS720902 UXW720897:UXW720902 UOA720897:UOA720902 UEE720897:UEE720902 TUI720897:TUI720902 TKM720897:TKM720902 TAQ720897:TAQ720902 SQU720897:SQU720902 SGY720897:SGY720902 RXC720897:RXC720902 RNG720897:RNG720902 RDK720897:RDK720902 QTO720897:QTO720902 QJS720897:QJS720902 PZW720897:PZW720902 PQA720897:PQA720902 PGE720897:PGE720902 OWI720897:OWI720902 OMM720897:OMM720902 OCQ720897:OCQ720902 NSU720897:NSU720902 NIY720897:NIY720902 MZC720897:MZC720902 MPG720897:MPG720902 MFK720897:MFK720902 LVO720897:LVO720902 LLS720897:LLS720902 LBW720897:LBW720902 KSA720897:KSA720902 KIE720897:KIE720902 JYI720897:JYI720902 JOM720897:JOM720902 JEQ720897:JEQ720902 IUU720897:IUU720902 IKY720897:IKY720902 IBC720897:IBC720902 HRG720897:HRG720902 HHK720897:HHK720902 GXO720897:GXO720902 GNS720897:GNS720902 GDW720897:GDW720902 FUA720897:FUA720902 FKE720897:FKE720902 FAI720897:FAI720902 EQM720897:EQM720902 EGQ720897:EGQ720902 DWU720897:DWU720902 DMY720897:DMY720902 DDC720897:DDC720902 CTG720897:CTG720902 CJK720897:CJK720902 BZO720897:BZO720902 BPS720897:BPS720902 BFW720897:BFW720902 AWA720897:AWA720902 AME720897:AME720902 ACI720897:ACI720902 SM720897:SM720902 IQ720897:IQ720902 I720897:J720902 WVC655361:WVC655366 WLG655361:WLG655366 WBK655361:WBK655366 VRO655361:VRO655366 VHS655361:VHS655366 UXW655361:UXW655366 UOA655361:UOA655366 UEE655361:UEE655366 TUI655361:TUI655366 TKM655361:TKM655366 TAQ655361:TAQ655366 SQU655361:SQU655366 SGY655361:SGY655366 RXC655361:RXC655366 RNG655361:RNG655366 RDK655361:RDK655366 QTO655361:QTO655366 QJS655361:QJS655366 PZW655361:PZW655366 PQA655361:PQA655366 PGE655361:PGE655366 OWI655361:OWI655366 OMM655361:OMM655366 OCQ655361:OCQ655366 NSU655361:NSU655366 NIY655361:NIY655366 MZC655361:MZC655366 MPG655361:MPG655366 MFK655361:MFK655366 LVO655361:LVO655366 LLS655361:LLS655366 LBW655361:LBW655366 KSA655361:KSA655366 KIE655361:KIE655366 JYI655361:JYI655366 JOM655361:JOM655366 JEQ655361:JEQ655366 IUU655361:IUU655366 IKY655361:IKY655366 IBC655361:IBC655366 HRG655361:HRG655366 HHK655361:HHK655366 GXO655361:GXO655366 GNS655361:GNS655366 GDW655361:GDW655366 FUA655361:FUA655366 FKE655361:FKE655366 FAI655361:FAI655366 EQM655361:EQM655366 EGQ655361:EGQ655366 DWU655361:DWU655366 DMY655361:DMY655366 DDC655361:DDC655366 CTG655361:CTG655366 CJK655361:CJK655366 BZO655361:BZO655366 BPS655361:BPS655366 BFW655361:BFW655366 AWA655361:AWA655366 AME655361:AME655366 ACI655361:ACI655366 SM655361:SM655366 IQ655361:IQ655366 I655361:J655366 WVC589825:WVC589830 WLG589825:WLG589830 WBK589825:WBK589830 VRO589825:VRO589830 VHS589825:VHS589830 UXW589825:UXW589830 UOA589825:UOA589830 UEE589825:UEE589830 TUI589825:TUI589830 TKM589825:TKM589830 TAQ589825:TAQ589830 SQU589825:SQU589830 SGY589825:SGY589830 RXC589825:RXC589830 RNG589825:RNG589830 RDK589825:RDK589830 QTO589825:QTO589830 QJS589825:QJS589830 PZW589825:PZW589830 PQA589825:PQA589830 PGE589825:PGE589830 OWI589825:OWI589830 OMM589825:OMM589830 OCQ589825:OCQ589830 NSU589825:NSU589830 NIY589825:NIY589830 MZC589825:MZC589830 MPG589825:MPG589830 MFK589825:MFK589830 LVO589825:LVO589830 LLS589825:LLS589830 LBW589825:LBW589830 KSA589825:KSA589830 KIE589825:KIE589830 JYI589825:JYI589830 JOM589825:JOM589830 JEQ589825:JEQ589830 IUU589825:IUU589830 IKY589825:IKY589830 IBC589825:IBC589830 HRG589825:HRG589830 HHK589825:HHK589830 GXO589825:GXO589830 GNS589825:GNS589830 GDW589825:GDW589830 FUA589825:FUA589830 FKE589825:FKE589830 FAI589825:FAI589830 EQM589825:EQM589830 EGQ589825:EGQ589830 DWU589825:DWU589830 DMY589825:DMY589830 DDC589825:DDC589830 CTG589825:CTG589830 CJK589825:CJK589830 BZO589825:BZO589830 BPS589825:BPS589830 BFW589825:BFW589830 AWA589825:AWA589830 AME589825:AME589830 ACI589825:ACI589830 SM589825:SM589830 IQ589825:IQ589830 I589825:J589830 WVC524289:WVC524294 WLG524289:WLG524294 WBK524289:WBK524294 VRO524289:VRO524294 VHS524289:VHS524294 UXW524289:UXW524294 UOA524289:UOA524294 UEE524289:UEE524294 TUI524289:TUI524294 TKM524289:TKM524294 TAQ524289:TAQ524294 SQU524289:SQU524294 SGY524289:SGY524294 RXC524289:RXC524294 RNG524289:RNG524294 RDK524289:RDK524294 QTO524289:QTO524294 QJS524289:QJS524294 PZW524289:PZW524294 PQA524289:PQA524294 PGE524289:PGE524294 OWI524289:OWI524294 OMM524289:OMM524294 OCQ524289:OCQ524294 NSU524289:NSU524294 NIY524289:NIY524294 MZC524289:MZC524294 MPG524289:MPG524294 MFK524289:MFK524294 LVO524289:LVO524294 LLS524289:LLS524294 LBW524289:LBW524294 KSA524289:KSA524294 KIE524289:KIE524294 JYI524289:JYI524294 JOM524289:JOM524294 JEQ524289:JEQ524294 IUU524289:IUU524294 IKY524289:IKY524294 IBC524289:IBC524294 HRG524289:HRG524294 HHK524289:HHK524294 GXO524289:GXO524294 GNS524289:GNS524294 GDW524289:GDW524294 FUA524289:FUA524294 FKE524289:FKE524294 FAI524289:FAI524294 EQM524289:EQM524294 EGQ524289:EGQ524294 DWU524289:DWU524294 DMY524289:DMY524294 DDC524289:DDC524294 CTG524289:CTG524294 CJK524289:CJK524294 BZO524289:BZO524294 BPS524289:BPS524294 BFW524289:BFW524294 AWA524289:AWA524294 AME524289:AME524294 ACI524289:ACI524294 SM524289:SM524294 IQ524289:IQ524294 I524289:J524294 WVC458753:WVC458758 WLG458753:WLG458758 WBK458753:WBK458758 VRO458753:VRO458758 VHS458753:VHS458758 UXW458753:UXW458758 UOA458753:UOA458758 UEE458753:UEE458758 TUI458753:TUI458758 TKM458753:TKM458758 TAQ458753:TAQ458758 SQU458753:SQU458758 SGY458753:SGY458758 RXC458753:RXC458758 RNG458753:RNG458758 RDK458753:RDK458758 QTO458753:QTO458758 QJS458753:QJS458758 PZW458753:PZW458758 PQA458753:PQA458758 PGE458753:PGE458758 OWI458753:OWI458758 OMM458753:OMM458758 OCQ458753:OCQ458758 NSU458753:NSU458758 NIY458753:NIY458758 MZC458753:MZC458758 MPG458753:MPG458758 MFK458753:MFK458758 LVO458753:LVO458758 LLS458753:LLS458758 LBW458753:LBW458758 KSA458753:KSA458758 KIE458753:KIE458758 JYI458753:JYI458758 JOM458753:JOM458758 JEQ458753:JEQ458758 IUU458753:IUU458758 IKY458753:IKY458758 IBC458753:IBC458758 HRG458753:HRG458758 HHK458753:HHK458758 GXO458753:GXO458758 GNS458753:GNS458758 GDW458753:GDW458758 FUA458753:FUA458758 FKE458753:FKE458758 FAI458753:FAI458758 EQM458753:EQM458758 EGQ458753:EGQ458758 DWU458753:DWU458758 DMY458753:DMY458758 DDC458753:DDC458758 CTG458753:CTG458758 CJK458753:CJK458758 BZO458753:BZO458758 BPS458753:BPS458758 BFW458753:BFW458758 AWA458753:AWA458758 AME458753:AME458758 ACI458753:ACI458758 SM458753:SM458758 IQ458753:IQ458758 I458753:J458758 WVC393217:WVC393222 WLG393217:WLG393222 WBK393217:WBK393222 VRO393217:VRO393222 VHS393217:VHS393222 UXW393217:UXW393222 UOA393217:UOA393222 UEE393217:UEE393222 TUI393217:TUI393222 TKM393217:TKM393222 TAQ393217:TAQ393222 SQU393217:SQU393222 SGY393217:SGY393222 RXC393217:RXC393222 RNG393217:RNG393222 RDK393217:RDK393222 QTO393217:QTO393222 QJS393217:QJS393222 PZW393217:PZW393222 PQA393217:PQA393222 PGE393217:PGE393222 OWI393217:OWI393222 OMM393217:OMM393222 OCQ393217:OCQ393222 NSU393217:NSU393222 NIY393217:NIY393222 MZC393217:MZC393222 MPG393217:MPG393222 MFK393217:MFK393222 LVO393217:LVO393222 LLS393217:LLS393222 LBW393217:LBW393222 KSA393217:KSA393222 KIE393217:KIE393222 JYI393217:JYI393222 JOM393217:JOM393222 JEQ393217:JEQ393222 IUU393217:IUU393222 IKY393217:IKY393222 IBC393217:IBC393222 HRG393217:HRG393222 HHK393217:HHK393222 GXO393217:GXO393222 GNS393217:GNS393222 GDW393217:GDW393222 FUA393217:FUA393222 FKE393217:FKE393222 FAI393217:FAI393222 EQM393217:EQM393222 EGQ393217:EGQ393222 DWU393217:DWU393222 DMY393217:DMY393222 DDC393217:DDC393222 CTG393217:CTG393222 CJK393217:CJK393222 BZO393217:BZO393222 BPS393217:BPS393222 BFW393217:BFW393222 AWA393217:AWA393222 AME393217:AME393222 ACI393217:ACI393222 SM393217:SM393222 IQ393217:IQ393222 I393217:J393222 WVC327681:WVC327686 WLG327681:WLG327686 WBK327681:WBK327686 VRO327681:VRO327686 VHS327681:VHS327686 UXW327681:UXW327686 UOA327681:UOA327686 UEE327681:UEE327686 TUI327681:TUI327686 TKM327681:TKM327686 TAQ327681:TAQ327686 SQU327681:SQU327686 SGY327681:SGY327686 RXC327681:RXC327686 RNG327681:RNG327686 RDK327681:RDK327686 QTO327681:QTO327686 QJS327681:QJS327686 PZW327681:PZW327686 PQA327681:PQA327686 PGE327681:PGE327686 OWI327681:OWI327686 OMM327681:OMM327686 OCQ327681:OCQ327686 NSU327681:NSU327686 NIY327681:NIY327686 MZC327681:MZC327686 MPG327681:MPG327686 MFK327681:MFK327686 LVO327681:LVO327686 LLS327681:LLS327686 LBW327681:LBW327686 KSA327681:KSA327686 KIE327681:KIE327686 JYI327681:JYI327686 JOM327681:JOM327686 JEQ327681:JEQ327686 IUU327681:IUU327686 IKY327681:IKY327686 IBC327681:IBC327686 HRG327681:HRG327686 HHK327681:HHK327686 GXO327681:GXO327686 GNS327681:GNS327686 GDW327681:GDW327686 FUA327681:FUA327686 FKE327681:FKE327686 FAI327681:FAI327686 EQM327681:EQM327686 EGQ327681:EGQ327686 DWU327681:DWU327686 DMY327681:DMY327686 DDC327681:DDC327686 CTG327681:CTG327686 CJK327681:CJK327686 BZO327681:BZO327686 BPS327681:BPS327686 BFW327681:BFW327686 AWA327681:AWA327686 AME327681:AME327686 ACI327681:ACI327686 SM327681:SM327686 IQ327681:IQ327686 I327681:J327686 WVC262145:WVC262150 WLG262145:WLG262150 WBK262145:WBK262150 VRO262145:VRO262150 VHS262145:VHS262150 UXW262145:UXW262150 UOA262145:UOA262150 UEE262145:UEE262150 TUI262145:TUI262150 TKM262145:TKM262150 TAQ262145:TAQ262150 SQU262145:SQU262150 SGY262145:SGY262150 RXC262145:RXC262150 RNG262145:RNG262150 RDK262145:RDK262150 QTO262145:QTO262150 QJS262145:QJS262150 PZW262145:PZW262150 PQA262145:PQA262150 PGE262145:PGE262150 OWI262145:OWI262150 OMM262145:OMM262150 OCQ262145:OCQ262150 NSU262145:NSU262150 NIY262145:NIY262150 MZC262145:MZC262150 MPG262145:MPG262150 MFK262145:MFK262150 LVO262145:LVO262150 LLS262145:LLS262150 LBW262145:LBW262150 KSA262145:KSA262150 KIE262145:KIE262150 JYI262145:JYI262150 JOM262145:JOM262150 JEQ262145:JEQ262150 IUU262145:IUU262150 IKY262145:IKY262150 IBC262145:IBC262150 HRG262145:HRG262150 HHK262145:HHK262150 GXO262145:GXO262150 GNS262145:GNS262150 GDW262145:GDW262150 FUA262145:FUA262150 FKE262145:FKE262150 FAI262145:FAI262150 EQM262145:EQM262150 EGQ262145:EGQ262150 DWU262145:DWU262150 DMY262145:DMY262150 DDC262145:DDC262150 CTG262145:CTG262150 CJK262145:CJK262150 BZO262145:BZO262150 BPS262145:BPS262150 BFW262145:BFW262150 AWA262145:AWA262150 AME262145:AME262150 ACI262145:ACI262150 SM262145:SM262150 IQ262145:IQ262150 I262145:J262150 WVC196609:WVC196614 WLG196609:WLG196614 WBK196609:WBK196614 VRO196609:VRO196614 VHS196609:VHS196614 UXW196609:UXW196614 UOA196609:UOA196614 UEE196609:UEE196614 TUI196609:TUI196614 TKM196609:TKM196614 TAQ196609:TAQ196614 SQU196609:SQU196614 SGY196609:SGY196614 RXC196609:RXC196614 RNG196609:RNG196614 RDK196609:RDK196614 QTO196609:QTO196614 QJS196609:QJS196614 PZW196609:PZW196614 PQA196609:PQA196614 PGE196609:PGE196614 OWI196609:OWI196614 OMM196609:OMM196614 OCQ196609:OCQ196614 NSU196609:NSU196614 NIY196609:NIY196614 MZC196609:MZC196614 MPG196609:MPG196614 MFK196609:MFK196614 LVO196609:LVO196614 LLS196609:LLS196614 LBW196609:LBW196614 KSA196609:KSA196614 KIE196609:KIE196614 JYI196609:JYI196614 JOM196609:JOM196614 JEQ196609:JEQ196614 IUU196609:IUU196614 IKY196609:IKY196614 IBC196609:IBC196614 HRG196609:HRG196614 HHK196609:HHK196614 GXO196609:GXO196614 GNS196609:GNS196614 GDW196609:GDW196614 FUA196609:FUA196614 FKE196609:FKE196614 FAI196609:FAI196614 EQM196609:EQM196614 EGQ196609:EGQ196614 DWU196609:DWU196614 DMY196609:DMY196614 DDC196609:DDC196614 CTG196609:CTG196614 CJK196609:CJK196614 BZO196609:BZO196614 BPS196609:BPS196614 BFW196609:BFW196614 AWA196609:AWA196614 AME196609:AME196614 ACI196609:ACI196614 SM196609:SM196614 IQ196609:IQ196614 I196609:J196614 WVC131073:WVC131078 WLG131073:WLG131078 WBK131073:WBK131078 VRO131073:VRO131078 VHS131073:VHS131078 UXW131073:UXW131078 UOA131073:UOA131078 UEE131073:UEE131078 TUI131073:TUI131078 TKM131073:TKM131078 TAQ131073:TAQ131078 SQU131073:SQU131078 SGY131073:SGY131078 RXC131073:RXC131078 RNG131073:RNG131078 RDK131073:RDK131078 QTO131073:QTO131078 QJS131073:QJS131078 PZW131073:PZW131078 PQA131073:PQA131078 PGE131073:PGE131078 OWI131073:OWI131078 OMM131073:OMM131078 OCQ131073:OCQ131078 NSU131073:NSU131078 NIY131073:NIY131078 MZC131073:MZC131078 MPG131073:MPG131078 MFK131073:MFK131078 LVO131073:LVO131078 LLS131073:LLS131078 LBW131073:LBW131078 KSA131073:KSA131078 KIE131073:KIE131078 JYI131073:JYI131078 JOM131073:JOM131078 JEQ131073:JEQ131078 IUU131073:IUU131078 IKY131073:IKY131078 IBC131073:IBC131078 HRG131073:HRG131078 HHK131073:HHK131078 GXO131073:GXO131078 GNS131073:GNS131078 GDW131073:GDW131078 FUA131073:FUA131078 FKE131073:FKE131078 FAI131073:FAI131078 EQM131073:EQM131078 EGQ131073:EGQ131078 DWU131073:DWU131078 DMY131073:DMY131078 DDC131073:DDC131078 CTG131073:CTG131078 CJK131073:CJK131078 BZO131073:BZO131078 BPS131073:BPS131078 BFW131073:BFW131078 AWA131073:AWA131078 AME131073:AME131078 ACI131073:ACI131078 SM131073:SM131078 IQ131073:IQ131078 I131073:J131078 WVC65537:WVC65542 WLG65537:WLG65542 WBK65537:WBK65542 VRO65537:VRO65542 VHS65537:VHS65542 UXW65537:UXW65542 UOA65537:UOA65542 UEE65537:UEE65542 TUI65537:TUI65542 TKM65537:TKM65542 TAQ65537:TAQ65542 SQU65537:SQU65542 SGY65537:SGY65542 RXC65537:RXC65542 RNG65537:RNG65542 RDK65537:RDK65542 QTO65537:QTO65542 QJS65537:QJS65542 PZW65537:PZW65542 PQA65537:PQA65542 PGE65537:PGE65542 OWI65537:OWI65542 OMM65537:OMM65542 OCQ65537:OCQ65542 NSU65537:NSU65542 NIY65537:NIY65542 MZC65537:MZC65542 MPG65537:MPG65542 MFK65537:MFK65542 LVO65537:LVO65542 LLS65537:LLS65542 LBW65537:LBW65542 KSA65537:KSA65542 KIE65537:KIE65542 JYI65537:JYI65542 JOM65537:JOM65542 JEQ65537:JEQ65542 IUU65537:IUU65542 IKY65537:IKY65542 IBC65537:IBC65542 HRG65537:HRG65542 HHK65537:HHK65542 GXO65537:GXO65542 GNS65537:GNS65542 GDW65537:GDW65542 FUA65537:FUA65542 FKE65537:FKE65542 FAI65537:FAI65542 EQM65537:EQM65542 EGQ65537:EGQ65542 DWU65537:DWU65542 DMY65537:DMY65542 DDC65537:DDC65542 CTG65537:CTG65542 CJK65537:CJK65542 BZO65537:BZO65542 BPS65537:BPS65542 BFW65537:BFW65542 AWA65537:AWA65542 AME65537:AME65542 ACI65537:ACI65542 SM65537:SM65542 IQ65537:IQ65542 I65537:J65542 WVC983056:WVC983071 WLG983056:WLG983071 WBK983056:WBK983071 VRO983056:VRO983071 VHS983056:VHS983071 UXW983056:UXW983071 UOA983056:UOA983071 UEE983056:UEE983071 TUI983056:TUI983071 TKM983056:TKM983071 TAQ983056:TAQ983071 SQU983056:SQU983071 SGY983056:SGY983071 RXC983056:RXC983071 RNG983056:RNG983071 RDK983056:RDK983071 QTO983056:QTO983071 QJS983056:QJS983071 PZW983056:PZW983071 PQA983056:PQA983071 PGE983056:PGE983071 OWI983056:OWI983071 OMM983056:OMM983071 OCQ983056:OCQ983071 NSU983056:NSU983071 NIY983056:NIY983071 MZC983056:MZC983071 MPG983056:MPG983071 MFK983056:MFK983071 LVO983056:LVO983071 LLS983056:LLS983071 LBW983056:LBW983071 KSA983056:KSA983071 KIE983056:KIE983071 JYI983056:JYI983071 JOM983056:JOM983071 JEQ983056:JEQ983071 IUU983056:IUU983071 IKY983056:IKY983071 IBC983056:IBC983071 HRG983056:HRG983071 HHK983056:HHK983071 GXO983056:GXO983071 GNS983056:GNS983071 GDW983056:GDW983071 FUA983056:FUA983071 FKE983056:FKE983071 FAI983056:FAI983071 EQM983056:EQM983071 EGQ983056:EGQ983071 DWU983056:DWU983071 DMY983056:DMY983071 DDC983056:DDC983071 CTG983056:CTG983071 CJK983056:CJK983071 BZO983056:BZO983071 BPS983056:BPS983071 BFW983056:BFW983071 AWA983056:AWA983071 AME983056:AME983071 ACI983056:ACI983071 SM983056:SM983071 IQ983056:IQ983071 I983056:J983071 WVC917520:WVC917535 WLG917520:WLG917535 WBK917520:WBK917535 VRO917520:VRO917535 VHS917520:VHS917535 UXW917520:UXW917535 UOA917520:UOA917535 UEE917520:UEE917535 TUI917520:TUI917535 TKM917520:TKM917535 TAQ917520:TAQ917535 SQU917520:SQU917535 SGY917520:SGY917535 RXC917520:RXC917535 RNG917520:RNG917535 RDK917520:RDK917535 QTO917520:QTO917535 QJS917520:QJS917535 PZW917520:PZW917535 PQA917520:PQA917535 PGE917520:PGE917535 OWI917520:OWI917535 OMM917520:OMM917535 OCQ917520:OCQ917535 NSU917520:NSU917535 NIY917520:NIY917535 MZC917520:MZC917535 MPG917520:MPG917535 MFK917520:MFK917535 LVO917520:LVO917535 LLS917520:LLS917535 LBW917520:LBW917535 KSA917520:KSA917535 KIE917520:KIE917535 JYI917520:JYI917535 JOM917520:JOM917535 JEQ917520:JEQ917535 IUU917520:IUU917535 IKY917520:IKY917535 IBC917520:IBC917535 HRG917520:HRG917535 HHK917520:HHK917535 GXO917520:GXO917535 GNS917520:GNS917535 GDW917520:GDW917535 FUA917520:FUA917535 FKE917520:FKE917535 FAI917520:FAI917535 EQM917520:EQM917535 EGQ917520:EGQ917535 DWU917520:DWU917535 DMY917520:DMY917535 DDC917520:DDC917535 CTG917520:CTG917535 CJK917520:CJK917535 BZO917520:BZO917535 BPS917520:BPS917535 BFW917520:BFW917535 AWA917520:AWA917535 AME917520:AME917535 ACI917520:ACI917535 SM917520:SM917535 IQ917520:IQ917535 I917520:J917535 WVC851984:WVC851999 WLG851984:WLG851999 WBK851984:WBK851999 VRO851984:VRO851999 VHS851984:VHS851999 UXW851984:UXW851999 UOA851984:UOA851999 UEE851984:UEE851999 TUI851984:TUI851999 TKM851984:TKM851999 TAQ851984:TAQ851999 SQU851984:SQU851999 SGY851984:SGY851999 RXC851984:RXC851999 RNG851984:RNG851999 RDK851984:RDK851999 QTO851984:QTO851999 QJS851984:QJS851999 PZW851984:PZW851999 PQA851984:PQA851999 PGE851984:PGE851999 OWI851984:OWI851999 OMM851984:OMM851999 OCQ851984:OCQ851999 NSU851984:NSU851999 NIY851984:NIY851999 MZC851984:MZC851999 MPG851984:MPG851999 MFK851984:MFK851999 LVO851984:LVO851999 LLS851984:LLS851999 LBW851984:LBW851999 KSA851984:KSA851999 KIE851984:KIE851999 JYI851984:JYI851999 JOM851984:JOM851999 JEQ851984:JEQ851999 IUU851984:IUU851999 IKY851984:IKY851999 IBC851984:IBC851999 HRG851984:HRG851999 HHK851984:HHK851999 GXO851984:GXO851999 GNS851984:GNS851999 GDW851984:GDW851999 FUA851984:FUA851999 FKE851984:FKE851999 FAI851984:FAI851999 EQM851984:EQM851999 EGQ851984:EGQ851999 DWU851984:DWU851999 DMY851984:DMY851999 DDC851984:DDC851999 CTG851984:CTG851999 CJK851984:CJK851999 BZO851984:BZO851999 BPS851984:BPS851999 BFW851984:BFW851999 AWA851984:AWA851999 AME851984:AME851999 ACI851984:ACI851999 SM851984:SM851999 IQ851984:IQ851999 I851984:J851999 WVC786448:WVC786463 WLG786448:WLG786463 WBK786448:WBK786463 VRO786448:VRO786463 VHS786448:VHS786463 UXW786448:UXW786463 UOA786448:UOA786463 UEE786448:UEE786463 TUI786448:TUI786463 TKM786448:TKM786463 TAQ786448:TAQ786463 SQU786448:SQU786463 SGY786448:SGY786463 RXC786448:RXC786463 RNG786448:RNG786463 RDK786448:RDK786463 QTO786448:QTO786463 QJS786448:QJS786463 PZW786448:PZW786463 PQA786448:PQA786463 PGE786448:PGE786463 OWI786448:OWI786463 OMM786448:OMM786463 OCQ786448:OCQ786463 NSU786448:NSU786463 NIY786448:NIY786463 MZC786448:MZC786463 MPG786448:MPG786463 MFK786448:MFK786463 LVO786448:LVO786463 LLS786448:LLS786463 LBW786448:LBW786463 KSA786448:KSA786463 KIE786448:KIE786463 JYI786448:JYI786463 JOM786448:JOM786463 JEQ786448:JEQ786463 IUU786448:IUU786463 IKY786448:IKY786463 IBC786448:IBC786463 HRG786448:HRG786463 HHK786448:HHK786463 GXO786448:GXO786463 GNS786448:GNS786463 GDW786448:GDW786463 FUA786448:FUA786463 FKE786448:FKE786463 FAI786448:FAI786463 EQM786448:EQM786463 EGQ786448:EGQ786463 DWU786448:DWU786463 DMY786448:DMY786463 DDC786448:DDC786463 CTG786448:CTG786463 CJK786448:CJK786463 BZO786448:BZO786463 BPS786448:BPS786463 BFW786448:BFW786463 AWA786448:AWA786463 AME786448:AME786463 ACI786448:ACI786463 SM786448:SM786463 IQ786448:IQ786463 I786448:J786463 WVC720912:WVC720927 WLG720912:WLG720927 WBK720912:WBK720927 VRO720912:VRO720927 VHS720912:VHS720927 UXW720912:UXW720927 UOA720912:UOA720927 UEE720912:UEE720927 TUI720912:TUI720927 TKM720912:TKM720927 TAQ720912:TAQ720927 SQU720912:SQU720927 SGY720912:SGY720927 RXC720912:RXC720927 RNG720912:RNG720927 RDK720912:RDK720927 QTO720912:QTO720927 QJS720912:QJS720927 PZW720912:PZW720927 PQA720912:PQA720927 PGE720912:PGE720927 OWI720912:OWI720927 OMM720912:OMM720927 OCQ720912:OCQ720927 NSU720912:NSU720927 NIY720912:NIY720927 MZC720912:MZC720927 MPG720912:MPG720927 MFK720912:MFK720927 LVO720912:LVO720927 LLS720912:LLS720927 LBW720912:LBW720927 KSA720912:KSA720927 KIE720912:KIE720927 JYI720912:JYI720927 JOM720912:JOM720927 JEQ720912:JEQ720927 IUU720912:IUU720927 IKY720912:IKY720927 IBC720912:IBC720927 HRG720912:HRG720927 HHK720912:HHK720927 GXO720912:GXO720927 GNS720912:GNS720927 GDW720912:GDW720927 FUA720912:FUA720927 FKE720912:FKE720927 FAI720912:FAI720927 EQM720912:EQM720927 EGQ720912:EGQ720927 DWU720912:DWU720927 DMY720912:DMY720927 DDC720912:DDC720927 CTG720912:CTG720927 CJK720912:CJK720927 BZO720912:BZO720927 BPS720912:BPS720927 BFW720912:BFW720927 AWA720912:AWA720927 AME720912:AME720927 ACI720912:ACI720927 SM720912:SM720927 IQ720912:IQ720927 I720912:J720927 WVC655376:WVC655391 WLG655376:WLG655391 WBK655376:WBK655391 VRO655376:VRO655391 VHS655376:VHS655391 UXW655376:UXW655391 UOA655376:UOA655391 UEE655376:UEE655391 TUI655376:TUI655391 TKM655376:TKM655391 TAQ655376:TAQ655391 SQU655376:SQU655391 SGY655376:SGY655391 RXC655376:RXC655391 RNG655376:RNG655391 RDK655376:RDK655391 QTO655376:QTO655391 QJS655376:QJS655391 PZW655376:PZW655391 PQA655376:PQA655391 PGE655376:PGE655391 OWI655376:OWI655391 OMM655376:OMM655391 OCQ655376:OCQ655391 NSU655376:NSU655391 NIY655376:NIY655391 MZC655376:MZC655391 MPG655376:MPG655391 MFK655376:MFK655391 LVO655376:LVO655391 LLS655376:LLS655391 LBW655376:LBW655391 KSA655376:KSA655391 KIE655376:KIE655391 JYI655376:JYI655391 JOM655376:JOM655391 JEQ655376:JEQ655391 IUU655376:IUU655391 IKY655376:IKY655391 IBC655376:IBC655391 HRG655376:HRG655391 HHK655376:HHK655391 GXO655376:GXO655391 GNS655376:GNS655391 GDW655376:GDW655391 FUA655376:FUA655391 FKE655376:FKE655391 FAI655376:FAI655391 EQM655376:EQM655391 EGQ655376:EGQ655391 DWU655376:DWU655391 DMY655376:DMY655391 DDC655376:DDC655391 CTG655376:CTG655391 CJK655376:CJK655391 BZO655376:BZO655391 BPS655376:BPS655391 BFW655376:BFW655391 AWA655376:AWA655391 AME655376:AME655391 ACI655376:ACI655391 SM655376:SM655391 IQ655376:IQ655391 I655376:J655391 WVC589840:WVC589855 WLG589840:WLG589855 WBK589840:WBK589855 VRO589840:VRO589855 VHS589840:VHS589855 UXW589840:UXW589855 UOA589840:UOA589855 UEE589840:UEE589855 TUI589840:TUI589855 TKM589840:TKM589855 TAQ589840:TAQ589855 SQU589840:SQU589855 SGY589840:SGY589855 RXC589840:RXC589855 RNG589840:RNG589855 RDK589840:RDK589855 QTO589840:QTO589855 QJS589840:QJS589855 PZW589840:PZW589855 PQA589840:PQA589855 PGE589840:PGE589855 OWI589840:OWI589855 OMM589840:OMM589855 OCQ589840:OCQ589855 NSU589840:NSU589855 NIY589840:NIY589855 MZC589840:MZC589855 MPG589840:MPG589855 MFK589840:MFK589855 LVO589840:LVO589855 LLS589840:LLS589855 LBW589840:LBW589855 KSA589840:KSA589855 KIE589840:KIE589855 JYI589840:JYI589855 JOM589840:JOM589855 JEQ589840:JEQ589855 IUU589840:IUU589855 IKY589840:IKY589855 IBC589840:IBC589855 HRG589840:HRG589855 HHK589840:HHK589855 GXO589840:GXO589855 GNS589840:GNS589855 GDW589840:GDW589855 FUA589840:FUA589855 FKE589840:FKE589855 FAI589840:FAI589855 EQM589840:EQM589855 EGQ589840:EGQ589855 DWU589840:DWU589855 DMY589840:DMY589855 DDC589840:DDC589855 CTG589840:CTG589855 CJK589840:CJK589855 BZO589840:BZO589855 BPS589840:BPS589855 BFW589840:BFW589855 AWA589840:AWA589855 AME589840:AME589855 ACI589840:ACI589855 SM589840:SM589855 IQ589840:IQ589855 I589840:J589855 WVC524304:WVC524319 WLG524304:WLG524319 WBK524304:WBK524319 VRO524304:VRO524319 VHS524304:VHS524319 UXW524304:UXW524319 UOA524304:UOA524319 UEE524304:UEE524319 TUI524304:TUI524319 TKM524304:TKM524319 TAQ524304:TAQ524319 SQU524304:SQU524319 SGY524304:SGY524319 RXC524304:RXC524319 RNG524304:RNG524319 RDK524304:RDK524319 QTO524304:QTO524319 QJS524304:QJS524319 PZW524304:PZW524319 PQA524304:PQA524319 PGE524304:PGE524319 OWI524304:OWI524319 OMM524304:OMM524319 OCQ524304:OCQ524319 NSU524304:NSU524319 NIY524304:NIY524319 MZC524304:MZC524319 MPG524304:MPG524319 MFK524304:MFK524319 LVO524304:LVO524319 LLS524304:LLS524319 LBW524304:LBW524319 KSA524304:KSA524319 KIE524304:KIE524319 JYI524304:JYI524319 JOM524304:JOM524319 JEQ524304:JEQ524319 IUU524304:IUU524319 IKY524304:IKY524319 IBC524304:IBC524319 HRG524304:HRG524319 HHK524304:HHK524319 GXO524304:GXO524319 GNS524304:GNS524319 GDW524304:GDW524319 FUA524304:FUA524319 FKE524304:FKE524319 FAI524304:FAI524319 EQM524304:EQM524319 EGQ524304:EGQ524319 DWU524304:DWU524319 DMY524304:DMY524319 DDC524304:DDC524319 CTG524304:CTG524319 CJK524304:CJK524319 BZO524304:BZO524319 BPS524304:BPS524319 BFW524304:BFW524319 AWA524304:AWA524319 AME524304:AME524319 ACI524304:ACI524319 SM524304:SM524319 IQ524304:IQ524319 I524304:J524319 WVC458768:WVC458783 WLG458768:WLG458783 WBK458768:WBK458783 VRO458768:VRO458783 VHS458768:VHS458783 UXW458768:UXW458783 UOA458768:UOA458783 UEE458768:UEE458783 TUI458768:TUI458783 TKM458768:TKM458783 TAQ458768:TAQ458783 SQU458768:SQU458783 SGY458768:SGY458783 RXC458768:RXC458783 RNG458768:RNG458783 RDK458768:RDK458783 QTO458768:QTO458783 QJS458768:QJS458783 PZW458768:PZW458783 PQA458768:PQA458783 PGE458768:PGE458783 OWI458768:OWI458783 OMM458768:OMM458783 OCQ458768:OCQ458783 NSU458768:NSU458783 NIY458768:NIY458783 MZC458768:MZC458783 MPG458768:MPG458783 MFK458768:MFK458783 LVO458768:LVO458783 LLS458768:LLS458783 LBW458768:LBW458783 KSA458768:KSA458783 KIE458768:KIE458783 JYI458768:JYI458783 JOM458768:JOM458783 JEQ458768:JEQ458783 IUU458768:IUU458783 IKY458768:IKY458783 IBC458768:IBC458783 HRG458768:HRG458783 HHK458768:HHK458783 GXO458768:GXO458783 GNS458768:GNS458783 GDW458768:GDW458783 FUA458768:FUA458783 FKE458768:FKE458783 FAI458768:FAI458783 EQM458768:EQM458783 EGQ458768:EGQ458783 DWU458768:DWU458783 DMY458768:DMY458783 DDC458768:DDC458783 CTG458768:CTG458783 CJK458768:CJK458783 BZO458768:BZO458783 BPS458768:BPS458783 BFW458768:BFW458783 AWA458768:AWA458783 AME458768:AME458783 ACI458768:ACI458783 SM458768:SM458783 IQ458768:IQ458783 I458768:J458783 WVC393232:WVC393247 WLG393232:WLG393247 WBK393232:WBK393247 VRO393232:VRO393247 VHS393232:VHS393247 UXW393232:UXW393247 UOA393232:UOA393247 UEE393232:UEE393247 TUI393232:TUI393247 TKM393232:TKM393247 TAQ393232:TAQ393247 SQU393232:SQU393247 SGY393232:SGY393247 RXC393232:RXC393247 RNG393232:RNG393247 RDK393232:RDK393247 QTO393232:QTO393247 QJS393232:QJS393247 PZW393232:PZW393247 PQA393232:PQA393247 PGE393232:PGE393247 OWI393232:OWI393247 OMM393232:OMM393247 OCQ393232:OCQ393247 NSU393232:NSU393247 NIY393232:NIY393247 MZC393232:MZC393247 MPG393232:MPG393247 MFK393232:MFK393247 LVO393232:LVO393247 LLS393232:LLS393247 LBW393232:LBW393247 KSA393232:KSA393247 KIE393232:KIE393247 JYI393232:JYI393247 JOM393232:JOM393247 JEQ393232:JEQ393247 IUU393232:IUU393247 IKY393232:IKY393247 IBC393232:IBC393247 HRG393232:HRG393247 HHK393232:HHK393247 GXO393232:GXO393247 GNS393232:GNS393247 GDW393232:GDW393247 FUA393232:FUA393247 FKE393232:FKE393247 FAI393232:FAI393247 EQM393232:EQM393247 EGQ393232:EGQ393247 DWU393232:DWU393247 DMY393232:DMY393247 DDC393232:DDC393247 CTG393232:CTG393247 CJK393232:CJK393247 BZO393232:BZO393247 BPS393232:BPS393247 BFW393232:BFW393247 AWA393232:AWA393247 AME393232:AME393247 ACI393232:ACI393247 SM393232:SM393247 IQ393232:IQ393247 I393232:J393247 WVC327696:WVC327711 WLG327696:WLG327711 WBK327696:WBK327711 VRO327696:VRO327711 VHS327696:VHS327711 UXW327696:UXW327711 UOA327696:UOA327711 UEE327696:UEE327711 TUI327696:TUI327711 TKM327696:TKM327711 TAQ327696:TAQ327711 SQU327696:SQU327711 SGY327696:SGY327711 RXC327696:RXC327711 RNG327696:RNG327711 RDK327696:RDK327711 QTO327696:QTO327711 QJS327696:QJS327711 PZW327696:PZW327711 PQA327696:PQA327711 PGE327696:PGE327711 OWI327696:OWI327711 OMM327696:OMM327711 OCQ327696:OCQ327711 NSU327696:NSU327711 NIY327696:NIY327711 MZC327696:MZC327711 MPG327696:MPG327711 MFK327696:MFK327711 LVO327696:LVO327711 LLS327696:LLS327711 LBW327696:LBW327711 KSA327696:KSA327711 KIE327696:KIE327711 JYI327696:JYI327711 JOM327696:JOM327711 JEQ327696:JEQ327711 IUU327696:IUU327711 IKY327696:IKY327711 IBC327696:IBC327711 HRG327696:HRG327711 HHK327696:HHK327711 GXO327696:GXO327711 GNS327696:GNS327711 GDW327696:GDW327711 FUA327696:FUA327711 FKE327696:FKE327711 FAI327696:FAI327711 EQM327696:EQM327711 EGQ327696:EGQ327711 DWU327696:DWU327711 DMY327696:DMY327711 DDC327696:DDC327711 CTG327696:CTG327711 CJK327696:CJK327711 BZO327696:BZO327711 BPS327696:BPS327711 BFW327696:BFW327711 AWA327696:AWA327711 AME327696:AME327711 ACI327696:ACI327711 SM327696:SM327711 IQ327696:IQ327711 I327696:J327711 WVC262160:WVC262175 WLG262160:WLG262175 WBK262160:WBK262175 VRO262160:VRO262175 VHS262160:VHS262175 UXW262160:UXW262175 UOA262160:UOA262175 UEE262160:UEE262175 TUI262160:TUI262175 TKM262160:TKM262175 TAQ262160:TAQ262175 SQU262160:SQU262175 SGY262160:SGY262175 RXC262160:RXC262175 RNG262160:RNG262175 RDK262160:RDK262175 QTO262160:QTO262175 QJS262160:QJS262175 PZW262160:PZW262175 PQA262160:PQA262175 PGE262160:PGE262175 OWI262160:OWI262175 OMM262160:OMM262175 OCQ262160:OCQ262175 NSU262160:NSU262175 NIY262160:NIY262175 MZC262160:MZC262175 MPG262160:MPG262175 MFK262160:MFK262175 LVO262160:LVO262175 LLS262160:LLS262175 LBW262160:LBW262175 KSA262160:KSA262175 KIE262160:KIE262175 JYI262160:JYI262175 JOM262160:JOM262175 JEQ262160:JEQ262175 IUU262160:IUU262175 IKY262160:IKY262175 IBC262160:IBC262175 HRG262160:HRG262175 HHK262160:HHK262175 GXO262160:GXO262175 GNS262160:GNS262175 GDW262160:GDW262175 FUA262160:FUA262175 FKE262160:FKE262175 FAI262160:FAI262175 EQM262160:EQM262175 EGQ262160:EGQ262175 DWU262160:DWU262175 DMY262160:DMY262175 DDC262160:DDC262175 CTG262160:CTG262175 CJK262160:CJK262175 BZO262160:BZO262175 BPS262160:BPS262175 BFW262160:BFW262175 AWA262160:AWA262175 AME262160:AME262175 ACI262160:ACI262175 SM262160:SM262175 IQ262160:IQ262175 I262160:J262175 WVC196624:WVC196639 WLG196624:WLG196639 WBK196624:WBK196639 VRO196624:VRO196639 VHS196624:VHS196639 UXW196624:UXW196639 UOA196624:UOA196639 UEE196624:UEE196639 TUI196624:TUI196639 TKM196624:TKM196639 TAQ196624:TAQ196639 SQU196624:SQU196639 SGY196624:SGY196639 RXC196624:RXC196639 RNG196624:RNG196639 RDK196624:RDK196639 QTO196624:QTO196639 QJS196624:QJS196639 PZW196624:PZW196639 PQA196624:PQA196639 PGE196624:PGE196639 OWI196624:OWI196639 OMM196624:OMM196639 OCQ196624:OCQ196639 NSU196624:NSU196639 NIY196624:NIY196639 MZC196624:MZC196639 MPG196624:MPG196639 MFK196624:MFK196639 LVO196624:LVO196639 LLS196624:LLS196639 LBW196624:LBW196639 KSA196624:KSA196639 KIE196624:KIE196639 JYI196624:JYI196639 JOM196624:JOM196639 JEQ196624:JEQ196639 IUU196624:IUU196639 IKY196624:IKY196639 IBC196624:IBC196639 HRG196624:HRG196639 HHK196624:HHK196639 GXO196624:GXO196639 GNS196624:GNS196639 GDW196624:GDW196639 FUA196624:FUA196639 FKE196624:FKE196639 FAI196624:FAI196639 EQM196624:EQM196639 EGQ196624:EGQ196639 DWU196624:DWU196639 DMY196624:DMY196639 DDC196624:DDC196639 CTG196624:CTG196639 CJK196624:CJK196639 BZO196624:BZO196639 BPS196624:BPS196639 BFW196624:BFW196639 AWA196624:AWA196639 AME196624:AME196639 ACI196624:ACI196639 SM196624:SM196639 IQ196624:IQ196639 I196624:J196639 WVC131088:WVC131103 WLG131088:WLG131103 WBK131088:WBK131103 VRO131088:VRO131103 VHS131088:VHS131103 UXW131088:UXW131103 UOA131088:UOA131103 UEE131088:UEE131103 TUI131088:TUI131103 TKM131088:TKM131103 TAQ131088:TAQ131103 SQU131088:SQU131103 SGY131088:SGY131103 RXC131088:RXC131103 RNG131088:RNG131103 RDK131088:RDK131103 QTO131088:QTO131103 QJS131088:QJS131103 PZW131088:PZW131103 PQA131088:PQA131103 PGE131088:PGE131103 OWI131088:OWI131103 OMM131088:OMM131103 OCQ131088:OCQ131103 NSU131088:NSU131103 NIY131088:NIY131103 MZC131088:MZC131103 MPG131088:MPG131103 MFK131088:MFK131103 LVO131088:LVO131103 LLS131088:LLS131103 LBW131088:LBW131103 KSA131088:KSA131103 KIE131088:KIE131103 JYI131088:JYI131103 JOM131088:JOM131103 JEQ131088:JEQ131103 IUU131088:IUU131103 IKY131088:IKY131103 IBC131088:IBC131103 HRG131088:HRG131103 HHK131088:HHK131103 GXO131088:GXO131103 GNS131088:GNS131103 GDW131088:GDW131103 FUA131088:FUA131103 FKE131088:FKE131103 FAI131088:FAI131103 EQM131088:EQM131103 EGQ131088:EGQ131103 DWU131088:DWU131103 DMY131088:DMY131103 DDC131088:DDC131103 CTG131088:CTG131103 CJK131088:CJK131103 BZO131088:BZO131103 BPS131088:BPS131103 BFW131088:BFW131103 AWA131088:AWA131103 AME131088:AME131103 ACI131088:ACI131103 SM131088:SM131103 IQ131088:IQ131103 I131088:J131103 WVC65552:WVC65567 WLG65552:WLG65567 WBK65552:WBK65567 VRO65552:VRO65567 VHS65552:VHS65567 UXW65552:UXW65567 UOA65552:UOA65567 UEE65552:UEE65567 TUI65552:TUI65567 TKM65552:TKM65567 TAQ65552:TAQ65567 SQU65552:SQU65567 SGY65552:SGY65567 RXC65552:RXC65567 RNG65552:RNG65567 RDK65552:RDK65567 QTO65552:QTO65567 QJS65552:QJS65567 PZW65552:PZW65567 PQA65552:PQA65567 PGE65552:PGE65567 OWI65552:OWI65567 OMM65552:OMM65567 OCQ65552:OCQ65567 NSU65552:NSU65567 NIY65552:NIY65567 MZC65552:MZC65567 MPG65552:MPG65567 MFK65552:MFK65567 LVO65552:LVO65567 LLS65552:LLS65567 LBW65552:LBW65567 KSA65552:KSA65567 KIE65552:KIE65567 JYI65552:JYI65567 JOM65552:JOM65567 JEQ65552:JEQ65567 IUU65552:IUU65567 IKY65552:IKY65567 IBC65552:IBC65567 HRG65552:HRG65567 HHK65552:HHK65567 GXO65552:GXO65567 GNS65552:GNS65567 GDW65552:GDW65567 FUA65552:FUA65567 FKE65552:FKE65567 FAI65552:FAI65567 EQM65552:EQM65567 EGQ65552:EGQ65567 DWU65552:DWU65567 DMY65552:DMY65567 DDC65552:DDC65567 CTG65552:CTG65567 CJK65552:CJK65567 BZO65552:BZO65567 BPS65552:BPS65567 BFW65552:BFW65567 AWA65552:AWA65567 AME65552:AME65567 ACI65552:ACI65567 SM65552:SM65567 IQ65552:IQ65567 I65552:J65567 WVC983078:WVC983079 WLG983078:WLG983079 WBK983078:WBK983079 VRO983078:VRO983079 VHS983078:VHS983079 UXW983078:UXW983079 UOA983078:UOA983079 UEE983078:UEE983079 TUI983078:TUI983079 TKM983078:TKM983079 TAQ983078:TAQ983079 SQU983078:SQU983079 SGY983078:SGY983079 RXC983078:RXC983079 RNG983078:RNG983079 RDK983078:RDK983079 QTO983078:QTO983079 QJS983078:QJS983079 PZW983078:PZW983079 PQA983078:PQA983079 PGE983078:PGE983079 OWI983078:OWI983079 OMM983078:OMM983079 OCQ983078:OCQ983079 NSU983078:NSU983079 NIY983078:NIY983079 MZC983078:MZC983079 MPG983078:MPG983079 MFK983078:MFK983079 LVO983078:LVO983079 LLS983078:LLS983079 LBW983078:LBW983079 KSA983078:KSA983079 KIE983078:KIE983079 JYI983078:JYI983079 JOM983078:JOM983079 JEQ983078:JEQ983079 IUU983078:IUU983079 IKY983078:IKY983079 IBC983078:IBC983079 HRG983078:HRG983079 HHK983078:HHK983079 GXO983078:GXO983079 GNS983078:GNS983079 GDW983078:GDW983079 FUA983078:FUA983079 FKE983078:FKE983079 FAI983078:FAI983079 EQM983078:EQM983079 EGQ983078:EGQ983079 DWU983078:DWU983079 DMY983078:DMY983079 DDC983078:DDC983079 CTG983078:CTG983079 CJK983078:CJK983079 BZO983078:BZO983079 BPS983078:BPS983079 BFW983078:BFW983079 AWA983078:AWA983079 AME983078:AME983079 ACI983078:ACI983079 SM983078:SM983079 IQ983078:IQ983079 I983078:J983079 WVC917542:WVC917543 WLG917542:WLG917543 WBK917542:WBK917543 VRO917542:VRO917543 VHS917542:VHS917543 UXW917542:UXW917543 UOA917542:UOA917543 UEE917542:UEE917543 TUI917542:TUI917543 TKM917542:TKM917543 TAQ917542:TAQ917543 SQU917542:SQU917543 SGY917542:SGY917543 RXC917542:RXC917543 RNG917542:RNG917543 RDK917542:RDK917543 QTO917542:QTO917543 QJS917542:QJS917543 PZW917542:PZW917543 PQA917542:PQA917543 PGE917542:PGE917543 OWI917542:OWI917543 OMM917542:OMM917543 OCQ917542:OCQ917543 NSU917542:NSU917543 NIY917542:NIY917543 MZC917542:MZC917543 MPG917542:MPG917543 MFK917542:MFK917543 LVO917542:LVO917543 LLS917542:LLS917543 LBW917542:LBW917543 KSA917542:KSA917543 KIE917542:KIE917543 JYI917542:JYI917543 JOM917542:JOM917543 JEQ917542:JEQ917543 IUU917542:IUU917543 IKY917542:IKY917543 IBC917542:IBC917543 HRG917542:HRG917543 HHK917542:HHK917543 GXO917542:GXO917543 GNS917542:GNS917543 GDW917542:GDW917543 FUA917542:FUA917543 FKE917542:FKE917543 FAI917542:FAI917543 EQM917542:EQM917543 EGQ917542:EGQ917543 DWU917542:DWU917543 DMY917542:DMY917543 DDC917542:DDC917543 CTG917542:CTG917543 CJK917542:CJK917543 BZO917542:BZO917543 BPS917542:BPS917543 BFW917542:BFW917543 AWA917542:AWA917543 AME917542:AME917543 ACI917542:ACI917543 SM917542:SM917543 IQ917542:IQ917543 I917542:J917543 WVC852006:WVC852007 WLG852006:WLG852007 WBK852006:WBK852007 VRO852006:VRO852007 VHS852006:VHS852007 UXW852006:UXW852007 UOA852006:UOA852007 UEE852006:UEE852007 TUI852006:TUI852007 TKM852006:TKM852007 TAQ852006:TAQ852007 SQU852006:SQU852007 SGY852006:SGY852007 RXC852006:RXC852007 RNG852006:RNG852007 RDK852006:RDK852007 QTO852006:QTO852007 QJS852006:QJS852007 PZW852006:PZW852007 PQA852006:PQA852007 PGE852006:PGE852007 OWI852006:OWI852007 OMM852006:OMM852007 OCQ852006:OCQ852007 NSU852006:NSU852007 NIY852006:NIY852007 MZC852006:MZC852007 MPG852006:MPG852007 MFK852006:MFK852007 LVO852006:LVO852007 LLS852006:LLS852007 LBW852006:LBW852007 KSA852006:KSA852007 KIE852006:KIE852007 JYI852006:JYI852007 JOM852006:JOM852007 JEQ852006:JEQ852007 IUU852006:IUU852007 IKY852006:IKY852007 IBC852006:IBC852007 HRG852006:HRG852007 HHK852006:HHK852007 GXO852006:GXO852007 GNS852006:GNS852007 GDW852006:GDW852007 FUA852006:FUA852007 FKE852006:FKE852007 FAI852006:FAI852007 EQM852006:EQM852007 EGQ852006:EGQ852007 DWU852006:DWU852007 DMY852006:DMY852007 DDC852006:DDC852007 CTG852006:CTG852007 CJK852006:CJK852007 BZO852006:BZO852007 BPS852006:BPS852007 BFW852006:BFW852007 AWA852006:AWA852007 AME852006:AME852007 ACI852006:ACI852007 SM852006:SM852007 IQ852006:IQ852007 I852006:J852007 WVC786470:WVC786471 WLG786470:WLG786471 WBK786470:WBK786471 VRO786470:VRO786471 VHS786470:VHS786471 UXW786470:UXW786471 UOA786470:UOA786471 UEE786470:UEE786471 TUI786470:TUI786471 TKM786470:TKM786471 TAQ786470:TAQ786471 SQU786470:SQU786471 SGY786470:SGY786471 RXC786470:RXC786471 RNG786470:RNG786471 RDK786470:RDK786471 QTO786470:QTO786471 QJS786470:QJS786471 PZW786470:PZW786471 PQA786470:PQA786471 PGE786470:PGE786471 OWI786470:OWI786471 OMM786470:OMM786471 OCQ786470:OCQ786471 NSU786470:NSU786471 NIY786470:NIY786471 MZC786470:MZC786471 MPG786470:MPG786471 MFK786470:MFK786471 LVO786470:LVO786471 LLS786470:LLS786471 LBW786470:LBW786471 KSA786470:KSA786471 KIE786470:KIE786471 JYI786470:JYI786471 JOM786470:JOM786471 JEQ786470:JEQ786471 IUU786470:IUU786471 IKY786470:IKY786471 IBC786470:IBC786471 HRG786470:HRG786471 HHK786470:HHK786471 GXO786470:GXO786471 GNS786470:GNS786471 GDW786470:GDW786471 FUA786470:FUA786471 FKE786470:FKE786471 FAI786470:FAI786471 EQM786470:EQM786471 EGQ786470:EGQ786471 DWU786470:DWU786471 DMY786470:DMY786471 DDC786470:DDC786471 CTG786470:CTG786471 CJK786470:CJK786471 BZO786470:BZO786471 BPS786470:BPS786471 BFW786470:BFW786471 AWA786470:AWA786471 AME786470:AME786471 ACI786470:ACI786471 SM786470:SM786471 IQ786470:IQ786471 I786470:J786471 WVC720934:WVC720935 WLG720934:WLG720935 WBK720934:WBK720935 VRO720934:VRO720935 VHS720934:VHS720935 UXW720934:UXW720935 UOA720934:UOA720935 UEE720934:UEE720935 TUI720934:TUI720935 TKM720934:TKM720935 TAQ720934:TAQ720935 SQU720934:SQU720935 SGY720934:SGY720935 RXC720934:RXC720935 RNG720934:RNG720935 RDK720934:RDK720935 QTO720934:QTO720935 QJS720934:QJS720935 PZW720934:PZW720935 PQA720934:PQA720935 PGE720934:PGE720935 OWI720934:OWI720935 OMM720934:OMM720935 OCQ720934:OCQ720935 NSU720934:NSU720935 NIY720934:NIY720935 MZC720934:MZC720935 MPG720934:MPG720935 MFK720934:MFK720935 LVO720934:LVO720935 LLS720934:LLS720935 LBW720934:LBW720935 KSA720934:KSA720935 KIE720934:KIE720935 JYI720934:JYI720935 JOM720934:JOM720935 JEQ720934:JEQ720935 IUU720934:IUU720935 IKY720934:IKY720935 IBC720934:IBC720935 HRG720934:HRG720935 HHK720934:HHK720935 GXO720934:GXO720935 GNS720934:GNS720935 GDW720934:GDW720935 FUA720934:FUA720935 FKE720934:FKE720935 FAI720934:FAI720935 EQM720934:EQM720935 EGQ720934:EGQ720935 DWU720934:DWU720935 DMY720934:DMY720935 DDC720934:DDC720935 CTG720934:CTG720935 CJK720934:CJK720935 BZO720934:BZO720935 BPS720934:BPS720935 BFW720934:BFW720935 AWA720934:AWA720935 AME720934:AME720935 ACI720934:ACI720935 SM720934:SM720935 IQ720934:IQ720935 I720934:J720935 WVC655398:WVC655399 WLG655398:WLG655399 WBK655398:WBK655399 VRO655398:VRO655399 VHS655398:VHS655399 UXW655398:UXW655399 UOA655398:UOA655399 UEE655398:UEE655399 TUI655398:TUI655399 TKM655398:TKM655399 TAQ655398:TAQ655399 SQU655398:SQU655399 SGY655398:SGY655399 RXC655398:RXC655399 RNG655398:RNG655399 RDK655398:RDK655399 QTO655398:QTO655399 QJS655398:QJS655399 PZW655398:PZW655399 PQA655398:PQA655399 PGE655398:PGE655399 OWI655398:OWI655399 OMM655398:OMM655399 OCQ655398:OCQ655399 NSU655398:NSU655399 NIY655398:NIY655399 MZC655398:MZC655399 MPG655398:MPG655399 MFK655398:MFK655399 LVO655398:LVO655399 LLS655398:LLS655399 LBW655398:LBW655399 KSA655398:KSA655399 KIE655398:KIE655399 JYI655398:JYI655399 JOM655398:JOM655399 JEQ655398:JEQ655399 IUU655398:IUU655399 IKY655398:IKY655399 IBC655398:IBC655399 HRG655398:HRG655399 HHK655398:HHK655399 GXO655398:GXO655399 GNS655398:GNS655399 GDW655398:GDW655399 FUA655398:FUA655399 FKE655398:FKE655399 FAI655398:FAI655399 EQM655398:EQM655399 EGQ655398:EGQ655399 DWU655398:DWU655399 DMY655398:DMY655399 DDC655398:DDC655399 CTG655398:CTG655399 CJK655398:CJK655399 BZO655398:BZO655399 BPS655398:BPS655399 BFW655398:BFW655399 AWA655398:AWA655399 AME655398:AME655399 ACI655398:ACI655399 SM655398:SM655399 IQ655398:IQ655399 I655398:J655399 WVC589862:WVC589863 WLG589862:WLG589863 WBK589862:WBK589863 VRO589862:VRO589863 VHS589862:VHS589863 UXW589862:UXW589863 UOA589862:UOA589863 UEE589862:UEE589863 TUI589862:TUI589863 TKM589862:TKM589863 TAQ589862:TAQ589863 SQU589862:SQU589863 SGY589862:SGY589863 RXC589862:RXC589863 RNG589862:RNG589863 RDK589862:RDK589863 QTO589862:QTO589863 QJS589862:QJS589863 PZW589862:PZW589863 PQA589862:PQA589863 PGE589862:PGE589863 OWI589862:OWI589863 OMM589862:OMM589863 OCQ589862:OCQ589863 NSU589862:NSU589863 NIY589862:NIY589863 MZC589862:MZC589863 MPG589862:MPG589863 MFK589862:MFK589863 LVO589862:LVO589863 LLS589862:LLS589863 LBW589862:LBW589863 KSA589862:KSA589863 KIE589862:KIE589863 JYI589862:JYI589863 JOM589862:JOM589863 JEQ589862:JEQ589863 IUU589862:IUU589863 IKY589862:IKY589863 IBC589862:IBC589863 HRG589862:HRG589863 HHK589862:HHK589863 GXO589862:GXO589863 GNS589862:GNS589863 GDW589862:GDW589863 FUA589862:FUA589863 FKE589862:FKE589863 FAI589862:FAI589863 EQM589862:EQM589863 EGQ589862:EGQ589863 DWU589862:DWU589863 DMY589862:DMY589863 DDC589862:DDC589863 CTG589862:CTG589863 CJK589862:CJK589863 BZO589862:BZO589863 BPS589862:BPS589863 BFW589862:BFW589863 AWA589862:AWA589863 AME589862:AME589863 ACI589862:ACI589863 SM589862:SM589863 IQ589862:IQ589863 I589862:J589863 WVC524326:WVC524327 WLG524326:WLG524327 WBK524326:WBK524327 VRO524326:VRO524327 VHS524326:VHS524327 UXW524326:UXW524327 UOA524326:UOA524327 UEE524326:UEE524327 TUI524326:TUI524327 TKM524326:TKM524327 TAQ524326:TAQ524327 SQU524326:SQU524327 SGY524326:SGY524327 RXC524326:RXC524327 RNG524326:RNG524327 RDK524326:RDK524327 QTO524326:QTO524327 QJS524326:QJS524327 PZW524326:PZW524327 PQA524326:PQA524327 PGE524326:PGE524327 OWI524326:OWI524327 OMM524326:OMM524327 OCQ524326:OCQ524327 NSU524326:NSU524327 NIY524326:NIY524327 MZC524326:MZC524327 MPG524326:MPG524327 MFK524326:MFK524327 LVO524326:LVO524327 LLS524326:LLS524327 LBW524326:LBW524327 KSA524326:KSA524327 KIE524326:KIE524327 JYI524326:JYI524327 JOM524326:JOM524327 JEQ524326:JEQ524327 IUU524326:IUU524327 IKY524326:IKY524327 IBC524326:IBC524327 HRG524326:HRG524327 HHK524326:HHK524327 GXO524326:GXO524327 GNS524326:GNS524327 GDW524326:GDW524327 FUA524326:FUA524327 FKE524326:FKE524327 FAI524326:FAI524327 EQM524326:EQM524327 EGQ524326:EGQ524327 DWU524326:DWU524327 DMY524326:DMY524327 DDC524326:DDC524327 CTG524326:CTG524327 CJK524326:CJK524327 BZO524326:BZO524327 BPS524326:BPS524327 BFW524326:BFW524327 AWA524326:AWA524327 AME524326:AME524327 ACI524326:ACI524327 SM524326:SM524327 IQ524326:IQ524327 I524326:J524327 WVC458790:WVC458791 WLG458790:WLG458791 WBK458790:WBK458791 VRO458790:VRO458791 VHS458790:VHS458791 UXW458790:UXW458791 UOA458790:UOA458791 UEE458790:UEE458791 TUI458790:TUI458791 TKM458790:TKM458791 TAQ458790:TAQ458791 SQU458790:SQU458791 SGY458790:SGY458791 RXC458790:RXC458791 RNG458790:RNG458791 RDK458790:RDK458791 QTO458790:QTO458791 QJS458790:QJS458791 PZW458790:PZW458791 PQA458790:PQA458791 PGE458790:PGE458791 OWI458790:OWI458791 OMM458790:OMM458791 OCQ458790:OCQ458791 NSU458790:NSU458791 NIY458790:NIY458791 MZC458790:MZC458791 MPG458790:MPG458791 MFK458790:MFK458791 LVO458790:LVO458791 LLS458790:LLS458791 LBW458790:LBW458791 KSA458790:KSA458791 KIE458790:KIE458791 JYI458790:JYI458791 JOM458790:JOM458791 JEQ458790:JEQ458791 IUU458790:IUU458791 IKY458790:IKY458791 IBC458790:IBC458791 HRG458790:HRG458791 HHK458790:HHK458791 GXO458790:GXO458791 GNS458790:GNS458791 GDW458790:GDW458791 FUA458790:FUA458791 FKE458790:FKE458791 FAI458790:FAI458791 EQM458790:EQM458791 EGQ458790:EGQ458791 DWU458790:DWU458791 DMY458790:DMY458791 DDC458790:DDC458791 CTG458790:CTG458791 CJK458790:CJK458791 BZO458790:BZO458791 BPS458790:BPS458791 BFW458790:BFW458791 AWA458790:AWA458791 AME458790:AME458791 ACI458790:ACI458791 SM458790:SM458791 IQ458790:IQ458791 I458790:J458791 WVC393254:WVC393255 WLG393254:WLG393255 WBK393254:WBK393255 VRO393254:VRO393255 VHS393254:VHS393255 UXW393254:UXW393255 UOA393254:UOA393255 UEE393254:UEE393255 TUI393254:TUI393255 TKM393254:TKM393255 TAQ393254:TAQ393255 SQU393254:SQU393255 SGY393254:SGY393255 RXC393254:RXC393255 RNG393254:RNG393255 RDK393254:RDK393255 QTO393254:QTO393255 QJS393254:QJS393255 PZW393254:PZW393255 PQA393254:PQA393255 PGE393254:PGE393255 OWI393254:OWI393255 OMM393254:OMM393255 OCQ393254:OCQ393255 NSU393254:NSU393255 NIY393254:NIY393255 MZC393254:MZC393255 MPG393254:MPG393255 MFK393254:MFK393255 LVO393254:LVO393255 LLS393254:LLS393255 LBW393254:LBW393255 KSA393254:KSA393255 KIE393254:KIE393255 JYI393254:JYI393255 JOM393254:JOM393255 JEQ393254:JEQ393255 IUU393254:IUU393255 IKY393254:IKY393255 IBC393254:IBC393255 HRG393254:HRG393255 HHK393254:HHK393255 GXO393254:GXO393255 GNS393254:GNS393255 GDW393254:GDW393255 FUA393254:FUA393255 FKE393254:FKE393255 FAI393254:FAI393255 EQM393254:EQM393255 EGQ393254:EGQ393255 DWU393254:DWU393255 DMY393254:DMY393255 DDC393254:DDC393255 CTG393254:CTG393255 CJK393254:CJK393255 BZO393254:BZO393255 BPS393254:BPS393255 BFW393254:BFW393255 AWA393254:AWA393255 AME393254:AME393255 ACI393254:ACI393255 SM393254:SM393255 IQ393254:IQ393255 I393254:J393255 WVC327718:WVC327719 WLG327718:WLG327719 WBK327718:WBK327719 VRO327718:VRO327719 VHS327718:VHS327719 UXW327718:UXW327719 UOA327718:UOA327719 UEE327718:UEE327719 TUI327718:TUI327719 TKM327718:TKM327719 TAQ327718:TAQ327719 SQU327718:SQU327719 SGY327718:SGY327719 RXC327718:RXC327719 RNG327718:RNG327719 RDK327718:RDK327719 QTO327718:QTO327719 QJS327718:QJS327719 PZW327718:PZW327719 PQA327718:PQA327719 PGE327718:PGE327719 OWI327718:OWI327719 OMM327718:OMM327719 OCQ327718:OCQ327719 NSU327718:NSU327719 NIY327718:NIY327719 MZC327718:MZC327719 MPG327718:MPG327719 MFK327718:MFK327719 LVO327718:LVO327719 LLS327718:LLS327719 LBW327718:LBW327719 KSA327718:KSA327719 KIE327718:KIE327719 JYI327718:JYI327719 JOM327718:JOM327719 JEQ327718:JEQ327719 IUU327718:IUU327719 IKY327718:IKY327719 IBC327718:IBC327719 HRG327718:HRG327719 HHK327718:HHK327719 GXO327718:GXO327719 GNS327718:GNS327719 GDW327718:GDW327719 FUA327718:FUA327719 FKE327718:FKE327719 FAI327718:FAI327719 EQM327718:EQM327719 EGQ327718:EGQ327719 DWU327718:DWU327719 DMY327718:DMY327719 DDC327718:DDC327719 CTG327718:CTG327719 CJK327718:CJK327719 BZO327718:BZO327719 BPS327718:BPS327719 BFW327718:BFW327719 AWA327718:AWA327719 AME327718:AME327719 ACI327718:ACI327719 SM327718:SM327719 IQ327718:IQ327719 I327718:J327719 WVC262182:WVC262183 WLG262182:WLG262183 WBK262182:WBK262183 VRO262182:VRO262183 VHS262182:VHS262183 UXW262182:UXW262183 UOA262182:UOA262183 UEE262182:UEE262183 TUI262182:TUI262183 TKM262182:TKM262183 TAQ262182:TAQ262183 SQU262182:SQU262183 SGY262182:SGY262183 RXC262182:RXC262183 RNG262182:RNG262183 RDK262182:RDK262183 QTO262182:QTO262183 QJS262182:QJS262183 PZW262182:PZW262183 PQA262182:PQA262183 PGE262182:PGE262183 OWI262182:OWI262183 OMM262182:OMM262183 OCQ262182:OCQ262183 NSU262182:NSU262183 NIY262182:NIY262183 MZC262182:MZC262183 MPG262182:MPG262183 MFK262182:MFK262183 LVO262182:LVO262183 LLS262182:LLS262183 LBW262182:LBW262183 KSA262182:KSA262183 KIE262182:KIE262183 JYI262182:JYI262183 JOM262182:JOM262183 JEQ262182:JEQ262183 IUU262182:IUU262183 IKY262182:IKY262183 IBC262182:IBC262183 HRG262182:HRG262183 HHK262182:HHK262183 GXO262182:GXO262183 GNS262182:GNS262183 GDW262182:GDW262183 FUA262182:FUA262183 FKE262182:FKE262183 FAI262182:FAI262183 EQM262182:EQM262183 EGQ262182:EGQ262183 DWU262182:DWU262183 DMY262182:DMY262183 DDC262182:DDC262183 CTG262182:CTG262183 CJK262182:CJK262183 BZO262182:BZO262183 BPS262182:BPS262183 BFW262182:BFW262183 AWA262182:AWA262183 AME262182:AME262183 ACI262182:ACI262183 SM262182:SM262183 IQ262182:IQ262183 I262182:J262183 WVC196646:WVC196647 WLG196646:WLG196647 WBK196646:WBK196647 VRO196646:VRO196647 VHS196646:VHS196647 UXW196646:UXW196647 UOA196646:UOA196647 UEE196646:UEE196647 TUI196646:TUI196647 TKM196646:TKM196647 TAQ196646:TAQ196647 SQU196646:SQU196647 SGY196646:SGY196647 RXC196646:RXC196647 RNG196646:RNG196647 RDK196646:RDK196647 QTO196646:QTO196647 QJS196646:QJS196647 PZW196646:PZW196647 PQA196646:PQA196647 PGE196646:PGE196647 OWI196646:OWI196647 OMM196646:OMM196647 OCQ196646:OCQ196647 NSU196646:NSU196647 NIY196646:NIY196647 MZC196646:MZC196647 MPG196646:MPG196647 MFK196646:MFK196647 LVO196646:LVO196647 LLS196646:LLS196647 LBW196646:LBW196647 KSA196646:KSA196647 KIE196646:KIE196647 JYI196646:JYI196647 JOM196646:JOM196647 JEQ196646:JEQ196647 IUU196646:IUU196647 IKY196646:IKY196647 IBC196646:IBC196647 HRG196646:HRG196647 HHK196646:HHK196647 GXO196646:GXO196647 GNS196646:GNS196647 GDW196646:GDW196647 FUA196646:FUA196647 FKE196646:FKE196647 FAI196646:FAI196647 EQM196646:EQM196647 EGQ196646:EGQ196647 DWU196646:DWU196647 DMY196646:DMY196647 DDC196646:DDC196647 CTG196646:CTG196647 CJK196646:CJK196647 BZO196646:BZO196647 BPS196646:BPS196647 BFW196646:BFW196647 AWA196646:AWA196647 AME196646:AME196647 ACI196646:ACI196647 SM196646:SM196647 IQ196646:IQ196647 I196646:J196647 WVC131110:WVC131111 WLG131110:WLG131111 WBK131110:WBK131111 VRO131110:VRO131111 VHS131110:VHS131111 UXW131110:UXW131111 UOA131110:UOA131111 UEE131110:UEE131111 TUI131110:TUI131111 TKM131110:TKM131111 TAQ131110:TAQ131111 SQU131110:SQU131111 SGY131110:SGY131111 RXC131110:RXC131111 RNG131110:RNG131111 RDK131110:RDK131111 QTO131110:QTO131111 QJS131110:QJS131111 PZW131110:PZW131111 PQA131110:PQA131111 PGE131110:PGE131111 OWI131110:OWI131111 OMM131110:OMM131111 OCQ131110:OCQ131111 NSU131110:NSU131111 NIY131110:NIY131111 MZC131110:MZC131111 MPG131110:MPG131111 MFK131110:MFK131111 LVO131110:LVO131111 LLS131110:LLS131111 LBW131110:LBW131111 KSA131110:KSA131111 KIE131110:KIE131111 JYI131110:JYI131111 JOM131110:JOM131111 JEQ131110:JEQ131111 IUU131110:IUU131111 IKY131110:IKY131111 IBC131110:IBC131111 HRG131110:HRG131111 HHK131110:HHK131111 GXO131110:GXO131111 GNS131110:GNS131111 GDW131110:GDW131111 FUA131110:FUA131111 FKE131110:FKE131111 FAI131110:FAI131111 EQM131110:EQM131111 EGQ131110:EGQ131111 DWU131110:DWU131111 DMY131110:DMY131111 DDC131110:DDC131111 CTG131110:CTG131111 CJK131110:CJK131111 BZO131110:BZO131111 BPS131110:BPS131111 BFW131110:BFW131111 AWA131110:AWA131111 AME131110:AME131111 ACI131110:ACI131111 SM131110:SM131111 IQ131110:IQ131111 I131110:J131111 WVC65574:WVC65575 WLG65574:WLG65575 WBK65574:WBK65575 VRO65574:VRO65575 VHS65574:VHS65575 UXW65574:UXW65575 UOA65574:UOA65575 UEE65574:UEE65575 TUI65574:TUI65575 TKM65574:TKM65575 TAQ65574:TAQ65575 SQU65574:SQU65575 SGY65574:SGY65575 RXC65574:RXC65575 RNG65574:RNG65575 RDK65574:RDK65575 QTO65574:QTO65575 QJS65574:QJS65575 PZW65574:PZW65575 PQA65574:PQA65575 PGE65574:PGE65575 OWI65574:OWI65575 OMM65574:OMM65575 OCQ65574:OCQ65575 NSU65574:NSU65575 NIY65574:NIY65575 MZC65574:MZC65575 MPG65574:MPG65575 MFK65574:MFK65575 LVO65574:LVO65575 LLS65574:LLS65575 LBW65574:LBW65575 KSA65574:KSA65575 KIE65574:KIE65575 JYI65574:JYI65575 JOM65574:JOM65575 JEQ65574:JEQ65575 IUU65574:IUU65575 IKY65574:IKY65575 IBC65574:IBC65575 HRG65574:HRG65575 HHK65574:HHK65575 GXO65574:GXO65575 GNS65574:GNS65575 GDW65574:GDW65575 FUA65574:FUA65575 FKE65574:FKE65575 FAI65574:FAI65575 EQM65574:EQM65575 EGQ65574:EGQ65575 DWU65574:DWU65575 DMY65574:DMY65575 DDC65574:DDC65575 CTG65574:CTG65575 CJK65574:CJK65575 BZO65574:BZO65575 BPS65574:BPS65575 BFW65574:BFW65575 AWA65574:AWA65575 AME65574:AME65575 ACI65574:ACI65575 SM65574:SM65575 IQ65574:IQ65575 I65574:J65575 WVC983085 WLG983085 WBK983085 VRO983085 VHS983085 UXW983085 UOA983085 UEE983085 TUI983085 TKM983085 TAQ983085 SQU983085 SGY983085 RXC983085 RNG983085 RDK983085 QTO983085 QJS983085 PZW983085 PQA983085 PGE983085 OWI983085 OMM983085 OCQ983085 NSU983085 NIY983085 MZC983085 MPG983085 MFK983085 LVO983085 LLS983085 LBW983085 KSA983085 KIE983085 JYI983085 JOM983085 JEQ983085 IUU983085 IKY983085 IBC983085 HRG983085 HHK983085 GXO983085 GNS983085 GDW983085 FUA983085 FKE983085 FAI983085 EQM983085 EGQ983085 DWU983085 DMY983085 DDC983085 CTG983085 CJK983085 BZO983085 BPS983085 BFW983085 AWA983085 AME983085 ACI983085 SM983085 IQ983085 I983085:J983085 WVC917549 WLG917549 WBK917549 VRO917549 VHS917549 UXW917549 UOA917549 UEE917549 TUI917549 TKM917549 TAQ917549 SQU917549 SGY917549 RXC917549 RNG917549 RDK917549 QTO917549 QJS917549 PZW917549 PQA917549 PGE917549 OWI917549 OMM917549 OCQ917549 NSU917549 NIY917549 MZC917549 MPG917549 MFK917549 LVO917549 LLS917549 LBW917549 KSA917549 KIE917549 JYI917549 JOM917549 JEQ917549 IUU917549 IKY917549 IBC917549 HRG917549 HHK917549 GXO917549 GNS917549 GDW917549 FUA917549 FKE917549 FAI917549 EQM917549 EGQ917549 DWU917549 DMY917549 DDC917549 CTG917549 CJK917549 BZO917549 BPS917549 BFW917549 AWA917549 AME917549 ACI917549 SM917549 IQ917549 I917549:J917549 WVC852013 WLG852013 WBK852013 VRO852013 VHS852013 UXW852013 UOA852013 UEE852013 TUI852013 TKM852013 TAQ852013 SQU852013 SGY852013 RXC852013 RNG852013 RDK852013 QTO852013 QJS852013 PZW852013 PQA852013 PGE852013 OWI852013 OMM852013 OCQ852013 NSU852013 NIY852013 MZC852013 MPG852013 MFK852013 LVO852013 LLS852013 LBW852013 KSA852013 KIE852013 JYI852013 JOM852013 JEQ852013 IUU852013 IKY852013 IBC852013 HRG852013 HHK852013 GXO852013 GNS852013 GDW852013 FUA852013 FKE852013 FAI852013 EQM852013 EGQ852013 DWU852013 DMY852013 DDC852013 CTG852013 CJK852013 BZO852013 BPS852013 BFW852013 AWA852013 AME852013 ACI852013 SM852013 IQ852013 I852013:J852013 WVC786477 WLG786477 WBK786477 VRO786477 VHS786477 UXW786477 UOA786477 UEE786477 TUI786477 TKM786477 TAQ786477 SQU786477 SGY786477 RXC786477 RNG786477 RDK786477 QTO786477 QJS786477 PZW786477 PQA786477 PGE786477 OWI786477 OMM786477 OCQ786477 NSU786477 NIY786477 MZC786477 MPG786477 MFK786477 LVO786477 LLS786477 LBW786477 KSA786477 KIE786477 JYI786477 JOM786477 JEQ786477 IUU786477 IKY786477 IBC786477 HRG786477 HHK786477 GXO786477 GNS786477 GDW786477 FUA786477 FKE786477 FAI786477 EQM786477 EGQ786477 DWU786477 DMY786477 DDC786477 CTG786477 CJK786477 BZO786477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03BE1E4F-88F5-4169-AD9B-65B2077B6691}">
      <formula1>"Personnel,Fonctionnement,Prestations externes,Liés aux participants"</formula1>
    </dataValidation>
    <dataValidation type="list" allowBlank="1" showInputMessage="1" showErrorMessage="1" sqref="WVC983009:WVC983040 WLG983009:WLG983040 WBK983009:WBK983040 VRO983009:VRO983040 VHS983009:VHS983040 UXW983009:UXW983040 UOA983009:UOA983040 UEE983009:UEE983040 TUI983009:TUI983040 TKM983009:TKM983040 TAQ983009:TAQ983040 SQU983009:SQU983040 SGY983009:SGY983040 RXC983009:RXC983040 RNG983009:RNG983040 RDK983009:RDK983040 QTO983009:QTO983040 QJS983009:QJS983040 PZW983009:PZW983040 PQA983009:PQA983040 PGE983009:PGE983040 OWI983009:OWI983040 OMM983009:OMM983040 OCQ983009:OCQ983040 NSU983009:NSU983040 NIY983009:NIY983040 MZC983009:MZC983040 MPG983009:MPG983040 MFK983009:MFK983040 LVO983009:LVO983040 LLS983009:LLS983040 LBW983009:LBW983040 KSA983009:KSA983040 KIE983009:KIE983040 JYI983009:JYI983040 JOM983009:JOM983040 JEQ983009:JEQ983040 IUU983009:IUU983040 IKY983009:IKY983040 IBC983009:IBC983040 HRG983009:HRG983040 HHK983009:HHK983040 GXO983009:GXO983040 GNS983009:GNS983040 GDW983009:GDW983040 FUA983009:FUA983040 FKE983009:FKE983040 FAI983009:FAI983040 EQM983009:EQM983040 EGQ983009:EGQ983040 DWU983009:DWU983040 DMY983009:DMY983040 DDC983009:DDC983040 CTG983009:CTG983040 CJK983009:CJK983040 BZO983009:BZO983040 BPS983009:BPS983040 BFW983009:BFW983040 AWA983009:AWA983040 AME983009:AME983040 ACI983009:ACI983040 SM983009:SM983040 IQ983009:IQ983040 I983009:J983040 WVC917473:WVC917504 WLG917473:WLG917504 WBK917473:WBK917504 VRO917473:VRO917504 VHS917473:VHS917504 UXW917473:UXW917504 UOA917473:UOA917504 UEE917473:UEE917504 TUI917473:TUI917504 TKM917473:TKM917504 TAQ917473:TAQ917504 SQU917473:SQU917504 SGY917473:SGY917504 RXC917473:RXC917504 RNG917473:RNG917504 RDK917473:RDK917504 QTO917473:QTO917504 QJS917473:QJS917504 PZW917473:PZW917504 PQA917473:PQA917504 PGE917473:PGE917504 OWI917473:OWI917504 OMM917473:OMM917504 OCQ917473:OCQ917504 NSU917473:NSU917504 NIY917473:NIY917504 MZC917473:MZC917504 MPG917473:MPG917504 MFK917473:MFK917504 LVO917473:LVO917504 LLS917473:LLS917504 LBW917473:LBW917504 KSA917473:KSA917504 KIE917473:KIE917504 JYI917473:JYI917504 JOM917473:JOM917504 JEQ917473:JEQ917504 IUU917473:IUU917504 IKY917473:IKY917504 IBC917473:IBC917504 HRG917473:HRG917504 HHK917473:HHK917504 GXO917473:GXO917504 GNS917473:GNS917504 GDW917473:GDW917504 FUA917473:FUA917504 FKE917473:FKE917504 FAI917473:FAI917504 EQM917473:EQM917504 EGQ917473:EGQ917504 DWU917473:DWU917504 DMY917473:DMY917504 DDC917473:DDC917504 CTG917473:CTG917504 CJK917473:CJK917504 BZO917473:BZO917504 BPS917473:BPS917504 BFW917473:BFW917504 AWA917473:AWA917504 AME917473:AME917504 ACI917473:ACI917504 SM917473:SM917504 IQ917473:IQ917504 I917473:J917504 WVC851937:WVC851968 WLG851937:WLG851968 WBK851937:WBK851968 VRO851937:VRO851968 VHS851937:VHS851968 UXW851937:UXW851968 UOA851937:UOA851968 UEE851937:UEE851968 TUI851937:TUI851968 TKM851937:TKM851968 TAQ851937:TAQ851968 SQU851937:SQU851968 SGY851937:SGY851968 RXC851937:RXC851968 RNG851937:RNG851968 RDK851937:RDK851968 QTO851937:QTO851968 QJS851937:QJS851968 PZW851937:PZW851968 PQA851937:PQA851968 PGE851937:PGE851968 OWI851937:OWI851968 OMM851937:OMM851968 OCQ851937:OCQ851968 NSU851937:NSU851968 NIY851937:NIY851968 MZC851937:MZC851968 MPG851937:MPG851968 MFK851937:MFK851968 LVO851937:LVO851968 LLS851937:LLS851968 LBW851937:LBW851968 KSA851937:KSA851968 KIE851937:KIE851968 JYI851937:JYI851968 JOM851937:JOM851968 JEQ851937:JEQ851968 IUU851937:IUU851968 IKY851937:IKY851968 IBC851937:IBC851968 HRG851937:HRG851968 HHK851937:HHK851968 GXO851937:GXO851968 GNS851937:GNS851968 GDW851937:GDW851968 FUA851937:FUA851968 FKE851937:FKE851968 FAI851937:FAI851968 EQM851937:EQM851968 EGQ851937:EGQ851968 DWU851937:DWU851968 DMY851937:DMY851968 DDC851937:DDC851968 CTG851937:CTG851968 CJK851937:CJK851968 BZO851937:BZO851968 BPS851937:BPS851968 BFW851937:BFW851968 AWA851937:AWA851968 AME851937:AME851968 ACI851937:ACI851968 SM851937:SM851968 IQ851937:IQ851968 I851937:J851968 WVC786401:WVC786432 WLG786401:WLG786432 WBK786401:WBK786432 VRO786401:VRO786432 VHS786401:VHS786432 UXW786401:UXW786432 UOA786401:UOA786432 UEE786401:UEE786432 TUI786401:TUI786432 TKM786401:TKM786432 TAQ786401:TAQ786432 SQU786401:SQU786432 SGY786401:SGY786432 RXC786401:RXC786432 RNG786401:RNG786432 RDK786401:RDK786432 QTO786401:QTO786432 QJS786401:QJS786432 PZW786401:PZW786432 PQA786401:PQA786432 PGE786401:PGE786432 OWI786401:OWI786432 OMM786401:OMM786432 OCQ786401:OCQ786432 NSU786401:NSU786432 NIY786401:NIY786432 MZC786401:MZC786432 MPG786401:MPG786432 MFK786401:MFK786432 LVO786401:LVO786432 LLS786401:LLS786432 LBW786401:LBW786432 KSA786401:KSA786432 KIE786401:KIE786432 JYI786401:JYI786432 JOM786401:JOM786432 JEQ786401:JEQ786432 IUU786401:IUU786432 IKY786401:IKY786432 IBC786401:IBC786432 HRG786401:HRG786432 HHK786401:HHK786432 GXO786401:GXO786432 GNS786401:GNS786432 GDW786401:GDW786432 FUA786401:FUA786432 FKE786401:FKE786432 FAI786401:FAI786432 EQM786401:EQM786432 EGQ786401:EGQ786432 DWU786401:DWU786432 DMY786401:DMY786432 DDC786401:DDC786432 CTG786401:CTG786432 CJK786401:CJK786432 BZO786401:BZO786432 BPS786401:BPS786432 BFW786401:BFW786432 AWA786401:AWA786432 AME786401:AME786432 ACI786401:ACI786432 SM786401:SM786432 IQ786401:IQ786432 I786401:J786432 WVC720865:WVC720896 WLG720865:WLG720896 WBK720865:WBK720896 VRO720865:VRO720896 VHS720865:VHS720896 UXW720865:UXW720896 UOA720865:UOA720896 UEE720865:UEE720896 TUI720865:TUI720896 TKM720865:TKM720896 TAQ720865:TAQ720896 SQU720865:SQU720896 SGY720865:SGY720896 RXC720865:RXC720896 RNG720865:RNG720896 RDK720865:RDK720896 QTO720865:QTO720896 QJS720865:QJS720896 PZW720865:PZW720896 PQA720865:PQA720896 PGE720865:PGE720896 OWI720865:OWI720896 OMM720865:OMM720896 OCQ720865:OCQ720896 NSU720865:NSU720896 NIY720865:NIY720896 MZC720865:MZC720896 MPG720865:MPG720896 MFK720865:MFK720896 LVO720865:LVO720896 LLS720865:LLS720896 LBW720865:LBW720896 KSA720865:KSA720896 KIE720865:KIE720896 JYI720865:JYI720896 JOM720865:JOM720896 JEQ720865:JEQ720896 IUU720865:IUU720896 IKY720865:IKY720896 IBC720865:IBC720896 HRG720865:HRG720896 HHK720865:HHK720896 GXO720865:GXO720896 GNS720865:GNS720896 GDW720865:GDW720896 FUA720865:FUA720896 FKE720865:FKE720896 FAI720865:FAI720896 EQM720865:EQM720896 EGQ720865:EGQ720896 DWU720865:DWU720896 DMY720865:DMY720896 DDC720865:DDC720896 CTG720865:CTG720896 CJK720865:CJK720896 BZO720865:BZO720896 BPS720865:BPS720896 BFW720865:BFW720896 AWA720865:AWA720896 AME720865:AME720896 ACI720865:ACI720896 SM720865:SM720896 IQ720865:IQ720896 I720865:J720896 WVC655329:WVC655360 WLG655329:WLG655360 WBK655329:WBK655360 VRO655329:VRO655360 VHS655329:VHS655360 UXW655329:UXW655360 UOA655329:UOA655360 UEE655329:UEE655360 TUI655329:TUI655360 TKM655329:TKM655360 TAQ655329:TAQ655360 SQU655329:SQU655360 SGY655329:SGY655360 RXC655329:RXC655360 RNG655329:RNG655360 RDK655329:RDK655360 QTO655329:QTO655360 QJS655329:QJS655360 PZW655329:PZW655360 PQA655329:PQA655360 PGE655329:PGE655360 OWI655329:OWI655360 OMM655329:OMM655360 OCQ655329:OCQ655360 NSU655329:NSU655360 NIY655329:NIY655360 MZC655329:MZC655360 MPG655329:MPG655360 MFK655329:MFK655360 LVO655329:LVO655360 LLS655329:LLS655360 LBW655329:LBW655360 KSA655329:KSA655360 KIE655329:KIE655360 JYI655329:JYI655360 JOM655329:JOM655360 JEQ655329:JEQ655360 IUU655329:IUU655360 IKY655329:IKY655360 IBC655329:IBC655360 HRG655329:HRG655360 HHK655329:HHK655360 GXO655329:GXO655360 GNS655329:GNS655360 GDW655329:GDW655360 FUA655329:FUA655360 FKE655329:FKE655360 FAI655329:FAI655360 EQM655329:EQM655360 EGQ655329:EGQ655360 DWU655329:DWU655360 DMY655329:DMY655360 DDC655329:DDC655360 CTG655329:CTG655360 CJK655329:CJK655360 BZO655329:BZO655360 BPS655329:BPS655360 BFW655329:BFW655360 AWA655329:AWA655360 AME655329:AME655360 ACI655329:ACI655360 SM655329:SM655360 IQ655329:IQ655360 I655329:J655360 WVC589793:WVC589824 WLG589793:WLG589824 WBK589793:WBK589824 VRO589793:VRO589824 VHS589793:VHS589824 UXW589793:UXW589824 UOA589793:UOA589824 UEE589793:UEE589824 TUI589793:TUI589824 TKM589793:TKM589824 TAQ589793:TAQ589824 SQU589793:SQU589824 SGY589793:SGY589824 RXC589793:RXC589824 RNG589793:RNG589824 RDK589793:RDK589824 QTO589793:QTO589824 QJS589793:QJS589824 PZW589793:PZW589824 PQA589793:PQA589824 PGE589793:PGE589824 OWI589793:OWI589824 OMM589793:OMM589824 OCQ589793:OCQ589824 NSU589793:NSU589824 NIY589793:NIY589824 MZC589793:MZC589824 MPG589793:MPG589824 MFK589793:MFK589824 LVO589793:LVO589824 LLS589793:LLS589824 LBW589793:LBW589824 KSA589793:KSA589824 KIE589793:KIE589824 JYI589793:JYI589824 JOM589793:JOM589824 JEQ589793:JEQ589824 IUU589793:IUU589824 IKY589793:IKY589824 IBC589793:IBC589824 HRG589793:HRG589824 HHK589793:HHK589824 GXO589793:GXO589824 GNS589793:GNS589824 GDW589793:GDW589824 FUA589793:FUA589824 FKE589793:FKE589824 FAI589793:FAI589824 EQM589793:EQM589824 EGQ589793:EGQ589824 DWU589793:DWU589824 DMY589793:DMY589824 DDC589793:DDC589824 CTG589793:CTG589824 CJK589793:CJK589824 BZO589793:BZO589824 BPS589793:BPS589824 BFW589793:BFW589824 AWA589793:AWA589824 AME589793:AME589824 ACI589793:ACI589824 SM589793:SM589824 IQ589793:IQ589824 I589793:J589824 WVC524257:WVC524288 WLG524257:WLG524288 WBK524257:WBK524288 VRO524257:VRO524288 VHS524257:VHS524288 UXW524257:UXW524288 UOA524257:UOA524288 UEE524257:UEE524288 TUI524257:TUI524288 TKM524257:TKM524288 TAQ524257:TAQ524288 SQU524257:SQU524288 SGY524257:SGY524288 RXC524257:RXC524288 RNG524257:RNG524288 RDK524257:RDK524288 QTO524257:QTO524288 QJS524257:QJS524288 PZW524257:PZW524288 PQA524257:PQA524288 PGE524257:PGE524288 OWI524257:OWI524288 OMM524257:OMM524288 OCQ524257:OCQ524288 NSU524257:NSU524288 NIY524257:NIY524288 MZC524257:MZC524288 MPG524257:MPG524288 MFK524257:MFK524288 LVO524257:LVO524288 LLS524257:LLS524288 LBW524257:LBW524288 KSA524257:KSA524288 KIE524257:KIE524288 JYI524257:JYI524288 JOM524257:JOM524288 JEQ524257:JEQ524288 IUU524257:IUU524288 IKY524257:IKY524288 IBC524257:IBC524288 HRG524257:HRG524288 HHK524257:HHK524288 GXO524257:GXO524288 GNS524257:GNS524288 GDW524257:GDW524288 FUA524257:FUA524288 FKE524257:FKE524288 FAI524257:FAI524288 EQM524257:EQM524288 EGQ524257:EGQ524288 DWU524257:DWU524288 DMY524257:DMY524288 DDC524257:DDC524288 CTG524257:CTG524288 CJK524257:CJK524288 BZO524257:BZO524288 BPS524257:BPS524288 BFW524257:BFW524288 AWA524257:AWA524288 AME524257:AME524288 ACI524257:ACI524288 SM524257:SM524288 IQ524257:IQ524288 I524257:J524288 WVC458721:WVC458752 WLG458721:WLG458752 WBK458721:WBK458752 VRO458721:VRO458752 VHS458721:VHS458752 UXW458721:UXW458752 UOA458721:UOA458752 UEE458721:UEE458752 TUI458721:TUI458752 TKM458721:TKM458752 TAQ458721:TAQ458752 SQU458721:SQU458752 SGY458721:SGY458752 RXC458721:RXC458752 RNG458721:RNG458752 RDK458721:RDK458752 QTO458721:QTO458752 QJS458721:QJS458752 PZW458721:PZW458752 PQA458721:PQA458752 PGE458721:PGE458752 OWI458721:OWI458752 OMM458721:OMM458752 OCQ458721:OCQ458752 NSU458721:NSU458752 NIY458721:NIY458752 MZC458721:MZC458752 MPG458721:MPG458752 MFK458721:MFK458752 LVO458721:LVO458752 LLS458721:LLS458752 LBW458721:LBW458752 KSA458721:KSA458752 KIE458721:KIE458752 JYI458721:JYI458752 JOM458721:JOM458752 JEQ458721:JEQ458752 IUU458721:IUU458752 IKY458721:IKY458752 IBC458721:IBC458752 HRG458721:HRG458752 HHK458721:HHK458752 GXO458721:GXO458752 GNS458721:GNS458752 GDW458721:GDW458752 FUA458721:FUA458752 FKE458721:FKE458752 FAI458721:FAI458752 EQM458721:EQM458752 EGQ458721:EGQ458752 DWU458721:DWU458752 DMY458721:DMY458752 DDC458721:DDC458752 CTG458721:CTG458752 CJK458721:CJK458752 BZO458721:BZO458752 BPS458721:BPS458752 BFW458721:BFW458752 AWA458721:AWA458752 AME458721:AME458752 ACI458721:ACI458752 SM458721:SM458752 IQ458721:IQ458752 I458721:J458752 WVC393185:WVC393216 WLG393185:WLG393216 WBK393185:WBK393216 VRO393185:VRO393216 VHS393185:VHS393216 UXW393185:UXW393216 UOA393185:UOA393216 UEE393185:UEE393216 TUI393185:TUI393216 TKM393185:TKM393216 TAQ393185:TAQ393216 SQU393185:SQU393216 SGY393185:SGY393216 RXC393185:RXC393216 RNG393185:RNG393216 RDK393185:RDK393216 QTO393185:QTO393216 QJS393185:QJS393216 PZW393185:PZW393216 PQA393185:PQA393216 PGE393185:PGE393216 OWI393185:OWI393216 OMM393185:OMM393216 OCQ393185:OCQ393216 NSU393185:NSU393216 NIY393185:NIY393216 MZC393185:MZC393216 MPG393185:MPG393216 MFK393185:MFK393216 LVO393185:LVO393216 LLS393185:LLS393216 LBW393185:LBW393216 KSA393185:KSA393216 KIE393185:KIE393216 JYI393185:JYI393216 JOM393185:JOM393216 JEQ393185:JEQ393216 IUU393185:IUU393216 IKY393185:IKY393216 IBC393185:IBC393216 HRG393185:HRG393216 HHK393185:HHK393216 GXO393185:GXO393216 GNS393185:GNS393216 GDW393185:GDW393216 FUA393185:FUA393216 FKE393185:FKE393216 FAI393185:FAI393216 EQM393185:EQM393216 EGQ393185:EGQ393216 DWU393185:DWU393216 DMY393185:DMY393216 DDC393185:DDC393216 CTG393185:CTG393216 CJK393185:CJK393216 BZO393185:BZO393216 BPS393185:BPS393216 BFW393185:BFW393216 AWA393185:AWA393216 AME393185:AME393216 ACI393185:ACI393216 SM393185:SM393216 IQ393185:IQ393216 I393185:J393216 WVC327649:WVC327680 WLG327649:WLG327680 WBK327649:WBK327680 VRO327649:VRO327680 VHS327649:VHS327680 UXW327649:UXW327680 UOA327649:UOA327680 UEE327649:UEE327680 TUI327649:TUI327680 TKM327649:TKM327680 TAQ327649:TAQ327680 SQU327649:SQU327680 SGY327649:SGY327680 RXC327649:RXC327680 RNG327649:RNG327680 RDK327649:RDK327680 QTO327649:QTO327680 QJS327649:QJS327680 PZW327649:PZW327680 PQA327649:PQA327680 PGE327649:PGE327680 OWI327649:OWI327680 OMM327649:OMM327680 OCQ327649:OCQ327680 NSU327649:NSU327680 NIY327649:NIY327680 MZC327649:MZC327680 MPG327649:MPG327680 MFK327649:MFK327680 LVO327649:LVO327680 LLS327649:LLS327680 LBW327649:LBW327680 KSA327649:KSA327680 KIE327649:KIE327680 JYI327649:JYI327680 JOM327649:JOM327680 JEQ327649:JEQ327680 IUU327649:IUU327680 IKY327649:IKY327680 IBC327649:IBC327680 HRG327649:HRG327680 HHK327649:HHK327680 GXO327649:GXO327680 GNS327649:GNS327680 GDW327649:GDW327680 FUA327649:FUA327680 FKE327649:FKE327680 FAI327649:FAI327680 EQM327649:EQM327680 EGQ327649:EGQ327680 DWU327649:DWU327680 DMY327649:DMY327680 DDC327649:DDC327680 CTG327649:CTG327680 CJK327649:CJK327680 BZO327649:BZO327680 BPS327649:BPS327680 BFW327649:BFW327680 AWA327649:AWA327680 AME327649:AME327680 ACI327649:ACI327680 SM327649:SM327680 IQ327649:IQ327680 I327649:J327680 WVC262113:WVC262144 WLG262113:WLG262144 WBK262113:WBK262144 VRO262113:VRO262144 VHS262113:VHS262144 UXW262113:UXW262144 UOA262113:UOA262144 UEE262113:UEE262144 TUI262113:TUI262144 TKM262113:TKM262144 TAQ262113:TAQ262144 SQU262113:SQU262144 SGY262113:SGY262144 RXC262113:RXC262144 RNG262113:RNG262144 RDK262113:RDK262144 QTO262113:QTO262144 QJS262113:QJS262144 PZW262113:PZW262144 PQA262113:PQA262144 PGE262113:PGE262144 OWI262113:OWI262144 OMM262113:OMM262144 OCQ262113:OCQ262144 NSU262113:NSU262144 NIY262113:NIY262144 MZC262113:MZC262144 MPG262113:MPG262144 MFK262113:MFK262144 LVO262113:LVO262144 LLS262113:LLS262144 LBW262113:LBW262144 KSA262113:KSA262144 KIE262113:KIE262144 JYI262113:JYI262144 JOM262113:JOM262144 JEQ262113:JEQ262144 IUU262113:IUU262144 IKY262113:IKY262144 IBC262113:IBC262144 HRG262113:HRG262144 HHK262113:HHK262144 GXO262113:GXO262144 GNS262113:GNS262144 GDW262113:GDW262144 FUA262113:FUA262144 FKE262113:FKE262144 FAI262113:FAI262144 EQM262113:EQM262144 EGQ262113:EGQ262144 DWU262113:DWU262144 DMY262113:DMY262144 DDC262113:DDC262144 CTG262113:CTG262144 CJK262113:CJK262144 BZO262113:BZO262144 BPS262113:BPS262144 BFW262113:BFW262144 AWA262113:AWA262144 AME262113:AME262144 ACI262113:ACI262144 SM262113:SM262144 IQ262113:IQ262144 I262113:J262144 WVC196577:WVC196608 WLG196577:WLG196608 WBK196577:WBK196608 VRO196577:VRO196608 VHS196577:VHS196608 UXW196577:UXW196608 UOA196577:UOA196608 UEE196577:UEE196608 TUI196577:TUI196608 TKM196577:TKM196608 TAQ196577:TAQ196608 SQU196577:SQU196608 SGY196577:SGY196608 RXC196577:RXC196608 RNG196577:RNG196608 RDK196577:RDK196608 QTO196577:QTO196608 QJS196577:QJS196608 PZW196577:PZW196608 PQA196577:PQA196608 PGE196577:PGE196608 OWI196577:OWI196608 OMM196577:OMM196608 OCQ196577:OCQ196608 NSU196577:NSU196608 NIY196577:NIY196608 MZC196577:MZC196608 MPG196577:MPG196608 MFK196577:MFK196608 LVO196577:LVO196608 LLS196577:LLS196608 LBW196577:LBW196608 KSA196577:KSA196608 KIE196577:KIE196608 JYI196577:JYI196608 JOM196577:JOM196608 JEQ196577:JEQ196608 IUU196577:IUU196608 IKY196577:IKY196608 IBC196577:IBC196608 HRG196577:HRG196608 HHK196577:HHK196608 GXO196577:GXO196608 GNS196577:GNS196608 GDW196577:GDW196608 FUA196577:FUA196608 FKE196577:FKE196608 FAI196577:FAI196608 EQM196577:EQM196608 EGQ196577:EGQ196608 DWU196577:DWU196608 DMY196577:DMY196608 DDC196577:DDC196608 CTG196577:CTG196608 CJK196577:CJK196608 BZO196577:BZO196608 BPS196577:BPS196608 BFW196577:BFW196608 AWA196577:AWA196608 AME196577:AME196608 ACI196577:ACI196608 SM196577:SM196608 IQ196577:IQ196608 I196577:J196608 WVC131041:WVC131072 WLG131041:WLG131072 WBK131041:WBK131072 VRO131041:VRO131072 VHS131041:VHS131072 UXW131041:UXW131072 UOA131041:UOA131072 UEE131041:UEE131072 TUI131041:TUI131072 TKM131041:TKM131072 TAQ131041:TAQ131072 SQU131041:SQU131072 SGY131041:SGY131072 RXC131041:RXC131072 RNG131041:RNG131072 RDK131041:RDK131072 QTO131041:QTO131072 QJS131041:QJS131072 PZW131041:PZW131072 PQA131041:PQA131072 PGE131041:PGE131072 OWI131041:OWI131072 OMM131041:OMM131072 OCQ131041:OCQ131072 NSU131041:NSU131072 NIY131041:NIY131072 MZC131041:MZC131072 MPG131041:MPG131072 MFK131041:MFK131072 LVO131041:LVO131072 LLS131041:LLS131072 LBW131041:LBW131072 KSA131041:KSA131072 KIE131041:KIE131072 JYI131041:JYI131072 JOM131041:JOM131072 JEQ131041:JEQ131072 IUU131041:IUU131072 IKY131041:IKY131072 IBC131041:IBC131072 HRG131041:HRG131072 HHK131041:HHK131072 GXO131041:GXO131072 GNS131041:GNS131072 GDW131041:GDW131072 FUA131041:FUA131072 FKE131041:FKE131072 FAI131041:FAI131072 EQM131041:EQM131072 EGQ131041:EGQ131072 DWU131041:DWU131072 DMY131041:DMY131072 DDC131041:DDC131072 CTG131041:CTG131072 CJK131041:CJK131072 BZO131041:BZO131072 BPS131041:BPS131072 BFW131041:BFW131072 AWA131041:AWA131072 AME131041:AME131072 ACI131041:ACI131072 SM131041:SM131072 IQ131041:IQ131072 I131041:J131072 WVC65505:WVC65536 WLG65505:WLG65536 WBK65505:WBK65536 VRO65505:VRO65536 VHS65505:VHS65536 UXW65505:UXW65536 UOA65505:UOA65536 UEE65505:UEE65536 TUI65505:TUI65536 TKM65505:TKM65536 TAQ65505:TAQ65536 SQU65505:SQU65536 SGY65505:SGY65536 RXC65505:RXC65536 RNG65505:RNG65536 RDK65505:RDK65536 QTO65505:QTO65536 QJS65505:QJS65536 PZW65505:PZW65536 PQA65505:PQA65536 PGE65505:PGE65536 OWI65505:OWI65536 OMM65505:OMM65536 OCQ65505:OCQ65536 NSU65505:NSU65536 NIY65505:NIY65536 MZC65505:MZC65536 MPG65505:MPG65536 MFK65505:MFK65536 LVO65505:LVO65536 LLS65505:LLS65536 LBW65505:LBW65536 KSA65505:KSA65536 KIE65505:KIE65536 JYI65505:JYI65536 JOM65505:JOM65536 JEQ65505:JEQ65536 IUU65505:IUU65536 IKY65505:IKY65536 IBC65505:IBC65536 HRG65505:HRG65536 HHK65505:HHK65536 GXO65505:GXO65536 GNS65505:GNS65536 GDW65505:GDW65536 FUA65505:FUA65536 FKE65505:FKE65536 FAI65505:FAI65536 EQM65505:EQM65536 EGQ65505:EGQ65536 DWU65505:DWU65536 DMY65505:DMY65536 DDC65505:DDC65536 CTG65505:CTG65536 CJK65505:CJK65536 BZO65505:BZO65536 BPS65505:BPS65536 BFW65505:BFW65536 AWA65505:AWA65536 AME65505:AME65536 ACI65505:ACI65536 SM65505:SM65536 IQ65505:IQ65536 I65505:J65536 WVC983047:WVC983055 WLG983047:WLG983055 WBK983047:WBK983055 VRO983047:VRO983055 VHS983047:VHS983055 UXW983047:UXW983055 UOA983047:UOA983055 UEE983047:UEE983055 TUI983047:TUI983055 TKM983047:TKM983055 TAQ983047:TAQ983055 SQU983047:SQU983055 SGY983047:SGY983055 RXC983047:RXC983055 RNG983047:RNG983055 RDK983047:RDK983055 QTO983047:QTO983055 QJS983047:QJS983055 PZW983047:PZW983055 PQA983047:PQA983055 PGE983047:PGE983055 OWI983047:OWI983055 OMM983047:OMM983055 OCQ983047:OCQ983055 NSU983047:NSU983055 NIY983047:NIY983055 MZC983047:MZC983055 MPG983047:MPG983055 MFK983047:MFK983055 LVO983047:LVO983055 LLS983047:LLS983055 LBW983047:LBW983055 KSA983047:KSA983055 KIE983047:KIE983055 JYI983047:JYI983055 JOM983047:JOM983055 JEQ983047:JEQ983055 IUU983047:IUU983055 IKY983047:IKY983055 IBC983047:IBC983055 HRG983047:HRG983055 HHK983047:HHK983055 GXO983047:GXO983055 GNS983047:GNS983055 GDW983047:GDW983055 FUA983047:FUA983055 FKE983047:FKE983055 FAI983047:FAI983055 EQM983047:EQM983055 EGQ983047:EGQ983055 DWU983047:DWU983055 DMY983047:DMY983055 DDC983047:DDC983055 CTG983047:CTG983055 CJK983047:CJK983055 BZO983047:BZO983055 BPS983047:BPS983055 BFW983047:BFW983055 AWA983047:AWA983055 AME983047:AME983055 ACI983047:ACI983055 SM983047:SM983055 IQ983047:IQ983055 I983047:J983055 WVC917511:WVC917519 WLG917511:WLG917519 WBK917511:WBK917519 VRO917511:VRO917519 VHS917511:VHS917519 UXW917511:UXW917519 UOA917511:UOA917519 UEE917511:UEE917519 TUI917511:TUI917519 TKM917511:TKM917519 TAQ917511:TAQ917519 SQU917511:SQU917519 SGY917511:SGY917519 RXC917511:RXC917519 RNG917511:RNG917519 RDK917511:RDK917519 QTO917511:QTO917519 QJS917511:QJS917519 PZW917511:PZW917519 PQA917511:PQA917519 PGE917511:PGE917519 OWI917511:OWI917519 OMM917511:OMM917519 OCQ917511:OCQ917519 NSU917511:NSU917519 NIY917511:NIY917519 MZC917511:MZC917519 MPG917511:MPG917519 MFK917511:MFK917519 LVO917511:LVO917519 LLS917511:LLS917519 LBW917511:LBW917519 KSA917511:KSA917519 KIE917511:KIE917519 JYI917511:JYI917519 JOM917511:JOM917519 JEQ917511:JEQ917519 IUU917511:IUU917519 IKY917511:IKY917519 IBC917511:IBC917519 HRG917511:HRG917519 HHK917511:HHK917519 GXO917511:GXO917519 GNS917511:GNS917519 GDW917511:GDW917519 FUA917511:FUA917519 FKE917511:FKE917519 FAI917511:FAI917519 EQM917511:EQM917519 EGQ917511:EGQ917519 DWU917511:DWU917519 DMY917511:DMY917519 DDC917511:DDC917519 CTG917511:CTG917519 CJK917511:CJK917519 BZO917511:BZO917519 BPS917511:BPS917519 BFW917511:BFW917519 AWA917511:AWA917519 AME917511:AME917519 ACI917511:ACI917519 SM917511:SM917519 IQ917511:IQ917519 I917511:J917519 WVC851975:WVC851983 WLG851975:WLG851983 WBK851975:WBK851983 VRO851975:VRO851983 VHS851975:VHS851983 UXW851975:UXW851983 UOA851975:UOA851983 UEE851975:UEE851983 TUI851975:TUI851983 TKM851975:TKM851983 TAQ851975:TAQ851983 SQU851975:SQU851983 SGY851975:SGY851983 RXC851975:RXC851983 RNG851975:RNG851983 RDK851975:RDK851983 QTO851975:QTO851983 QJS851975:QJS851983 PZW851975:PZW851983 PQA851975:PQA851983 PGE851975:PGE851983 OWI851975:OWI851983 OMM851975:OMM851983 OCQ851975:OCQ851983 NSU851975:NSU851983 NIY851975:NIY851983 MZC851975:MZC851983 MPG851975:MPG851983 MFK851975:MFK851983 LVO851975:LVO851983 LLS851975:LLS851983 LBW851975:LBW851983 KSA851975:KSA851983 KIE851975:KIE851983 JYI851975:JYI851983 JOM851975:JOM851983 JEQ851975:JEQ851983 IUU851975:IUU851983 IKY851975:IKY851983 IBC851975:IBC851983 HRG851975:HRG851983 HHK851975:HHK851983 GXO851975:GXO851983 GNS851975:GNS851983 GDW851975:GDW851983 FUA851975:FUA851983 FKE851975:FKE851983 FAI851975:FAI851983 EQM851975:EQM851983 EGQ851975:EGQ851983 DWU851975:DWU851983 DMY851975:DMY851983 DDC851975:DDC851983 CTG851975:CTG851983 CJK851975:CJK851983 BZO851975:BZO851983 BPS851975:BPS851983 BFW851975:BFW851983 AWA851975:AWA851983 AME851975:AME851983 ACI851975:ACI851983 SM851975:SM851983 IQ851975:IQ851983 I851975:J851983 WVC786439:WVC786447 WLG786439:WLG786447 WBK786439:WBK786447 VRO786439:VRO786447 VHS786439:VHS786447 UXW786439:UXW786447 UOA786439:UOA786447 UEE786439:UEE786447 TUI786439:TUI786447 TKM786439:TKM786447 TAQ786439:TAQ786447 SQU786439:SQU786447 SGY786439:SGY786447 RXC786439:RXC786447 RNG786439:RNG786447 RDK786439:RDK786447 QTO786439:QTO786447 QJS786439:QJS786447 PZW786439:PZW786447 PQA786439:PQA786447 PGE786439:PGE786447 OWI786439:OWI786447 OMM786439:OMM786447 OCQ786439:OCQ786447 NSU786439:NSU786447 NIY786439:NIY786447 MZC786439:MZC786447 MPG786439:MPG786447 MFK786439:MFK786447 LVO786439:LVO786447 LLS786439:LLS786447 LBW786439:LBW786447 KSA786439:KSA786447 KIE786439:KIE786447 JYI786439:JYI786447 JOM786439:JOM786447 JEQ786439:JEQ786447 IUU786439:IUU786447 IKY786439:IKY786447 IBC786439:IBC786447 HRG786439:HRG786447 HHK786439:HHK786447 GXO786439:GXO786447 GNS786439:GNS786447 GDW786439:GDW786447 FUA786439:FUA786447 FKE786439:FKE786447 FAI786439:FAI786447 EQM786439:EQM786447 EGQ786439:EGQ786447 DWU786439:DWU786447 DMY786439:DMY786447 DDC786439:DDC786447 CTG786439:CTG786447 CJK786439:CJK786447 BZO786439:BZO786447 BPS786439:BPS786447 BFW786439:BFW786447 AWA786439:AWA786447 AME786439:AME786447 ACI786439:ACI786447 SM786439:SM786447 IQ786439:IQ786447 I786439:J786447 WVC720903:WVC720911 WLG720903:WLG720911 WBK720903:WBK720911 VRO720903:VRO720911 VHS720903:VHS720911 UXW720903:UXW720911 UOA720903:UOA720911 UEE720903:UEE720911 TUI720903:TUI720911 TKM720903:TKM720911 TAQ720903:TAQ720911 SQU720903:SQU720911 SGY720903:SGY720911 RXC720903:RXC720911 RNG720903:RNG720911 RDK720903:RDK720911 QTO720903:QTO720911 QJS720903:QJS720911 PZW720903:PZW720911 PQA720903:PQA720911 PGE720903:PGE720911 OWI720903:OWI720911 OMM720903:OMM720911 OCQ720903:OCQ720911 NSU720903:NSU720911 NIY720903:NIY720911 MZC720903:MZC720911 MPG720903:MPG720911 MFK720903:MFK720911 LVO720903:LVO720911 LLS720903:LLS720911 LBW720903:LBW720911 KSA720903:KSA720911 KIE720903:KIE720911 JYI720903:JYI720911 JOM720903:JOM720911 JEQ720903:JEQ720911 IUU720903:IUU720911 IKY720903:IKY720911 IBC720903:IBC720911 HRG720903:HRG720911 HHK720903:HHK720911 GXO720903:GXO720911 GNS720903:GNS720911 GDW720903:GDW720911 FUA720903:FUA720911 FKE720903:FKE720911 FAI720903:FAI720911 EQM720903:EQM720911 EGQ720903:EGQ720911 DWU720903:DWU720911 DMY720903:DMY720911 DDC720903:DDC720911 CTG720903:CTG720911 CJK720903:CJK720911 BZO720903:BZO720911 BPS720903:BPS720911 BFW720903:BFW720911 AWA720903:AWA720911 AME720903:AME720911 ACI720903:ACI720911 SM720903:SM720911 IQ720903:IQ720911 I720903:J720911 WVC655367:WVC655375 WLG655367:WLG655375 WBK655367:WBK655375 VRO655367:VRO655375 VHS655367:VHS655375 UXW655367:UXW655375 UOA655367:UOA655375 UEE655367:UEE655375 TUI655367:TUI655375 TKM655367:TKM655375 TAQ655367:TAQ655375 SQU655367:SQU655375 SGY655367:SGY655375 RXC655367:RXC655375 RNG655367:RNG655375 RDK655367:RDK655375 QTO655367:QTO655375 QJS655367:QJS655375 PZW655367:PZW655375 PQA655367:PQA655375 PGE655367:PGE655375 OWI655367:OWI655375 OMM655367:OMM655375 OCQ655367:OCQ655375 NSU655367:NSU655375 NIY655367:NIY655375 MZC655367:MZC655375 MPG655367:MPG655375 MFK655367:MFK655375 LVO655367:LVO655375 LLS655367:LLS655375 LBW655367:LBW655375 KSA655367:KSA655375 KIE655367:KIE655375 JYI655367:JYI655375 JOM655367:JOM655375 JEQ655367:JEQ655375 IUU655367:IUU655375 IKY655367:IKY655375 IBC655367:IBC655375 HRG655367:HRG655375 HHK655367:HHK655375 GXO655367:GXO655375 GNS655367:GNS655375 GDW655367:GDW655375 FUA655367:FUA655375 FKE655367:FKE655375 FAI655367:FAI655375 EQM655367:EQM655375 EGQ655367:EGQ655375 DWU655367:DWU655375 DMY655367:DMY655375 DDC655367:DDC655375 CTG655367:CTG655375 CJK655367:CJK655375 BZO655367:BZO655375 BPS655367:BPS655375 BFW655367:BFW655375 AWA655367:AWA655375 AME655367:AME655375 ACI655367:ACI655375 SM655367:SM655375 IQ655367:IQ655375 I655367:J655375 WVC589831:WVC589839 WLG589831:WLG589839 WBK589831:WBK589839 VRO589831:VRO589839 VHS589831:VHS589839 UXW589831:UXW589839 UOA589831:UOA589839 UEE589831:UEE589839 TUI589831:TUI589839 TKM589831:TKM589839 TAQ589831:TAQ589839 SQU589831:SQU589839 SGY589831:SGY589839 RXC589831:RXC589839 RNG589831:RNG589839 RDK589831:RDK589839 QTO589831:QTO589839 QJS589831:QJS589839 PZW589831:PZW589839 PQA589831:PQA589839 PGE589831:PGE589839 OWI589831:OWI589839 OMM589831:OMM589839 OCQ589831:OCQ589839 NSU589831:NSU589839 NIY589831:NIY589839 MZC589831:MZC589839 MPG589831:MPG589839 MFK589831:MFK589839 LVO589831:LVO589839 LLS589831:LLS589839 LBW589831:LBW589839 KSA589831:KSA589839 KIE589831:KIE589839 JYI589831:JYI589839 JOM589831:JOM589839 JEQ589831:JEQ589839 IUU589831:IUU589839 IKY589831:IKY589839 IBC589831:IBC589839 HRG589831:HRG589839 HHK589831:HHK589839 GXO589831:GXO589839 GNS589831:GNS589839 GDW589831:GDW589839 FUA589831:FUA589839 FKE589831:FKE589839 FAI589831:FAI589839 EQM589831:EQM589839 EGQ589831:EGQ589839 DWU589831:DWU589839 DMY589831:DMY589839 DDC589831:DDC589839 CTG589831:CTG589839 CJK589831:CJK589839 BZO589831:BZO589839 BPS589831:BPS589839 BFW589831:BFW589839 AWA589831:AWA589839 AME589831:AME589839 ACI589831:ACI589839 SM589831:SM589839 IQ589831:IQ589839 I589831:J589839 WVC524295:WVC524303 WLG524295:WLG524303 WBK524295:WBK524303 VRO524295:VRO524303 VHS524295:VHS524303 UXW524295:UXW524303 UOA524295:UOA524303 UEE524295:UEE524303 TUI524295:TUI524303 TKM524295:TKM524303 TAQ524295:TAQ524303 SQU524295:SQU524303 SGY524295:SGY524303 RXC524295:RXC524303 RNG524295:RNG524303 RDK524295:RDK524303 QTO524295:QTO524303 QJS524295:QJS524303 PZW524295:PZW524303 PQA524295:PQA524303 PGE524295:PGE524303 OWI524295:OWI524303 OMM524295:OMM524303 OCQ524295:OCQ524303 NSU524295:NSU524303 NIY524295:NIY524303 MZC524295:MZC524303 MPG524295:MPG524303 MFK524295:MFK524303 LVO524295:LVO524303 LLS524295:LLS524303 LBW524295:LBW524303 KSA524295:KSA524303 KIE524295:KIE524303 JYI524295:JYI524303 JOM524295:JOM524303 JEQ524295:JEQ524303 IUU524295:IUU524303 IKY524295:IKY524303 IBC524295:IBC524303 HRG524295:HRG524303 HHK524295:HHK524303 GXO524295:GXO524303 GNS524295:GNS524303 GDW524295:GDW524303 FUA524295:FUA524303 FKE524295:FKE524303 FAI524295:FAI524303 EQM524295:EQM524303 EGQ524295:EGQ524303 DWU524295:DWU524303 DMY524295:DMY524303 DDC524295:DDC524303 CTG524295:CTG524303 CJK524295:CJK524303 BZO524295:BZO524303 BPS524295:BPS524303 BFW524295:BFW524303 AWA524295:AWA524303 AME524295:AME524303 ACI524295:ACI524303 SM524295:SM524303 IQ524295:IQ524303 I524295:J524303 WVC458759:WVC458767 WLG458759:WLG458767 WBK458759:WBK458767 VRO458759:VRO458767 VHS458759:VHS458767 UXW458759:UXW458767 UOA458759:UOA458767 UEE458759:UEE458767 TUI458759:TUI458767 TKM458759:TKM458767 TAQ458759:TAQ458767 SQU458759:SQU458767 SGY458759:SGY458767 RXC458759:RXC458767 RNG458759:RNG458767 RDK458759:RDK458767 QTO458759:QTO458767 QJS458759:QJS458767 PZW458759:PZW458767 PQA458759:PQA458767 PGE458759:PGE458767 OWI458759:OWI458767 OMM458759:OMM458767 OCQ458759:OCQ458767 NSU458759:NSU458767 NIY458759:NIY458767 MZC458759:MZC458767 MPG458759:MPG458767 MFK458759:MFK458767 LVO458759:LVO458767 LLS458759:LLS458767 LBW458759:LBW458767 KSA458759:KSA458767 KIE458759:KIE458767 JYI458759:JYI458767 JOM458759:JOM458767 JEQ458759:JEQ458767 IUU458759:IUU458767 IKY458759:IKY458767 IBC458759:IBC458767 HRG458759:HRG458767 HHK458759:HHK458767 GXO458759:GXO458767 GNS458759:GNS458767 GDW458759:GDW458767 FUA458759:FUA458767 FKE458759:FKE458767 FAI458759:FAI458767 EQM458759:EQM458767 EGQ458759:EGQ458767 DWU458759:DWU458767 DMY458759:DMY458767 DDC458759:DDC458767 CTG458759:CTG458767 CJK458759:CJK458767 BZO458759:BZO458767 BPS458759:BPS458767 BFW458759:BFW458767 AWA458759:AWA458767 AME458759:AME458767 ACI458759:ACI458767 SM458759:SM458767 IQ458759:IQ458767 I458759:J458767 WVC393223:WVC393231 WLG393223:WLG393231 WBK393223:WBK393231 VRO393223:VRO393231 VHS393223:VHS393231 UXW393223:UXW393231 UOA393223:UOA393231 UEE393223:UEE393231 TUI393223:TUI393231 TKM393223:TKM393231 TAQ393223:TAQ393231 SQU393223:SQU393231 SGY393223:SGY393231 RXC393223:RXC393231 RNG393223:RNG393231 RDK393223:RDK393231 QTO393223:QTO393231 QJS393223:QJS393231 PZW393223:PZW393231 PQA393223:PQA393231 PGE393223:PGE393231 OWI393223:OWI393231 OMM393223:OMM393231 OCQ393223:OCQ393231 NSU393223:NSU393231 NIY393223:NIY393231 MZC393223:MZC393231 MPG393223:MPG393231 MFK393223:MFK393231 LVO393223:LVO393231 LLS393223:LLS393231 LBW393223:LBW393231 KSA393223:KSA393231 KIE393223:KIE393231 JYI393223:JYI393231 JOM393223:JOM393231 JEQ393223:JEQ393231 IUU393223:IUU393231 IKY393223:IKY393231 IBC393223:IBC393231 HRG393223:HRG393231 HHK393223:HHK393231 GXO393223:GXO393231 GNS393223:GNS393231 GDW393223:GDW393231 FUA393223:FUA393231 FKE393223:FKE393231 FAI393223:FAI393231 EQM393223:EQM393231 EGQ393223:EGQ393231 DWU393223:DWU393231 DMY393223:DMY393231 DDC393223:DDC393231 CTG393223:CTG393231 CJK393223:CJK393231 BZO393223:BZO393231 BPS393223:BPS393231 BFW393223:BFW393231 AWA393223:AWA393231 AME393223:AME393231 ACI393223:ACI393231 SM393223:SM393231 IQ393223:IQ393231 I393223:J393231 WVC327687:WVC327695 WLG327687:WLG327695 WBK327687:WBK327695 VRO327687:VRO327695 VHS327687:VHS327695 UXW327687:UXW327695 UOA327687:UOA327695 UEE327687:UEE327695 TUI327687:TUI327695 TKM327687:TKM327695 TAQ327687:TAQ327695 SQU327687:SQU327695 SGY327687:SGY327695 RXC327687:RXC327695 RNG327687:RNG327695 RDK327687:RDK327695 QTO327687:QTO327695 QJS327687:QJS327695 PZW327687:PZW327695 PQA327687:PQA327695 PGE327687:PGE327695 OWI327687:OWI327695 OMM327687:OMM327695 OCQ327687:OCQ327695 NSU327687:NSU327695 NIY327687:NIY327695 MZC327687:MZC327695 MPG327687:MPG327695 MFK327687:MFK327695 LVO327687:LVO327695 LLS327687:LLS327695 LBW327687:LBW327695 KSA327687:KSA327695 KIE327687:KIE327695 JYI327687:JYI327695 JOM327687:JOM327695 JEQ327687:JEQ327695 IUU327687:IUU327695 IKY327687:IKY327695 IBC327687:IBC327695 HRG327687:HRG327695 HHK327687:HHK327695 GXO327687:GXO327695 GNS327687:GNS327695 GDW327687:GDW327695 FUA327687:FUA327695 FKE327687:FKE327695 FAI327687:FAI327695 EQM327687:EQM327695 EGQ327687:EGQ327695 DWU327687:DWU327695 DMY327687:DMY327695 DDC327687:DDC327695 CTG327687:CTG327695 CJK327687:CJK327695 BZO327687:BZO327695 BPS327687:BPS327695 BFW327687:BFW327695 AWA327687:AWA327695 AME327687:AME327695 ACI327687:ACI327695 SM327687:SM327695 IQ327687:IQ327695 I327687:J327695 WVC262151:WVC262159 WLG262151:WLG262159 WBK262151:WBK262159 VRO262151:VRO262159 VHS262151:VHS262159 UXW262151:UXW262159 UOA262151:UOA262159 UEE262151:UEE262159 TUI262151:TUI262159 TKM262151:TKM262159 TAQ262151:TAQ262159 SQU262151:SQU262159 SGY262151:SGY262159 RXC262151:RXC262159 RNG262151:RNG262159 RDK262151:RDK262159 QTO262151:QTO262159 QJS262151:QJS262159 PZW262151:PZW262159 PQA262151:PQA262159 PGE262151:PGE262159 OWI262151:OWI262159 OMM262151:OMM262159 OCQ262151:OCQ262159 NSU262151:NSU262159 NIY262151:NIY262159 MZC262151:MZC262159 MPG262151:MPG262159 MFK262151:MFK262159 LVO262151:LVO262159 LLS262151:LLS262159 LBW262151:LBW262159 KSA262151:KSA262159 KIE262151:KIE262159 JYI262151:JYI262159 JOM262151:JOM262159 JEQ262151:JEQ262159 IUU262151:IUU262159 IKY262151:IKY262159 IBC262151:IBC262159 HRG262151:HRG262159 HHK262151:HHK262159 GXO262151:GXO262159 GNS262151:GNS262159 GDW262151:GDW262159 FUA262151:FUA262159 FKE262151:FKE262159 FAI262151:FAI262159 EQM262151:EQM262159 EGQ262151:EGQ262159 DWU262151:DWU262159 DMY262151:DMY262159 DDC262151:DDC262159 CTG262151:CTG262159 CJK262151:CJK262159 BZO262151:BZO262159 BPS262151:BPS262159 BFW262151:BFW262159 AWA262151:AWA262159 AME262151:AME262159 ACI262151:ACI262159 SM262151:SM262159 IQ262151:IQ262159 I262151:J262159 WVC196615:WVC196623 WLG196615:WLG196623 WBK196615:WBK196623 VRO196615:VRO196623 VHS196615:VHS196623 UXW196615:UXW196623 UOA196615:UOA196623 UEE196615:UEE196623 TUI196615:TUI196623 TKM196615:TKM196623 TAQ196615:TAQ196623 SQU196615:SQU196623 SGY196615:SGY196623 RXC196615:RXC196623 RNG196615:RNG196623 RDK196615:RDK196623 QTO196615:QTO196623 QJS196615:QJS196623 PZW196615:PZW196623 PQA196615:PQA196623 PGE196615:PGE196623 OWI196615:OWI196623 OMM196615:OMM196623 OCQ196615:OCQ196623 NSU196615:NSU196623 NIY196615:NIY196623 MZC196615:MZC196623 MPG196615:MPG196623 MFK196615:MFK196623 LVO196615:LVO196623 LLS196615:LLS196623 LBW196615:LBW196623 KSA196615:KSA196623 KIE196615:KIE196623 JYI196615:JYI196623 JOM196615:JOM196623 JEQ196615:JEQ196623 IUU196615:IUU196623 IKY196615:IKY196623 IBC196615:IBC196623 HRG196615:HRG196623 HHK196615:HHK196623 GXO196615:GXO196623 GNS196615:GNS196623 GDW196615:GDW196623 FUA196615:FUA196623 FKE196615:FKE196623 FAI196615:FAI196623 EQM196615:EQM196623 EGQ196615:EGQ196623 DWU196615:DWU196623 DMY196615:DMY196623 DDC196615:DDC196623 CTG196615:CTG196623 CJK196615:CJK196623 BZO196615:BZO196623 BPS196615:BPS196623 BFW196615:BFW196623 AWA196615:AWA196623 AME196615:AME196623 ACI196615:ACI196623 SM196615:SM196623 IQ196615:IQ196623 I196615:J196623 WVC131079:WVC131087 WLG131079:WLG131087 WBK131079:WBK131087 VRO131079:VRO131087 VHS131079:VHS131087 UXW131079:UXW131087 UOA131079:UOA131087 UEE131079:UEE131087 TUI131079:TUI131087 TKM131079:TKM131087 TAQ131079:TAQ131087 SQU131079:SQU131087 SGY131079:SGY131087 RXC131079:RXC131087 RNG131079:RNG131087 RDK131079:RDK131087 QTO131079:QTO131087 QJS131079:QJS131087 PZW131079:PZW131087 PQA131079:PQA131087 PGE131079:PGE131087 OWI131079:OWI131087 OMM131079:OMM131087 OCQ131079:OCQ131087 NSU131079:NSU131087 NIY131079:NIY131087 MZC131079:MZC131087 MPG131079:MPG131087 MFK131079:MFK131087 LVO131079:LVO131087 LLS131079:LLS131087 LBW131079:LBW131087 KSA131079:KSA131087 KIE131079:KIE131087 JYI131079:JYI131087 JOM131079:JOM131087 JEQ131079:JEQ131087 IUU131079:IUU131087 IKY131079:IKY131087 IBC131079:IBC131087 HRG131079:HRG131087 HHK131079:HHK131087 GXO131079:GXO131087 GNS131079:GNS131087 GDW131079:GDW131087 FUA131079:FUA131087 FKE131079:FKE131087 FAI131079:FAI131087 EQM131079:EQM131087 EGQ131079:EGQ131087 DWU131079:DWU131087 DMY131079:DMY131087 DDC131079:DDC131087 CTG131079:CTG131087 CJK131079:CJK131087 BZO131079:BZO131087 BPS131079:BPS131087 BFW131079:BFW131087 AWA131079:AWA131087 AME131079:AME131087 ACI131079:ACI131087 SM131079:SM131087 IQ131079:IQ131087 I131079:J131087 WVC65543:WVC65551 WLG65543:WLG65551 WBK65543:WBK65551 VRO65543:VRO65551 VHS65543:VHS65551 UXW65543:UXW65551 UOA65543:UOA65551 UEE65543:UEE65551 TUI65543:TUI65551 TKM65543:TKM65551 TAQ65543:TAQ65551 SQU65543:SQU65551 SGY65543:SGY65551 RXC65543:RXC65551 RNG65543:RNG65551 RDK65543:RDK65551 QTO65543:QTO65551 QJS65543:QJS65551 PZW65543:PZW65551 PQA65543:PQA65551 PGE65543:PGE65551 OWI65543:OWI65551 OMM65543:OMM65551 OCQ65543:OCQ65551 NSU65543:NSU65551 NIY65543:NIY65551 MZC65543:MZC65551 MPG65543:MPG65551 MFK65543:MFK65551 LVO65543:LVO65551 LLS65543:LLS65551 LBW65543:LBW65551 KSA65543:KSA65551 KIE65543:KIE65551 JYI65543:JYI65551 JOM65543:JOM65551 JEQ65543:JEQ65551 IUU65543:IUU65551 IKY65543:IKY65551 IBC65543:IBC65551 HRG65543:HRG65551 HHK65543:HHK65551 GXO65543:GXO65551 GNS65543:GNS65551 GDW65543:GDW65551 FUA65543:FUA65551 FKE65543:FKE65551 FAI65543:FAI65551 EQM65543:EQM65551 EGQ65543:EGQ65551 DWU65543:DWU65551 DMY65543:DMY65551 DDC65543:DDC65551 CTG65543:CTG65551 CJK65543:CJK65551 BZO65543:BZO65551 BPS65543:BPS65551 BFW65543:BFW65551 AWA65543:AWA65551 AME65543:AME65551 ACI65543:ACI65551 SM65543:SM65551 IQ65543:IQ65551 I65543:J65551 WVC983072:WVC983077 WLG983072:WLG983077 WBK983072:WBK983077 VRO983072:VRO983077 VHS983072:VHS983077 UXW983072:UXW983077 UOA983072:UOA983077 UEE983072:UEE983077 TUI983072:TUI983077 TKM983072:TKM983077 TAQ983072:TAQ983077 SQU983072:SQU983077 SGY983072:SGY983077 RXC983072:RXC983077 RNG983072:RNG983077 RDK983072:RDK983077 QTO983072:QTO983077 QJS983072:QJS983077 PZW983072:PZW983077 PQA983072:PQA983077 PGE983072:PGE983077 OWI983072:OWI983077 OMM983072:OMM983077 OCQ983072:OCQ983077 NSU983072:NSU983077 NIY983072:NIY983077 MZC983072:MZC983077 MPG983072:MPG983077 MFK983072:MFK983077 LVO983072:LVO983077 LLS983072:LLS983077 LBW983072:LBW983077 KSA983072:KSA983077 KIE983072:KIE983077 JYI983072:JYI983077 JOM983072:JOM983077 JEQ983072:JEQ983077 IUU983072:IUU983077 IKY983072:IKY983077 IBC983072:IBC983077 HRG983072:HRG983077 HHK983072:HHK983077 GXO983072:GXO983077 GNS983072:GNS983077 GDW983072:GDW983077 FUA983072:FUA983077 FKE983072:FKE983077 FAI983072:FAI983077 EQM983072:EQM983077 EGQ983072:EGQ983077 DWU983072:DWU983077 DMY983072:DMY983077 DDC983072:DDC983077 CTG983072:CTG983077 CJK983072:CJK983077 BZO983072:BZO983077 BPS983072:BPS983077 BFW983072:BFW983077 AWA983072:AWA983077 AME983072:AME983077 ACI983072:ACI983077 SM983072:SM983077 IQ983072:IQ983077 I983072:J983077 WVC917536:WVC917541 WLG917536:WLG917541 WBK917536:WBK917541 VRO917536:VRO917541 VHS917536:VHS917541 UXW917536:UXW917541 UOA917536:UOA917541 UEE917536:UEE917541 TUI917536:TUI917541 TKM917536:TKM917541 TAQ917536:TAQ917541 SQU917536:SQU917541 SGY917536:SGY917541 RXC917536:RXC917541 RNG917536:RNG917541 RDK917536:RDK917541 QTO917536:QTO917541 QJS917536:QJS917541 PZW917536:PZW917541 PQA917536:PQA917541 PGE917536:PGE917541 OWI917536:OWI917541 OMM917536:OMM917541 OCQ917536:OCQ917541 NSU917536:NSU917541 NIY917536:NIY917541 MZC917536:MZC917541 MPG917536:MPG917541 MFK917536:MFK917541 LVO917536:LVO917541 LLS917536:LLS917541 LBW917536:LBW917541 KSA917536:KSA917541 KIE917536:KIE917541 JYI917536:JYI917541 JOM917536:JOM917541 JEQ917536:JEQ917541 IUU917536:IUU917541 IKY917536:IKY917541 IBC917536:IBC917541 HRG917536:HRG917541 HHK917536:HHK917541 GXO917536:GXO917541 GNS917536:GNS917541 GDW917536:GDW917541 FUA917536:FUA917541 FKE917536:FKE917541 FAI917536:FAI917541 EQM917536:EQM917541 EGQ917536:EGQ917541 DWU917536:DWU917541 DMY917536:DMY917541 DDC917536:DDC917541 CTG917536:CTG917541 CJK917536:CJK917541 BZO917536:BZO917541 BPS917536:BPS917541 BFW917536:BFW917541 AWA917536:AWA917541 AME917536:AME917541 ACI917536:ACI917541 SM917536:SM917541 IQ917536:IQ917541 I917536:J917541 WVC852000:WVC852005 WLG852000:WLG852005 WBK852000:WBK852005 VRO852000:VRO852005 VHS852000:VHS852005 UXW852000:UXW852005 UOA852000:UOA852005 UEE852000:UEE852005 TUI852000:TUI852005 TKM852000:TKM852005 TAQ852000:TAQ852005 SQU852000:SQU852005 SGY852000:SGY852005 RXC852000:RXC852005 RNG852000:RNG852005 RDK852000:RDK852005 QTO852000:QTO852005 QJS852000:QJS852005 PZW852000:PZW852005 PQA852000:PQA852005 PGE852000:PGE852005 OWI852000:OWI852005 OMM852000:OMM852005 OCQ852000:OCQ852005 NSU852000:NSU852005 NIY852000:NIY852005 MZC852000:MZC852005 MPG852000:MPG852005 MFK852000:MFK852005 LVO852000:LVO852005 LLS852000:LLS852005 LBW852000:LBW852005 KSA852000:KSA852005 KIE852000:KIE852005 JYI852000:JYI852005 JOM852000:JOM852005 JEQ852000:JEQ852005 IUU852000:IUU852005 IKY852000:IKY852005 IBC852000:IBC852005 HRG852000:HRG852005 HHK852000:HHK852005 GXO852000:GXO852005 GNS852000:GNS852005 GDW852000:GDW852005 FUA852000:FUA852005 FKE852000:FKE852005 FAI852000:FAI852005 EQM852000:EQM852005 EGQ852000:EGQ852005 DWU852000:DWU852005 DMY852000:DMY852005 DDC852000:DDC852005 CTG852000:CTG852005 CJK852000:CJK852005 BZO852000:BZO852005 BPS852000:BPS852005 BFW852000:BFW852005 AWA852000:AWA852005 AME852000:AME852005 ACI852000:ACI852005 SM852000:SM852005 IQ852000:IQ852005 I852000:J852005 WVC786464:WVC786469 WLG786464:WLG786469 WBK786464:WBK786469 VRO786464:VRO786469 VHS786464:VHS786469 UXW786464:UXW786469 UOA786464:UOA786469 UEE786464:UEE786469 TUI786464:TUI786469 TKM786464:TKM786469 TAQ786464:TAQ786469 SQU786464:SQU786469 SGY786464:SGY786469 RXC786464:RXC786469 RNG786464:RNG786469 RDK786464:RDK786469 QTO786464:QTO786469 QJS786464:QJS786469 PZW786464:PZW786469 PQA786464:PQA786469 PGE786464:PGE786469 OWI786464:OWI786469 OMM786464:OMM786469 OCQ786464:OCQ786469 NSU786464:NSU786469 NIY786464:NIY786469 MZC786464:MZC786469 MPG786464:MPG786469 MFK786464:MFK786469 LVO786464:LVO786469 LLS786464:LLS786469 LBW786464:LBW786469 KSA786464:KSA786469 KIE786464:KIE786469 JYI786464:JYI786469 JOM786464:JOM786469 JEQ786464:JEQ786469 IUU786464:IUU786469 IKY786464:IKY786469 IBC786464:IBC786469 HRG786464:HRG786469 HHK786464:HHK786469 GXO786464:GXO786469 GNS786464:GNS786469 GDW786464:GDW786469 FUA786464:FUA786469 FKE786464:FKE786469 FAI786464:FAI786469 EQM786464:EQM786469 EGQ786464:EGQ786469 DWU786464:DWU786469 DMY786464:DMY786469 DDC786464:DDC786469 CTG786464:CTG786469 CJK786464:CJK786469 BZO786464:BZO786469 BPS786464:BPS786469 BFW786464:BFW786469 AWA786464:AWA786469 AME786464:AME786469 ACI786464:ACI786469 SM786464:SM786469 IQ786464:IQ786469 I786464:J786469 WVC720928:WVC720933 WLG720928:WLG720933 WBK720928:WBK720933 VRO720928:VRO720933 VHS720928:VHS720933 UXW720928:UXW720933 UOA720928:UOA720933 UEE720928:UEE720933 TUI720928:TUI720933 TKM720928:TKM720933 TAQ720928:TAQ720933 SQU720928:SQU720933 SGY720928:SGY720933 RXC720928:RXC720933 RNG720928:RNG720933 RDK720928:RDK720933 QTO720928:QTO720933 QJS720928:QJS720933 PZW720928:PZW720933 PQA720928:PQA720933 PGE720928:PGE720933 OWI720928:OWI720933 OMM720928:OMM720933 OCQ720928:OCQ720933 NSU720928:NSU720933 NIY720928:NIY720933 MZC720928:MZC720933 MPG720928:MPG720933 MFK720928:MFK720933 LVO720928:LVO720933 LLS720928:LLS720933 LBW720928:LBW720933 KSA720928:KSA720933 KIE720928:KIE720933 JYI720928:JYI720933 JOM720928:JOM720933 JEQ720928:JEQ720933 IUU720928:IUU720933 IKY720928:IKY720933 IBC720928:IBC720933 HRG720928:HRG720933 HHK720928:HHK720933 GXO720928:GXO720933 GNS720928:GNS720933 GDW720928:GDW720933 FUA720928:FUA720933 FKE720928:FKE720933 FAI720928:FAI720933 EQM720928:EQM720933 EGQ720928:EGQ720933 DWU720928:DWU720933 DMY720928:DMY720933 DDC720928:DDC720933 CTG720928:CTG720933 CJK720928:CJK720933 BZO720928:BZO720933 BPS720928:BPS720933 BFW720928:BFW720933 AWA720928:AWA720933 AME720928:AME720933 ACI720928:ACI720933 SM720928:SM720933 IQ720928:IQ720933 I720928:J720933 WVC655392:WVC655397 WLG655392:WLG655397 WBK655392:WBK655397 VRO655392:VRO655397 VHS655392:VHS655397 UXW655392:UXW655397 UOA655392:UOA655397 UEE655392:UEE655397 TUI655392:TUI655397 TKM655392:TKM655397 TAQ655392:TAQ655397 SQU655392:SQU655397 SGY655392:SGY655397 RXC655392:RXC655397 RNG655392:RNG655397 RDK655392:RDK655397 QTO655392:QTO655397 QJS655392:QJS655397 PZW655392:PZW655397 PQA655392:PQA655397 PGE655392:PGE655397 OWI655392:OWI655397 OMM655392:OMM655397 OCQ655392:OCQ655397 NSU655392:NSU655397 NIY655392:NIY655397 MZC655392:MZC655397 MPG655392:MPG655397 MFK655392:MFK655397 LVO655392:LVO655397 LLS655392:LLS655397 LBW655392:LBW655397 KSA655392:KSA655397 KIE655392:KIE655397 JYI655392:JYI655397 JOM655392:JOM655397 JEQ655392:JEQ655397 IUU655392:IUU655397 IKY655392:IKY655397 IBC655392:IBC655397 HRG655392:HRG655397 HHK655392:HHK655397 GXO655392:GXO655397 GNS655392:GNS655397 GDW655392:GDW655397 FUA655392:FUA655397 FKE655392:FKE655397 FAI655392:FAI655397 EQM655392:EQM655397 EGQ655392:EGQ655397 DWU655392:DWU655397 DMY655392:DMY655397 DDC655392:DDC655397 CTG655392:CTG655397 CJK655392:CJK655397 BZO655392:BZO655397 BPS655392:BPS655397 BFW655392:BFW655397 AWA655392:AWA655397 AME655392:AME655397 ACI655392:ACI655397 SM655392:SM655397 IQ655392:IQ655397 I655392:J655397 WVC589856:WVC589861 WLG589856:WLG589861 WBK589856:WBK589861 VRO589856:VRO589861 VHS589856:VHS589861 UXW589856:UXW589861 UOA589856:UOA589861 UEE589856:UEE589861 TUI589856:TUI589861 TKM589856:TKM589861 TAQ589856:TAQ589861 SQU589856:SQU589861 SGY589856:SGY589861 RXC589856:RXC589861 RNG589856:RNG589861 RDK589856:RDK589861 QTO589856:QTO589861 QJS589856:QJS589861 PZW589856:PZW589861 PQA589856:PQA589861 PGE589856:PGE589861 OWI589856:OWI589861 OMM589856:OMM589861 OCQ589856:OCQ589861 NSU589856:NSU589861 NIY589856:NIY589861 MZC589856:MZC589861 MPG589856:MPG589861 MFK589856:MFK589861 LVO589856:LVO589861 LLS589856:LLS589861 LBW589856:LBW589861 KSA589856:KSA589861 KIE589856:KIE589861 JYI589856:JYI589861 JOM589856:JOM589861 JEQ589856:JEQ589861 IUU589856:IUU589861 IKY589856:IKY589861 IBC589856:IBC589861 HRG589856:HRG589861 HHK589856:HHK589861 GXO589856:GXO589861 GNS589856:GNS589861 GDW589856:GDW589861 FUA589856:FUA589861 FKE589856:FKE589861 FAI589856:FAI589861 EQM589856:EQM589861 EGQ589856:EGQ589861 DWU589856:DWU589861 DMY589856:DMY589861 DDC589856:DDC589861 CTG589856:CTG589861 CJK589856:CJK589861 BZO589856:BZO589861 BPS589856:BPS589861 BFW589856:BFW589861 AWA589856:AWA589861 AME589856:AME589861 ACI589856:ACI589861 SM589856:SM589861 IQ589856:IQ589861 I589856:J589861 WVC524320:WVC524325 WLG524320:WLG524325 WBK524320:WBK524325 VRO524320:VRO524325 VHS524320:VHS524325 UXW524320:UXW524325 UOA524320:UOA524325 UEE524320:UEE524325 TUI524320:TUI524325 TKM524320:TKM524325 TAQ524320:TAQ524325 SQU524320:SQU524325 SGY524320:SGY524325 RXC524320:RXC524325 RNG524320:RNG524325 RDK524320:RDK524325 QTO524320:QTO524325 QJS524320:QJS524325 PZW524320:PZW524325 PQA524320:PQA524325 PGE524320:PGE524325 OWI524320:OWI524325 OMM524320:OMM524325 OCQ524320:OCQ524325 NSU524320:NSU524325 NIY524320:NIY524325 MZC524320:MZC524325 MPG524320:MPG524325 MFK524320:MFK524325 LVO524320:LVO524325 LLS524320:LLS524325 LBW524320:LBW524325 KSA524320:KSA524325 KIE524320:KIE524325 JYI524320:JYI524325 JOM524320:JOM524325 JEQ524320:JEQ524325 IUU524320:IUU524325 IKY524320:IKY524325 IBC524320:IBC524325 HRG524320:HRG524325 HHK524320:HHK524325 GXO524320:GXO524325 GNS524320:GNS524325 GDW524320:GDW524325 FUA524320:FUA524325 FKE524320:FKE524325 FAI524320:FAI524325 EQM524320:EQM524325 EGQ524320:EGQ524325 DWU524320:DWU524325 DMY524320:DMY524325 DDC524320:DDC524325 CTG524320:CTG524325 CJK524320:CJK524325 BZO524320:BZO524325 BPS524320:BPS524325 BFW524320:BFW524325 AWA524320:AWA524325 AME524320:AME524325 ACI524320:ACI524325 SM524320:SM524325 IQ524320:IQ524325 I524320:J524325 WVC458784:WVC458789 WLG458784:WLG458789 WBK458784:WBK458789 VRO458784:VRO458789 VHS458784:VHS458789 UXW458784:UXW458789 UOA458784:UOA458789 UEE458784:UEE458789 TUI458784:TUI458789 TKM458784:TKM458789 TAQ458784:TAQ458789 SQU458784:SQU458789 SGY458784:SGY458789 RXC458784:RXC458789 RNG458784:RNG458789 RDK458784:RDK458789 QTO458784:QTO458789 QJS458784:QJS458789 PZW458784:PZW458789 PQA458784:PQA458789 PGE458784:PGE458789 OWI458784:OWI458789 OMM458784:OMM458789 OCQ458784:OCQ458789 NSU458784:NSU458789 NIY458784:NIY458789 MZC458784:MZC458789 MPG458784:MPG458789 MFK458784:MFK458789 LVO458784:LVO458789 LLS458784:LLS458789 LBW458784:LBW458789 KSA458784:KSA458789 KIE458784:KIE458789 JYI458784:JYI458789 JOM458784:JOM458789 JEQ458784:JEQ458789 IUU458784:IUU458789 IKY458784:IKY458789 IBC458784:IBC458789 HRG458784:HRG458789 HHK458784:HHK458789 GXO458784:GXO458789 GNS458784:GNS458789 GDW458784:GDW458789 FUA458784:FUA458789 FKE458784:FKE458789 FAI458784:FAI458789 EQM458784:EQM458789 EGQ458784:EGQ458789 DWU458784:DWU458789 DMY458784:DMY458789 DDC458784:DDC458789 CTG458784:CTG458789 CJK458784:CJK458789 BZO458784:BZO458789 BPS458784:BPS458789 BFW458784:BFW458789 AWA458784:AWA458789 AME458784:AME458789 ACI458784:ACI458789 SM458784:SM458789 IQ458784:IQ458789 I458784:J458789 WVC393248:WVC393253 WLG393248:WLG393253 WBK393248:WBK393253 VRO393248:VRO393253 VHS393248:VHS393253 UXW393248:UXW393253 UOA393248:UOA393253 UEE393248:UEE393253 TUI393248:TUI393253 TKM393248:TKM393253 TAQ393248:TAQ393253 SQU393248:SQU393253 SGY393248:SGY393253 RXC393248:RXC393253 RNG393248:RNG393253 RDK393248:RDK393253 QTO393248:QTO393253 QJS393248:QJS393253 PZW393248:PZW393253 PQA393248:PQA393253 PGE393248:PGE393253 OWI393248:OWI393253 OMM393248:OMM393253 OCQ393248:OCQ393253 NSU393248:NSU393253 NIY393248:NIY393253 MZC393248:MZC393253 MPG393248:MPG393253 MFK393248:MFK393253 LVO393248:LVO393253 LLS393248:LLS393253 LBW393248:LBW393253 KSA393248:KSA393253 KIE393248:KIE393253 JYI393248:JYI393253 JOM393248:JOM393253 JEQ393248:JEQ393253 IUU393248:IUU393253 IKY393248:IKY393253 IBC393248:IBC393253 HRG393248:HRG393253 HHK393248:HHK393253 GXO393248:GXO393253 GNS393248:GNS393253 GDW393248:GDW393253 FUA393248:FUA393253 FKE393248:FKE393253 FAI393248:FAI393253 EQM393248:EQM393253 EGQ393248:EGQ393253 DWU393248:DWU393253 DMY393248:DMY393253 DDC393248:DDC393253 CTG393248:CTG393253 CJK393248:CJK393253 BZO393248:BZO393253 BPS393248:BPS393253 BFW393248:BFW393253 AWA393248:AWA393253 AME393248:AME393253 ACI393248:ACI393253 SM393248:SM393253 IQ393248:IQ393253 I393248:J393253 WVC327712:WVC327717 WLG327712:WLG327717 WBK327712:WBK327717 VRO327712:VRO327717 VHS327712:VHS327717 UXW327712:UXW327717 UOA327712:UOA327717 UEE327712:UEE327717 TUI327712:TUI327717 TKM327712:TKM327717 TAQ327712:TAQ327717 SQU327712:SQU327717 SGY327712:SGY327717 RXC327712:RXC327717 RNG327712:RNG327717 RDK327712:RDK327717 QTO327712:QTO327717 QJS327712:QJS327717 PZW327712:PZW327717 PQA327712:PQA327717 PGE327712:PGE327717 OWI327712:OWI327717 OMM327712:OMM327717 OCQ327712:OCQ327717 NSU327712:NSU327717 NIY327712:NIY327717 MZC327712:MZC327717 MPG327712:MPG327717 MFK327712:MFK327717 LVO327712:LVO327717 LLS327712:LLS327717 LBW327712:LBW327717 KSA327712:KSA327717 KIE327712:KIE327717 JYI327712:JYI327717 JOM327712:JOM327717 JEQ327712:JEQ327717 IUU327712:IUU327717 IKY327712:IKY327717 IBC327712:IBC327717 HRG327712:HRG327717 HHK327712:HHK327717 GXO327712:GXO327717 GNS327712:GNS327717 GDW327712:GDW327717 FUA327712:FUA327717 FKE327712:FKE327717 FAI327712:FAI327717 EQM327712:EQM327717 EGQ327712:EGQ327717 DWU327712:DWU327717 DMY327712:DMY327717 DDC327712:DDC327717 CTG327712:CTG327717 CJK327712:CJK327717 BZO327712:BZO327717 BPS327712:BPS327717 BFW327712:BFW327717 AWA327712:AWA327717 AME327712:AME327717 ACI327712:ACI327717 SM327712:SM327717 IQ327712:IQ327717 I327712:J327717 WVC262176:WVC262181 WLG262176:WLG262181 WBK262176:WBK262181 VRO262176:VRO262181 VHS262176:VHS262181 UXW262176:UXW262181 UOA262176:UOA262181 UEE262176:UEE262181 TUI262176:TUI262181 TKM262176:TKM262181 TAQ262176:TAQ262181 SQU262176:SQU262181 SGY262176:SGY262181 RXC262176:RXC262181 RNG262176:RNG262181 RDK262176:RDK262181 QTO262176:QTO262181 QJS262176:QJS262181 PZW262176:PZW262181 PQA262176:PQA262181 PGE262176:PGE262181 OWI262176:OWI262181 OMM262176:OMM262181 OCQ262176:OCQ262181 NSU262176:NSU262181 NIY262176:NIY262181 MZC262176:MZC262181 MPG262176:MPG262181 MFK262176:MFK262181 LVO262176:LVO262181 LLS262176:LLS262181 LBW262176:LBW262181 KSA262176:KSA262181 KIE262176:KIE262181 JYI262176:JYI262181 JOM262176:JOM262181 JEQ262176:JEQ262181 IUU262176:IUU262181 IKY262176:IKY262181 IBC262176:IBC262181 HRG262176:HRG262181 HHK262176:HHK262181 GXO262176:GXO262181 GNS262176:GNS262181 GDW262176:GDW262181 FUA262176:FUA262181 FKE262176:FKE262181 FAI262176:FAI262181 EQM262176:EQM262181 EGQ262176:EGQ262181 DWU262176:DWU262181 DMY262176:DMY262181 DDC262176:DDC262181 CTG262176:CTG262181 CJK262176:CJK262181 BZO262176:BZO262181 BPS262176:BPS262181 BFW262176:BFW262181 AWA262176:AWA262181 AME262176:AME262181 ACI262176:ACI262181 SM262176:SM262181 IQ262176:IQ262181 I262176:J262181 WVC196640:WVC196645 WLG196640:WLG196645 WBK196640:WBK196645 VRO196640:VRO196645 VHS196640:VHS196645 UXW196640:UXW196645 UOA196640:UOA196645 UEE196640:UEE196645 TUI196640:TUI196645 TKM196640:TKM196645 TAQ196640:TAQ196645 SQU196640:SQU196645 SGY196640:SGY196645 RXC196640:RXC196645 RNG196640:RNG196645 RDK196640:RDK196645 QTO196640:QTO196645 QJS196640:QJS196645 PZW196640:PZW196645 PQA196640:PQA196645 PGE196640:PGE196645 OWI196640:OWI196645 OMM196640:OMM196645 OCQ196640:OCQ196645 NSU196640:NSU196645 NIY196640:NIY196645 MZC196640:MZC196645 MPG196640:MPG196645 MFK196640:MFK196645 LVO196640:LVO196645 LLS196640:LLS196645 LBW196640:LBW196645 KSA196640:KSA196645 KIE196640:KIE196645 JYI196640:JYI196645 JOM196640:JOM196645 JEQ196640:JEQ196645 IUU196640:IUU196645 IKY196640:IKY196645 IBC196640:IBC196645 HRG196640:HRG196645 HHK196640:HHK196645 GXO196640:GXO196645 GNS196640:GNS196645 GDW196640:GDW196645 FUA196640:FUA196645 FKE196640:FKE196645 FAI196640:FAI196645 EQM196640:EQM196645 EGQ196640:EGQ196645 DWU196640:DWU196645 DMY196640:DMY196645 DDC196640:DDC196645 CTG196640:CTG196645 CJK196640:CJK196645 BZO196640:BZO196645 BPS196640:BPS196645 BFW196640:BFW196645 AWA196640:AWA196645 AME196640:AME196645 ACI196640:ACI196645 SM196640:SM196645 IQ196640:IQ196645 I196640:J196645 WVC131104:WVC131109 WLG131104:WLG131109 WBK131104:WBK131109 VRO131104:VRO131109 VHS131104:VHS131109 UXW131104:UXW131109 UOA131104:UOA131109 UEE131104:UEE131109 TUI131104:TUI131109 TKM131104:TKM131109 TAQ131104:TAQ131109 SQU131104:SQU131109 SGY131104:SGY131109 RXC131104:RXC131109 RNG131104:RNG131109 RDK131104:RDK131109 QTO131104:QTO131109 QJS131104:QJS131109 PZW131104:PZW131109 PQA131104:PQA131109 PGE131104:PGE131109 OWI131104:OWI131109 OMM131104:OMM131109 OCQ131104:OCQ131109 NSU131104:NSU131109 NIY131104:NIY131109 MZC131104:MZC131109 MPG131104:MPG131109 MFK131104:MFK131109 LVO131104:LVO131109 LLS131104:LLS131109 LBW131104:LBW131109 KSA131104:KSA131109 KIE131104:KIE131109 JYI131104:JYI131109 JOM131104:JOM131109 JEQ131104:JEQ131109 IUU131104:IUU131109 IKY131104:IKY131109 IBC131104:IBC131109 HRG131104:HRG131109 HHK131104:HHK131109 GXO131104:GXO131109 GNS131104:GNS131109 GDW131104:GDW131109 FUA131104:FUA131109 FKE131104:FKE131109 FAI131104:FAI131109 EQM131104:EQM131109 EGQ131104:EGQ131109 DWU131104:DWU131109 DMY131104:DMY131109 DDC131104:DDC131109 CTG131104:CTG131109 CJK131104:CJK131109 BZO131104:BZO131109 BPS131104:BPS131109 BFW131104:BFW131109 AWA131104:AWA131109 AME131104:AME131109 ACI131104:ACI131109 SM131104:SM131109 IQ131104:IQ131109 I131104:J131109 WVC65568:WVC65573 WLG65568:WLG65573 WBK65568:WBK65573 VRO65568:VRO65573 VHS65568:VHS65573 UXW65568:UXW65573 UOA65568:UOA65573 UEE65568:UEE65573 TUI65568:TUI65573 TKM65568:TKM65573 TAQ65568:TAQ65573 SQU65568:SQU65573 SGY65568:SGY65573 RXC65568:RXC65573 RNG65568:RNG65573 RDK65568:RDK65573 QTO65568:QTO65573 QJS65568:QJS65573 PZW65568:PZW65573 PQA65568:PQA65573 PGE65568:PGE65573 OWI65568:OWI65573 OMM65568:OMM65573 OCQ65568:OCQ65573 NSU65568:NSU65573 NIY65568:NIY65573 MZC65568:MZC65573 MPG65568:MPG65573 MFK65568:MFK65573 LVO65568:LVO65573 LLS65568:LLS65573 LBW65568:LBW65573 KSA65568:KSA65573 KIE65568:KIE65573 JYI65568:JYI65573 JOM65568:JOM65573 JEQ65568:JEQ65573 IUU65568:IUU65573 IKY65568:IKY65573 IBC65568:IBC65573 HRG65568:HRG65573 HHK65568:HHK65573 GXO65568:GXO65573 GNS65568:GNS65573 GDW65568:GDW65573 FUA65568:FUA65573 FKE65568:FKE65573 FAI65568:FAI65573 EQM65568:EQM65573 EGQ65568:EGQ65573 DWU65568:DWU65573 DMY65568:DMY65573 DDC65568:DDC65573 CTG65568:CTG65573 CJK65568:CJK65573 BZO65568:BZO65573 BPS65568:BPS65573 BFW65568:BFW65573 AWA65568:AWA65573 AME65568:AME65573 ACI65568:ACI65573 SM65568:SM65573 IQ65568:IQ65573 I65568:J65573 WVC982990:WVC982991 WLG982990:WLG982991 WBK982990:WBK982991 VRO982990:VRO982991 VHS982990:VHS982991 UXW982990:UXW982991 UOA982990:UOA982991 UEE982990:UEE982991 TUI982990:TUI982991 TKM982990:TKM982991 TAQ982990:TAQ982991 SQU982990:SQU982991 SGY982990:SGY982991 RXC982990:RXC982991 RNG982990:RNG982991 RDK982990:RDK982991 QTO982990:QTO982991 QJS982990:QJS982991 PZW982990:PZW982991 PQA982990:PQA982991 PGE982990:PGE982991 OWI982990:OWI982991 OMM982990:OMM982991 OCQ982990:OCQ982991 NSU982990:NSU982991 NIY982990:NIY982991 MZC982990:MZC982991 MPG982990:MPG982991 MFK982990:MFK982991 LVO982990:LVO982991 LLS982990:LLS982991 LBW982990:LBW982991 KSA982990:KSA982991 KIE982990:KIE982991 JYI982990:JYI982991 JOM982990:JOM982991 JEQ982990:JEQ982991 IUU982990:IUU982991 IKY982990:IKY982991 IBC982990:IBC982991 HRG982990:HRG982991 HHK982990:HHK982991 GXO982990:GXO982991 GNS982990:GNS982991 GDW982990:GDW982991 FUA982990:FUA982991 FKE982990:FKE982991 FAI982990:FAI982991 EQM982990:EQM982991 EGQ982990:EGQ982991 DWU982990:DWU982991 DMY982990:DMY982991 DDC982990:DDC982991 CTG982990:CTG982991 CJK982990:CJK982991 BZO982990:BZO982991 BPS982990:BPS982991 BFW982990:BFW982991 AWA982990:AWA982991 AME982990:AME982991 ACI982990:ACI982991 SM982990:SM982991 IQ982990:IQ982991 I982990:J982991 WVC917454:WVC917455 WLG917454:WLG917455 WBK917454:WBK917455 VRO917454:VRO917455 VHS917454:VHS917455 UXW917454:UXW917455 UOA917454:UOA917455 UEE917454:UEE917455 TUI917454:TUI917455 TKM917454:TKM917455 TAQ917454:TAQ917455 SQU917454:SQU917455 SGY917454:SGY917455 RXC917454:RXC917455 RNG917454:RNG917455 RDK917454:RDK917455 QTO917454:QTO917455 QJS917454:QJS917455 PZW917454:PZW917455 PQA917454:PQA917455 PGE917454:PGE917455 OWI917454:OWI917455 OMM917454:OMM917455 OCQ917454:OCQ917455 NSU917454:NSU917455 NIY917454:NIY917455 MZC917454:MZC917455 MPG917454:MPG917455 MFK917454:MFK917455 LVO917454:LVO917455 LLS917454:LLS917455 LBW917454:LBW917455 KSA917454:KSA917455 KIE917454:KIE917455 JYI917454:JYI917455 JOM917454:JOM917455 JEQ917454:JEQ917455 IUU917454:IUU917455 IKY917454:IKY917455 IBC917454:IBC917455 HRG917454:HRG917455 HHK917454:HHK917455 GXO917454:GXO917455 GNS917454:GNS917455 GDW917454:GDW917455 FUA917454:FUA917455 FKE917454:FKE917455 FAI917454:FAI917455 EQM917454:EQM917455 EGQ917454:EGQ917455 DWU917454:DWU917455 DMY917454:DMY917455 DDC917454:DDC917455 CTG917454:CTG917455 CJK917454:CJK917455 BZO917454:BZO917455 BPS917454:BPS917455 BFW917454:BFW917455 AWA917454:AWA917455 AME917454:AME917455 ACI917454:ACI917455 SM917454:SM917455 IQ917454:IQ917455 I917454:J917455 WVC851918:WVC851919 WLG851918:WLG851919 WBK851918:WBK851919 VRO851918:VRO851919 VHS851918:VHS851919 UXW851918:UXW851919 UOA851918:UOA851919 UEE851918:UEE851919 TUI851918:TUI851919 TKM851918:TKM851919 TAQ851918:TAQ851919 SQU851918:SQU851919 SGY851918:SGY851919 RXC851918:RXC851919 RNG851918:RNG851919 RDK851918:RDK851919 QTO851918:QTO851919 QJS851918:QJS851919 PZW851918:PZW851919 PQA851918:PQA851919 PGE851918:PGE851919 OWI851918:OWI851919 OMM851918:OMM851919 OCQ851918:OCQ851919 NSU851918:NSU851919 NIY851918:NIY851919 MZC851918:MZC851919 MPG851918:MPG851919 MFK851918:MFK851919 LVO851918:LVO851919 LLS851918:LLS851919 LBW851918:LBW851919 KSA851918:KSA851919 KIE851918:KIE851919 JYI851918:JYI851919 JOM851918:JOM851919 JEQ851918:JEQ851919 IUU851918:IUU851919 IKY851918:IKY851919 IBC851918:IBC851919 HRG851918:HRG851919 HHK851918:HHK851919 GXO851918:GXO851919 GNS851918:GNS851919 GDW851918:GDW851919 FUA851918:FUA851919 FKE851918:FKE851919 FAI851918:FAI851919 EQM851918:EQM851919 EGQ851918:EGQ851919 DWU851918:DWU851919 DMY851918:DMY851919 DDC851918:DDC851919 CTG851918:CTG851919 CJK851918:CJK851919 BZO851918:BZO851919 BPS851918:BPS851919 BFW851918:BFW851919 AWA851918:AWA851919 AME851918:AME851919 ACI851918:ACI851919 SM851918:SM851919 IQ851918:IQ851919 I851918:J851919 WVC786382:WVC786383 WLG786382:WLG786383 WBK786382:WBK786383 VRO786382:VRO786383 VHS786382:VHS786383 UXW786382:UXW786383 UOA786382:UOA786383 UEE786382:UEE786383 TUI786382:TUI786383 TKM786382:TKM786383 TAQ786382:TAQ786383 SQU786382:SQU786383 SGY786382:SGY786383 RXC786382:RXC786383 RNG786382:RNG786383 RDK786382:RDK786383 QTO786382:QTO786383 QJS786382:QJS786383 PZW786382:PZW786383 PQA786382:PQA786383 PGE786382:PGE786383 OWI786382:OWI786383 OMM786382:OMM786383 OCQ786382:OCQ786383 NSU786382:NSU786383 NIY786382:NIY786383 MZC786382:MZC786383 MPG786382:MPG786383 MFK786382:MFK786383 LVO786382:LVO786383 LLS786382:LLS786383 LBW786382:LBW786383 KSA786382:KSA786383 KIE786382:KIE786383 JYI786382:JYI786383 JOM786382:JOM786383 JEQ786382:JEQ786383 IUU786382:IUU786383 IKY786382:IKY786383 IBC786382:IBC786383 HRG786382:HRG786383 HHK786382:HHK786383 GXO786382:GXO786383 GNS786382:GNS786383 GDW786382:GDW786383 FUA786382:FUA786383 FKE786382:FKE786383 FAI786382:FAI786383 EQM786382:EQM786383 EGQ786382:EGQ786383 DWU786382:DWU786383 DMY786382:DMY786383 DDC786382:DDC786383 CTG786382:CTG786383 CJK786382:CJK786383 BZO786382:BZO786383 BPS786382:BPS786383 BFW786382:BFW786383 AWA786382:AWA786383 AME786382:AME786383 ACI786382:ACI786383 SM786382:SM786383 IQ786382:IQ786383 I786382:J786383 WVC720846:WVC720847 WLG720846:WLG720847 WBK720846:WBK720847 VRO720846:VRO720847 VHS720846:VHS720847 UXW720846:UXW720847 UOA720846:UOA720847 UEE720846:UEE720847 TUI720846:TUI720847 TKM720846:TKM720847 TAQ720846:TAQ720847 SQU720846:SQU720847 SGY720846:SGY720847 RXC720846:RXC720847 RNG720846:RNG720847 RDK720846:RDK720847 QTO720846:QTO720847 QJS720846:QJS720847 PZW720846:PZW720847 PQA720846:PQA720847 PGE720846:PGE720847 OWI720846:OWI720847 OMM720846:OMM720847 OCQ720846:OCQ720847 NSU720846:NSU720847 NIY720846:NIY720847 MZC720846:MZC720847 MPG720846:MPG720847 MFK720846:MFK720847 LVO720846:LVO720847 LLS720846:LLS720847 LBW720846:LBW720847 KSA720846:KSA720847 KIE720846:KIE720847 JYI720846:JYI720847 JOM720846:JOM720847 JEQ720846:JEQ720847 IUU720846:IUU720847 IKY720846:IKY720847 IBC720846:IBC720847 HRG720846:HRG720847 HHK720846:HHK720847 GXO720846:GXO720847 GNS720846:GNS720847 GDW720846:GDW720847 FUA720846:FUA720847 FKE720846:FKE720847 FAI720846:FAI720847 EQM720846:EQM720847 EGQ720846:EGQ720847 DWU720846:DWU720847 DMY720846:DMY720847 DDC720846:DDC720847 CTG720846:CTG720847 CJK720846:CJK720847 BZO720846:BZO720847 BPS720846:BPS720847 BFW720846:BFW720847 AWA720846:AWA720847 AME720846:AME720847 ACI720846:ACI720847 SM720846:SM720847 IQ720846:IQ720847 I720846:J720847 WVC655310:WVC655311 WLG655310:WLG655311 WBK655310:WBK655311 VRO655310:VRO655311 VHS655310:VHS655311 UXW655310:UXW655311 UOA655310:UOA655311 UEE655310:UEE655311 TUI655310:TUI655311 TKM655310:TKM655311 TAQ655310:TAQ655311 SQU655310:SQU655311 SGY655310:SGY655311 RXC655310:RXC655311 RNG655310:RNG655311 RDK655310:RDK655311 QTO655310:QTO655311 QJS655310:QJS655311 PZW655310:PZW655311 PQA655310:PQA655311 PGE655310:PGE655311 OWI655310:OWI655311 OMM655310:OMM655311 OCQ655310:OCQ655311 NSU655310:NSU655311 NIY655310:NIY655311 MZC655310:MZC655311 MPG655310:MPG655311 MFK655310:MFK655311 LVO655310:LVO655311 LLS655310:LLS655311 LBW655310:LBW655311 KSA655310:KSA655311 KIE655310:KIE655311 JYI655310:JYI655311 JOM655310:JOM655311 JEQ655310:JEQ655311 IUU655310:IUU655311 IKY655310:IKY655311 IBC655310:IBC655311 HRG655310:HRG655311 HHK655310:HHK655311 GXO655310:GXO655311 GNS655310:GNS655311 GDW655310:GDW655311 FUA655310:FUA655311 FKE655310:FKE655311 FAI655310:FAI655311 EQM655310:EQM655311 EGQ655310:EGQ655311 DWU655310:DWU655311 DMY655310:DMY655311 DDC655310:DDC655311 CTG655310:CTG655311 CJK655310:CJK655311 BZO655310:BZO655311 BPS655310:BPS655311 BFW655310:BFW655311 AWA655310:AWA655311 AME655310:AME655311 ACI655310:ACI655311 SM655310:SM655311 IQ655310:IQ655311 I655310:J655311 WVC589774:WVC589775 WLG589774:WLG589775 WBK589774:WBK589775 VRO589774:VRO589775 VHS589774:VHS589775 UXW589774:UXW589775 UOA589774:UOA589775 UEE589774:UEE589775 TUI589774:TUI589775 TKM589774:TKM589775 TAQ589774:TAQ589775 SQU589774:SQU589775 SGY589774:SGY589775 RXC589774:RXC589775 RNG589774:RNG589775 RDK589774:RDK589775 QTO589774:QTO589775 QJS589774:QJS589775 PZW589774:PZW589775 PQA589774:PQA589775 PGE589774:PGE589775 OWI589774:OWI589775 OMM589774:OMM589775 OCQ589774:OCQ589775 NSU589774:NSU589775 NIY589774:NIY589775 MZC589774:MZC589775 MPG589774:MPG589775 MFK589774:MFK589775 LVO589774:LVO589775 LLS589774:LLS589775 LBW589774:LBW589775 KSA589774:KSA589775 KIE589774:KIE589775 JYI589774:JYI589775 JOM589774:JOM589775 JEQ589774:JEQ589775 IUU589774:IUU589775 IKY589774:IKY589775 IBC589774:IBC589775 HRG589774:HRG589775 HHK589774:HHK589775 GXO589774:GXO589775 GNS589774:GNS589775 GDW589774:GDW589775 FUA589774:FUA589775 FKE589774:FKE589775 FAI589774:FAI589775 EQM589774:EQM589775 EGQ589774:EGQ589775 DWU589774:DWU589775 DMY589774:DMY589775 DDC589774:DDC589775 CTG589774:CTG589775 CJK589774:CJK589775 BZO589774:BZO589775 BPS589774:BPS589775 BFW589774:BFW589775 AWA589774:AWA589775 AME589774:AME589775 ACI589774:ACI589775 SM589774:SM589775 IQ589774:IQ589775 I589774:J589775 WVC524238:WVC524239 WLG524238:WLG524239 WBK524238:WBK524239 VRO524238:VRO524239 VHS524238:VHS524239 UXW524238:UXW524239 UOA524238:UOA524239 UEE524238:UEE524239 TUI524238:TUI524239 TKM524238:TKM524239 TAQ524238:TAQ524239 SQU524238:SQU524239 SGY524238:SGY524239 RXC524238:RXC524239 RNG524238:RNG524239 RDK524238:RDK524239 QTO524238:QTO524239 QJS524238:QJS524239 PZW524238:PZW524239 PQA524238:PQA524239 PGE524238:PGE524239 OWI524238:OWI524239 OMM524238:OMM524239 OCQ524238:OCQ524239 NSU524238:NSU524239 NIY524238:NIY524239 MZC524238:MZC524239 MPG524238:MPG524239 MFK524238:MFK524239 LVO524238:LVO524239 LLS524238:LLS524239 LBW524238:LBW524239 KSA524238:KSA524239 KIE524238:KIE524239 JYI524238:JYI524239 JOM524238:JOM524239 JEQ524238:JEQ524239 IUU524238:IUU524239 IKY524238:IKY524239 IBC524238:IBC524239 HRG524238:HRG524239 HHK524238:HHK524239 GXO524238:GXO524239 GNS524238:GNS524239 GDW524238:GDW524239 FUA524238:FUA524239 FKE524238:FKE524239 FAI524238:FAI524239 EQM524238:EQM524239 EGQ524238:EGQ524239 DWU524238:DWU524239 DMY524238:DMY524239 DDC524238:DDC524239 CTG524238:CTG524239 CJK524238:CJK524239 BZO524238:BZO524239 BPS524238:BPS524239 BFW524238:BFW524239 AWA524238:AWA524239 AME524238:AME524239 ACI524238:ACI524239 SM524238:SM524239 IQ524238:IQ524239 I524238:J524239 WVC458702:WVC458703 WLG458702:WLG458703 WBK458702:WBK458703 VRO458702:VRO458703 VHS458702:VHS458703 UXW458702:UXW458703 UOA458702:UOA458703 UEE458702:UEE458703 TUI458702:TUI458703 TKM458702:TKM458703 TAQ458702:TAQ458703 SQU458702:SQU458703 SGY458702:SGY458703 RXC458702:RXC458703 RNG458702:RNG458703 RDK458702:RDK458703 QTO458702:QTO458703 QJS458702:QJS458703 PZW458702:PZW458703 PQA458702:PQA458703 PGE458702:PGE458703 OWI458702:OWI458703 OMM458702:OMM458703 OCQ458702:OCQ458703 NSU458702:NSU458703 NIY458702:NIY458703 MZC458702:MZC458703 MPG458702:MPG458703 MFK458702:MFK458703 LVO458702:LVO458703 LLS458702:LLS458703 LBW458702:LBW458703 KSA458702:KSA458703 KIE458702:KIE458703 JYI458702:JYI458703 JOM458702:JOM458703 JEQ458702:JEQ458703 IUU458702:IUU458703 IKY458702:IKY458703 IBC458702:IBC458703 HRG458702:HRG458703 HHK458702:HHK458703 GXO458702:GXO458703 GNS458702:GNS458703 GDW458702:GDW458703 FUA458702:FUA458703 FKE458702:FKE458703 FAI458702:FAI458703 EQM458702:EQM458703 EGQ458702:EGQ458703 DWU458702:DWU458703 DMY458702:DMY458703 DDC458702:DDC458703 CTG458702:CTG458703 CJK458702:CJK458703 BZO458702:BZO458703 BPS458702:BPS458703 BFW458702:BFW458703 AWA458702:AWA458703 AME458702:AME458703 ACI458702:ACI458703 SM458702:SM458703 IQ458702:IQ458703 I458702:J458703 WVC393166:WVC393167 WLG393166:WLG393167 WBK393166:WBK393167 VRO393166:VRO393167 VHS393166:VHS393167 UXW393166:UXW393167 UOA393166:UOA393167 UEE393166:UEE393167 TUI393166:TUI393167 TKM393166:TKM393167 TAQ393166:TAQ393167 SQU393166:SQU393167 SGY393166:SGY393167 RXC393166:RXC393167 RNG393166:RNG393167 RDK393166:RDK393167 QTO393166:QTO393167 QJS393166:QJS393167 PZW393166:PZW393167 PQA393166:PQA393167 PGE393166:PGE393167 OWI393166:OWI393167 OMM393166:OMM393167 OCQ393166:OCQ393167 NSU393166:NSU393167 NIY393166:NIY393167 MZC393166:MZC393167 MPG393166:MPG393167 MFK393166:MFK393167 LVO393166:LVO393167 LLS393166:LLS393167 LBW393166:LBW393167 KSA393166:KSA393167 KIE393166:KIE393167 JYI393166:JYI393167 JOM393166:JOM393167 JEQ393166:JEQ393167 IUU393166:IUU393167 IKY393166:IKY393167 IBC393166:IBC393167 HRG393166:HRG393167 HHK393166:HHK393167 GXO393166:GXO393167 GNS393166:GNS393167 GDW393166:GDW393167 FUA393166:FUA393167 FKE393166:FKE393167 FAI393166:FAI393167 EQM393166:EQM393167 EGQ393166:EGQ393167 DWU393166:DWU393167 DMY393166:DMY393167 DDC393166:DDC393167 CTG393166:CTG393167 CJK393166:CJK393167 BZO393166:BZO393167 BPS393166:BPS393167 BFW393166:BFW393167 AWA393166:AWA393167 AME393166:AME393167 ACI393166:ACI393167 SM393166:SM393167 IQ393166:IQ393167 I393166:J393167 WVC327630:WVC327631 WLG327630:WLG327631 WBK327630:WBK327631 VRO327630:VRO327631 VHS327630:VHS327631 UXW327630:UXW327631 UOA327630:UOA327631 UEE327630:UEE327631 TUI327630:TUI327631 TKM327630:TKM327631 TAQ327630:TAQ327631 SQU327630:SQU327631 SGY327630:SGY327631 RXC327630:RXC327631 RNG327630:RNG327631 RDK327630:RDK327631 QTO327630:QTO327631 QJS327630:QJS327631 PZW327630:PZW327631 PQA327630:PQA327631 PGE327630:PGE327631 OWI327630:OWI327631 OMM327630:OMM327631 OCQ327630:OCQ327631 NSU327630:NSU327631 NIY327630:NIY327631 MZC327630:MZC327631 MPG327630:MPG327631 MFK327630:MFK327631 LVO327630:LVO327631 LLS327630:LLS327631 LBW327630:LBW327631 KSA327630:KSA327631 KIE327630:KIE327631 JYI327630:JYI327631 JOM327630:JOM327631 JEQ327630:JEQ327631 IUU327630:IUU327631 IKY327630:IKY327631 IBC327630:IBC327631 HRG327630:HRG327631 HHK327630:HHK327631 GXO327630:GXO327631 GNS327630:GNS327631 GDW327630:GDW327631 FUA327630:FUA327631 FKE327630:FKE327631 FAI327630:FAI327631 EQM327630:EQM327631 EGQ327630:EGQ327631 DWU327630:DWU327631 DMY327630:DMY327631 DDC327630:DDC327631 CTG327630:CTG327631 CJK327630:CJK327631 BZO327630:BZO327631 BPS327630:BPS327631 BFW327630:BFW327631 AWA327630:AWA327631 AME327630:AME327631 ACI327630:ACI327631 SM327630:SM327631 IQ327630:IQ327631 I327630:J327631 WVC262094:WVC262095 WLG262094:WLG262095 WBK262094:WBK262095 VRO262094:VRO262095 VHS262094:VHS262095 UXW262094:UXW262095 UOA262094:UOA262095 UEE262094:UEE262095 TUI262094:TUI262095 TKM262094:TKM262095 TAQ262094:TAQ262095 SQU262094:SQU262095 SGY262094:SGY262095 RXC262094:RXC262095 RNG262094:RNG262095 RDK262094:RDK262095 QTO262094:QTO262095 QJS262094:QJS262095 PZW262094:PZW262095 PQA262094:PQA262095 PGE262094:PGE262095 OWI262094:OWI262095 OMM262094:OMM262095 OCQ262094:OCQ262095 NSU262094:NSU262095 NIY262094:NIY262095 MZC262094:MZC262095 MPG262094:MPG262095 MFK262094:MFK262095 LVO262094:LVO262095 LLS262094:LLS262095 LBW262094:LBW262095 KSA262094:KSA262095 KIE262094:KIE262095 JYI262094:JYI262095 JOM262094:JOM262095 JEQ262094:JEQ262095 IUU262094:IUU262095 IKY262094:IKY262095 IBC262094:IBC262095 HRG262094:HRG262095 HHK262094:HHK262095 GXO262094:GXO262095 GNS262094:GNS262095 GDW262094:GDW262095 FUA262094:FUA262095 FKE262094:FKE262095 FAI262094:FAI262095 EQM262094:EQM262095 EGQ262094:EGQ262095 DWU262094:DWU262095 DMY262094:DMY262095 DDC262094:DDC262095 CTG262094:CTG262095 CJK262094:CJK262095 BZO262094:BZO262095 BPS262094:BPS262095 BFW262094:BFW262095 AWA262094:AWA262095 AME262094:AME262095 ACI262094:ACI262095 SM262094:SM262095 IQ262094:IQ262095 I262094:J262095 WVC196558:WVC196559 WLG196558:WLG196559 WBK196558:WBK196559 VRO196558:VRO196559 VHS196558:VHS196559 UXW196558:UXW196559 UOA196558:UOA196559 UEE196558:UEE196559 TUI196558:TUI196559 TKM196558:TKM196559 TAQ196558:TAQ196559 SQU196558:SQU196559 SGY196558:SGY196559 RXC196558:RXC196559 RNG196558:RNG196559 RDK196558:RDK196559 QTO196558:QTO196559 QJS196558:QJS196559 PZW196558:PZW196559 PQA196558:PQA196559 PGE196558:PGE196559 OWI196558:OWI196559 OMM196558:OMM196559 OCQ196558:OCQ196559 NSU196558:NSU196559 NIY196558:NIY196559 MZC196558:MZC196559 MPG196558:MPG196559 MFK196558:MFK196559 LVO196558:LVO196559 LLS196558:LLS196559 LBW196558:LBW196559 KSA196558:KSA196559 KIE196558:KIE196559 JYI196558:JYI196559 JOM196558:JOM196559 JEQ196558:JEQ196559 IUU196558:IUU196559 IKY196558:IKY196559 IBC196558:IBC196559 HRG196558:HRG196559 HHK196558:HHK196559 GXO196558:GXO196559 GNS196558:GNS196559 GDW196558:GDW196559 FUA196558:FUA196559 FKE196558:FKE196559 FAI196558:FAI196559 EQM196558:EQM196559 EGQ196558:EGQ196559 DWU196558:DWU196559 DMY196558:DMY196559 DDC196558:DDC196559 CTG196558:CTG196559 CJK196558:CJK196559 BZO196558:BZO196559 BPS196558:BPS196559 BFW196558:BFW196559 AWA196558:AWA196559 AME196558:AME196559 ACI196558:ACI196559 SM196558:SM196559 IQ196558:IQ196559 I196558:J196559 WVC131022:WVC131023 WLG131022:WLG131023 WBK131022:WBK131023 VRO131022:VRO131023 VHS131022:VHS131023 UXW131022:UXW131023 UOA131022:UOA131023 UEE131022:UEE131023 TUI131022:TUI131023 TKM131022:TKM131023 TAQ131022:TAQ131023 SQU131022:SQU131023 SGY131022:SGY131023 RXC131022:RXC131023 RNG131022:RNG131023 RDK131022:RDK131023 QTO131022:QTO131023 QJS131022:QJS131023 PZW131022:PZW131023 PQA131022:PQA131023 PGE131022:PGE131023 OWI131022:OWI131023 OMM131022:OMM131023 OCQ131022:OCQ131023 NSU131022:NSU131023 NIY131022:NIY131023 MZC131022:MZC131023 MPG131022:MPG131023 MFK131022:MFK131023 LVO131022:LVO131023 LLS131022:LLS131023 LBW131022:LBW131023 KSA131022:KSA131023 KIE131022:KIE131023 JYI131022:JYI131023 JOM131022:JOM131023 JEQ131022:JEQ131023 IUU131022:IUU131023 IKY131022:IKY131023 IBC131022:IBC131023 HRG131022:HRG131023 HHK131022:HHK131023 GXO131022:GXO131023 GNS131022:GNS131023 GDW131022:GDW131023 FUA131022:FUA131023 FKE131022:FKE131023 FAI131022:FAI131023 EQM131022:EQM131023 EGQ131022:EGQ131023 DWU131022:DWU131023 DMY131022:DMY131023 DDC131022:DDC131023 CTG131022:CTG131023 CJK131022:CJK131023 BZO131022:BZO131023 BPS131022:BPS131023 BFW131022:BFW131023 AWA131022:AWA131023 AME131022:AME131023 ACI131022:ACI131023 SM131022:SM131023 IQ131022:IQ131023 I131022:J131023 WVC65486:WVC65487 WLG65486:WLG65487 WBK65486:WBK65487 VRO65486:VRO65487 VHS65486:VHS65487 UXW65486:UXW65487 UOA65486:UOA65487 UEE65486:UEE65487 TUI65486:TUI65487 TKM65486:TKM65487 TAQ65486:TAQ65487 SQU65486:SQU65487 SGY65486:SGY65487 RXC65486:RXC65487 RNG65486:RNG65487 RDK65486:RDK65487 QTO65486:QTO65487 QJS65486:QJS65487 PZW65486:PZW65487 PQA65486:PQA65487 PGE65486:PGE65487 OWI65486:OWI65487 OMM65486:OMM65487 OCQ65486:OCQ65487 NSU65486:NSU65487 NIY65486:NIY65487 MZC65486:MZC65487 MPG65486:MPG65487 MFK65486:MFK65487 LVO65486:LVO65487 LLS65486:LLS65487 LBW65486:LBW65487 KSA65486:KSA65487 KIE65486:KIE65487 JYI65486:JYI65487 JOM65486:JOM65487 JEQ65486:JEQ65487 IUU65486:IUU65487 IKY65486:IKY65487 IBC65486:IBC65487 HRG65486:HRG65487 HHK65486:HHK65487 GXO65486:GXO65487 GNS65486:GNS65487 GDW65486:GDW65487 FUA65486:FUA65487 FKE65486:FKE65487 FAI65486:FAI65487 EQM65486:EQM65487 EGQ65486:EGQ65487 DWU65486:DWU65487 DMY65486:DMY65487 DDC65486:DDC65487 CTG65486:CTG65487 CJK65486:CJK65487 BZO65486:BZO65487 BPS65486:BPS65487 BFW65486:BFW65487 AWA65486:AWA65487 AME65486:AME65487 ACI65486:ACI65487 SM65486:SM65487 IQ65486:IQ65487 I65486:J65487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A25700D6-0F1B-4834-AF2F-E9DFF8019548}">
      <formula1>"Personnel,Investissement,Prestations externes,Communication,Déplacement,Contribution en nature"</formula1>
    </dataValidation>
    <dataValidation type="list" allowBlank="1" showInputMessage="1" showErrorMessage="1" sqref="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620AE178-2722-4CF8-A581-5A18FC3053D9}">
      <formula1>"1,2"</formula1>
    </dataValidation>
    <dataValidation type="list" allowBlank="1" showInputMessage="1" showErrorMessage="1" sqref="I8:I67" xr:uid="{85553E9D-6293-4A82-AD4A-1B41373FADBC}">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5DDE903B-94FE-4D78-BA87-3FC3D1938673}">
          <x14:formula1>
            <xm:f>Feuil13!$A$1:$A$7</xm:f>
          </x14:formula1>
          <xm:sqref>G8:G67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56B4F-C39B-4737-85CB-8234F475F56A}">
  <sheetPr>
    <tabColor rgb="FF92D050"/>
    <pageSetUpPr fitToPage="1"/>
  </sheetPr>
  <dimension ref="A1:Q91"/>
  <sheetViews>
    <sheetView view="pageBreakPreview" topLeftCell="A49" zoomScale="85" zoomScaleNormal="9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76</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8"/>
      <c r="B4" s="58"/>
      <c r="C4" s="58"/>
      <c r="D4" s="58"/>
      <c r="E4" s="58"/>
      <c r="F4" s="58"/>
      <c r="G4" s="58"/>
      <c r="H4" s="58"/>
      <c r="I4" s="58"/>
      <c r="J4" s="58"/>
      <c r="K4" s="58"/>
      <c r="L4" s="58"/>
      <c r="M4" s="58"/>
      <c r="N4" s="58"/>
      <c r="O4" s="58"/>
      <c r="P4" s="58"/>
      <c r="Q4" s="58"/>
    </row>
    <row r="5" spans="1:17" x14ac:dyDescent="0.2">
      <c r="A5" s="5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61" t="s">
        <v>47</v>
      </c>
      <c r="B7" s="61" t="s">
        <v>6</v>
      </c>
      <c r="C7" s="61" t="s">
        <v>0</v>
      </c>
      <c r="D7" s="61" t="s">
        <v>27</v>
      </c>
      <c r="E7" s="61" t="s">
        <v>23</v>
      </c>
      <c r="F7" s="61" t="s">
        <v>15</v>
      </c>
      <c r="G7" s="61" t="s">
        <v>44</v>
      </c>
      <c r="H7" s="62" t="s">
        <v>7</v>
      </c>
      <c r="I7" s="63" t="s">
        <v>34</v>
      </c>
      <c r="J7" s="63" t="s">
        <v>8</v>
      </c>
      <c r="K7" s="63" t="s">
        <v>16</v>
      </c>
      <c r="L7" s="63" t="s">
        <v>19</v>
      </c>
      <c r="M7" s="63" t="s">
        <v>17</v>
      </c>
      <c r="N7" s="63" t="s">
        <v>20</v>
      </c>
      <c r="O7" s="63" t="s">
        <v>18</v>
      </c>
      <c r="P7" s="63" t="s">
        <v>21</v>
      </c>
      <c r="Q7" s="62" t="s">
        <v>22</v>
      </c>
    </row>
    <row r="8" spans="1:17" ht="26.1" customHeight="1" x14ac:dyDescent="0.2">
      <c r="A8" s="14">
        <v>1</v>
      </c>
      <c r="B8" s="13"/>
      <c r="C8" s="14"/>
      <c r="D8" s="14"/>
      <c r="E8" s="15"/>
      <c r="F8" s="16"/>
      <c r="G8" s="16"/>
      <c r="H8" s="64">
        <f>E8*F8</f>
        <v>0</v>
      </c>
      <c r="I8" s="18" t="s">
        <v>57</v>
      </c>
      <c r="J8" s="18"/>
      <c r="K8" s="18"/>
      <c r="L8" s="18"/>
      <c r="M8" s="19"/>
      <c r="N8" s="20"/>
      <c r="O8" s="20"/>
      <c r="P8" s="20"/>
      <c r="Q8" s="64" t="str">
        <f>IF((J8+K8+L8+M8+N8+O8+P8)=H8,"OK","Erreur/Errore")</f>
        <v>OK</v>
      </c>
    </row>
    <row r="9" spans="1:17" ht="26.1" customHeight="1" x14ac:dyDescent="0.2">
      <c r="A9" s="14">
        <v>2</v>
      </c>
      <c r="B9" s="13"/>
      <c r="C9" s="14"/>
      <c r="D9" s="14"/>
      <c r="E9" s="15"/>
      <c r="F9" s="16"/>
      <c r="G9" s="16"/>
      <c r="H9" s="64">
        <f t="shared" ref="H9:H67" si="0">E9*F9</f>
        <v>0</v>
      </c>
      <c r="I9" s="18" t="s">
        <v>57</v>
      </c>
      <c r="J9" s="18"/>
      <c r="K9" s="18"/>
      <c r="L9" s="18"/>
      <c r="M9" s="19"/>
      <c r="N9" s="20"/>
      <c r="O9" s="20"/>
      <c r="P9" s="20"/>
      <c r="Q9" s="64" t="str">
        <f>IF((J9+K9+L9+M9+N9+O9+P9)=H9,"OK","Erreur/Errore")</f>
        <v>OK</v>
      </c>
    </row>
    <row r="10" spans="1:17" ht="26.1" customHeight="1" x14ac:dyDescent="0.2">
      <c r="A10" s="14">
        <v>3</v>
      </c>
      <c r="B10" s="13"/>
      <c r="C10" s="14"/>
      <c r="D10" s="14"/>
      <c r="E10" s="15"/>
      <c r="F10" s="16"/>
      <c r="G10" s="16"/>
      <c r="H10" s="64">
        <f t="shared" si="0"/>
        <v>0</v>
      </c>
      <c r="I10" s="18" t="s">
        <v>57</v>
      </c>
      <c r="J10" s="18"/>
      <c r="K10" s="18"/>
      <c r="L10" s="18"/>
      <c r="M10" s="19"/>
      <c r="N10" s="20"/>
      <c r="O10" s="20"/>
      <c r="P10" s="20"/>
      <c r="Q10" s="64" t="str">
        <f t="shared" ref="Q10:Q65" si="1">IF((J10+K10+L10+M10+N10+O10+P10)=H10,"OK","Erreur/Errore")</f>
        <v>OK</v>
      </c>
    </row>
    <row r="11" spans="1:17" ht="26.1" customHeight="1" x14ac:dyDescent="0.2">
      <c r="A11" s="14">
        <v>4</v>
      </c>
      <c r="B11" s="13"/>
      <c r="C11" s="14"/>
      <c r="D11" s="14"/>
      <c r="E11" s="15"/>
      <c r="F11" s="16"/>
      <c r="G11" s="16"/>
      <c r="H11" s="64">
        <f t="shared" si="0"/>
        <v>0</v>
      </c>
      <c r="I11" s="18" t="s">
        <v>57</v>
      </c>
      <c r="J11" s="18"/>
      <c r="K11" s="18"/>
      <c r="L11" s="18"/>
      <c r="M11" s="19"/>
      <c r="N11" s="20"/>
      <c r="O11" s="20"/>
      <c r="P11" s="20"/>
      <c r="Q11" s="64" t="str">
        <f t="shared" si="1"/>
        <v>OK</v>
      </c>
    </row>
    <row r="12" spans="1:17" ht="26.1" customHeight="1" x14ac:dyDescent="0.2">
      <c r="A12" s="14">
        <v>5</v>
      </c>
      <c r="B12" s="13"/>
      <c r="C12" s="14"/>
      <c r="D12" s="14"/>
      <c r="E12" s="15"/>
      <c r="F12" s="16"/>
      <c r="G12" s="16"/>
      <c r="H12" s="64">
        <f t="shared" si="0"/>
        <v>0</v>
      </c>
      <c r="I12" s="18" t="s">
        <v>57</v>
      </c>
      <c r="J12" s="18"/>
      <c r="K12" s="18"/>
      <c r="L12" s="18"/>
      <c r="M12" s="19"/>
      <c r="N12" s="20"/>
      <c r="O12" s="20"/>
      <c r="P12" s="20"/>
      <c r="Q12" s="64" t="str">
        <f t="shared" si="1"/>
        <v>OK</v>
      </c>
    </row>
    <row r="13" spans="1:17" ht="26.1" customHeight="1" x14ac:dyDescent="0.2">
      <c r="A13" s="14">
        <v>6</v>
      </c>
      <c r="B13" s="13"/>
      <c r="C13" s="14"/>
      <c r="D13" s="14"/>
      <c r="E13" s="15"/>
      <c r="F13" s="16"/>
      <c r="G13" s="16"/>
      <c r="H13" s="64">
        <f t="shared" si="0"/>
        <v>0</v>
      </c>
      <c r="I13" s="18" t="s">
        <v>57</v>
      </c>
      <c r="J13" s="18"/>
      <c r="K13" s="18"/>
      <c r="L13" s="18"/>
      <c r="M13" s="19"/>
      <c r="N13" s="20"/>
      <c r="O13" s="20"/>
      <c r="P13" s="20"/>
      <c r="Q13" s="64" t="str">
        <f t="shared" si="1"/>
        <v>OK</v>
      </c>
    </row>
    <row r="14" spans="1:17" ht="26.1" customHeight="1" x14ac:dyDescent="0.2">
      <c r="A14" s="14">
        <v>7</v>
      </c>
      <c r="B14" s="13"/>
      <c r="C14" s="14"/>
      <c r="D14" s="14"/>
      <c r="E14" s="15"/>
      <c r="F14" s="16"/>
      <c r="G14" s="16"/>
      <c r="H14" s="64">
        <f t="shared" si="0"/>
        <v>0</v>
      </c>
      <c r="I14" s="18" t="s">
        <v>57</v>
      </c>
      <c r="J14" s="18"/>
      <c r="K14" s="18"/>
      <c r="L14" s="18"/>
      <c r="M14" s="19"/>
      <c r="N14" s="20"/>
      <c r="O14" s="20"/>
      <c r="P14" s="20"/>
      <c r="Q14" s="64" t="str">
        <f t="shared" si="1"/>
        <v>OK</v>
      </c>
    </row>
    <row r="15" spans="1:17" ht="26.1" customHeight="1" x14ac:dyDescent="0.2">
      <c r="A15" s="14">
        <v>8</v>
      </c>
      <c r="B15" s="13"/>
      <c r="C15" s="14"/>
      <c r="D15" s="14"/>
      <c r="E15" s="15"/>
      <c r="F15" s="16"/>
      <c r="G15" s="16"/>
      <c r="H15" s="64">
        <f t="shared" si="0"/>
        <v>0</v>
      </c>
      <c r="I15" s="18" t="s">
        <v>57</v>
      </c>
      <c r="J15" s="18"/>
      <c r="K15" s="18"/>
      <c r="L15" s="18"/>
      <c r="M15" s="19"/>
      <c r="N15" s="20"/>
      <c r="O15" s="20"/>
      <c r="P15" s="20"/>
      <c r="Q15" s="64" t="str">
        <f t="shared" si="1"/>
        <v>OK</v>
      </c>
    </row>
    <row r="16" spans="1:17" ht="26.1" customHeight="1" x14ac:dyDescent="0.2">
      <c r="A16" s="14">
        <v>9</v>
      </c>
      <c r="B16" s="13"/>
      <c r="C16" s="14"/>
      <c r="D16" s="14"/>
      <c r="E16" s="15"/>
      <c r="F16" s="16"/>
      <c r="G16" s="16"/>
      <c r="H16" s="64">
        <f t="shared" si="0"/>
        <v>0</v>
      </c>
      <c r="I16" s="18" t="s">
        <v>57</v>
      </c>
      <c r="J16" s="18"/>
      <c r="K16" s="18"/>
      <c r="L16" s="18"/>
      <c r="M16" s="19"/>
      <c r="N16" s="20"/>
      <c r="O16" s="20"/>
      <c r="P16" s="20"/>
      <c r="Q16" s="64" t="str">
        <f t="shared" si="1"/>
        <v>OK</v>
      </c>
    </row>
    <row r="17" spans="1:17" ht="26.1" customHeight="1" x14ac:dyDescent="0.2">
      <c r="A17" s="14">
        <v>10</v>
      </c>
      <c r="B17" s="13"/>
      <c r="C17" s="14"/>
      <c r="D17" s="14"/>
      <c r="E17" s="15"/>
      <c r="F17" s="16"/>
      <c r="G17" s="16"/>
      <c r="H17" s="64">
        <f t="shared" si="0"/>
        <v>0</v>
      </c>
      <c r="I17" s="18" t="s">
        <v>57</v>
      </c>
      <c r="J17" s="18"/>
      <c r="K17" s="18"/>
      <c r="L17" s="18"/>
      <c r="M17" s="19"/>
      <c r="N17" s="20"/>
      <c r="O17" s="20"/>
      <c r="P17" s="20"/>
      <c r="Q17" s="64" t="str">
        <f t="shared" si="1"/>
        <v>OK</v>
      </c>
    </row>
    <row r="18" spans="1:17" ht="26.1" customHeight="1" x14ac:dyDescent="0.2">
      <c r="A18" s="14">
        <v>11</v>
      </c>
      <c r="B18" s="13"/>
      <c r="C18" s="14"/>
      <c r="D18" s="14"/>
      <c r="E18" s="15"/>
      <c r="F18" s="16"/>
      <c r="G18" s="16"/>
      <c r="H18" s="64">
        <f>E18*F18</f>
        <v>0</v>
      </c>
      <c r="I18" s="18" t="s">
        <v>57</v>
      </c>
      <c r="J18" s="18"/>
      <c r="K18" s="18"/>
      <c r="L18" s="18"/>
      <c r="M18" s="19"/>
      <c r="N18" s="20"/>
      <c r="O18" s="20"/>
      <c r="P18" s="20"/>
      <c r="Q18" s="64" t="str">
        <f>IF((J18+K18+L18+M18+N18+O18+P18)=H18,"OK","Erreur/Errore")</f>
        <v>OK</v>
      </c>
    </row>
    <row r="19" spans="1:17" ht="26.1" customHeight="1" x14ac:dyDescent="0.2">
      <c r="A19" s="14">
        <v>12</v>
      </c>
      <c r="B19" s="13"/>
      <c r="C19" s="14"/>
      <c r="D19" s="14"/>
      <c r="E19" s="15"/>
      <c r="F19" s="16"/>
      <c r="G19" s="16"/>
      <c r="H19" s="64">
        <f t="shared" ref="H19:H27" si="2">E19*F19</f>
        <v>0</v>
      </c>
      <c r="I19" s="18" t="s">
        <v>57</v>
      </c>
      <c r="J19" s="18"/>
      <c r="K19" s="18"/>
      <c r="L19" s="18"/>
      <c r="M19" s="19"/>
      <c r="N19" s="20"/>
      <c r="O19" s="20"/>
      <c r="P19" s="20"/>
      <c r="Q19" s="64" t="str">
        <f>IF((J19+K19+L19+M19+N19+O19+P19)=H19,"OK","Erreur/Errore")</f>
        <v>OK</v>
      </c>
    </row>
    <row r="20" spans="1:17" ht="26.1" customHeight="1" x14ac:dyDescent="0.2">
      <c r="A20" s="14">
        <v>13</v>
      </c>
      <c r="B20" s="13"/>
      <c r="C20" s="14"/>
      <c r="D20" s="14"/>
      <c r="E20" s="15"/>
      <c r="F20" s="16"/>
      <c r="G20" s="16"/>
      <c r="H20" s="64">
        <f t="shared" si="2"/>
        <v>0</v>
      </c>
      <c r="I20" s="18" t="s">
        <v>57</v>
      </c>
      <c r="J20" s="18"/>
      <c r="K20" s="18"/>
      <c r="L20" s="18"/>
      <c r="M20" s="19"/>
      <c r="N20" s="20"/>
      <c r="O20" s="20"/>
      <c r="P20" s="20"/>
      <c r="Q20" s="64" t="str">
        <f t="shared" ref="Q20:Q27" si="3">IF((J20+K20+L20+M20+N20+O20+P20)=H20,"OK","Erreur/Errore")</f>
        <v>OK</v>
      </c>
    </row>
    <row r="21" spans="1:17" ht="26.1" customHeight="1" x14ac:dyDescent="0.2">
      <c r="A21" s="14">
        <v>14</v>
      </c>
      <c r="B21" s="13"/>
      <c r="C21" s="14"/>
      <c r="D21" s="14"/>
      <c r="E21" s="15"/>
      <c r="F21" s="16"/>
      <c r="G21" s="16"/>
      <c r="H21" s="64">
        <f t="shared" si="2"/>
        <v>0</v>
      </c>
      <c r="I21" s="18" t="s">
        <v>57</v>
      </c>
      <c r="J21" s="18"/>
      <c r="K21" s="18"/>
      <c r="L21" s="18"/>
      <c r="M21" s="19"/>
      <c r="N21" s="20"/>
      <c r="O21" s="20"/>
      <c r="P21" s="20"/>
      <c r="Q21" s="64" t="str">
        <f t="shared" si="3"/>
        <v>OK</v>
      </c>
    </row>
    <row r="22" spans="1:17" ht="26.1" customHeight="1" x14ac:dyDescent="0.2">
      <c r="A22" s="14">
        <v>15</v>
      </c>
      <c r="B22" s="13"/>
      <c r="C22" s="14"/>
      <c r="D22" s="14"/>
      <c r="E22" s="15"/>
      <c r="F22" s="16"/>
      <c r="G22" s="16"/>
      <c r="H22" s="64">
        <f t="shared" si="2"/>
        <v>0</v>
      </c>
      <c r="I22" s="18" t="s">
        <v>57</v>
      </c>
      <c r="J22" s="18"/>
      <c r="K22" s="18"/>
      <c r="L22" s="18"/>
      <c r="M22" s="19"/>
      <c r="N22" s="20"/>
      <c r="O22" s="20"/>
      <c r="P22" s="20"/>
      <c r="Q22" s="64" t="str">
        <f t="shared" si="3"/>
        <v>OK</v>
      </c>
    </row>
    <row r="23" spans="1:17" ht="26.1" customHeight="1" x14ac:dyDescent="0.2">
      <c r="A23" s="14">
        <v>16</v>
      </c>
      <c r="B23" s="13"/>
      <c r="C23" s="14"/>
      <c r="D23" s="14"/>
      <c r="E23" s="15"/>
      <c r="F23" s="16"/>
      <c r="G23" s="16"/>
      <c r="H23" s="64">
        <f t="shared" si="2"/>
        <v>0</v>
      </c>
      <c r="I23" s="18" t="s">
        <v>57</v>
      </c>
      <c r="J23" s="18"/>
      <c r="K23" s="18"/>
      <c r="L23" s="18"/>
      <c r="M23" s="19"/>
      <c r="N23" s="20"/>
      <c r="O23" s="20"/>
      <c r="P23" s="20"/>
      <c r="Q23" s="64" t="str">
        <f t="shared" si="3"/>
        <v>OK</v>
      </c>
    </row>
    <row r="24" spans="1:17" ht="26.1" customHeight="1" x14ac:dyDescent="0.2">
      <c r="A24" s="14">
        <v>17</v>
      </c>
      <c r="B24" s="13"/>
      <c r="C24" s="14"/>
      <c r="D24" s="14"/>
      <c r="E24" s="15"/>
      <c r="F24" s="16"/>
      <c r="G24" s="16"/>
      <c r="H24" s="64">
        <f t="shared" si="2"/>
        <v>0</v>
      </c>
      <c r="I24" s="18" t="s">
        <v>57</v>
      </c>
      <c r="J24" s="18"/>
      <c r="K24" s="18"/>
      <c r="L24" s="18"/>
      <c r="M24" s="19"/>
      <c r="N24" s="20"/>
      <c r="O24" s="20"/>
      <c r="P24" s="20"/>
      <c r="Q24" s="64" t="str">
        <f t="shared" si="3"/>
        <v>OK</v>
      </c>
    </row>
    <row r="25" spans="1:17" ht="26.1" customHeight="1" x14ac:dyDescent="0.2">
      <c r="A25" s="14">
        <v>18</v>
      </c>
      <c r="B25" s="13"/>
      <c r="C25" s="14"/>
      <c r="D25" s="14"/>
      <c r="E25" s="15"/>
      <c r="F25" s="16"/>
      <c r="G25" s="16"/>
      <c r="H25" s="64">
        <f t="shared" si="2"/>
        <v>0</v>
      </c>
      <c r="I25" s="18" t="s">
        <v>57</v>
      </c>
      <c r="J25" s="18"/>
      <c r="K25" s="18"/>
      <c r="L25" s="18"/>
      <c r="M25" s="19"/>
      <c r="N25" s="20"/>
      <c r="O25" s="20"/>
      <c r="P25" s="20"/>
      <c r="Q25" s="64" t="str">
        <f t="shared" si="3"/>
        <v>OK</v>
      </c>
    </row>
    <row r="26" spans="1:17" ht="26.1" customHeight="1" x14ac:dyDescent="0.2">
      <c r="A26" s="14">
        <v>19</v>
      </c>
      <c r="B26" s="13"/>
      <c r="C26" s="14"/>
      <c r="D26" s="14"/>
      <c r="E26" s="15"/>
      <c r="F26" s="16"/>
      <c r="G26" s="16"/>
      <c r="H26" s="64">
        <f t="shared" si="2"/>
        <v>0</v>
      </c>
      <c r="I26" s="18" t="s">
        <v>57</v>
      </c>
      <c r="J26" s="18"/>
      <c r="K26" s="18"/>
      <c r="L26" s="18"/>
      <c r="M26" s="19"/>
      <c r="N26" s="20"/>
      <c r="O26" s="20"/>
      <c r="P26" s="20"/>
      <c r="Q26" s="64" t="str">
        <f t="shared" si="3"/>
        <v>OK</v>
      </c>
    </row>
    <row r="27" spans="1:17" ht="26.1" customHeight="1" x14ac:dyDescent="0.2">
      <c r="A27" s="14">
        <v>20</v>
      </c>
      <c r="B27" s="13"/>
      <c r="C27" s="14"/>
      <c r="D27" s="14"/>
      <c r="E27" s="15"/>
      <c r="F27" s="16"/>
      <c r="G27" s="16"/>
      <c r="H27" s="64">
        <f t="shared" si="2"/>
        <v>0</v>
      </c>
      <c r="I27" s="18" t="s">
        <v>57</v>
      </c>
      <c r="J27" s="18"/>
      <c r="K27" s="18"/>
      <c r="L27" s="18"/>
      <c r="M27" s="19"/>
      <c r="N27" s="20"/>
      <c r="O27" s="20"/>
      <c r="P27" s="20"/>
      <c r="Q27" s="64" t="str">
        <f t="shared" si="3"/>
        <v>OK</v>
      </c>
    </row>
    <row r="28" spans="1:17" ht="26.1" customHeight="1" x14ac:dyDescent="0.2">
      <c r="A28" s="14">
        <v>21</v>
      </c>
      <c r="B28" s="13"/>
      <c r="C28" s="14"/>
      <c r="D28" s="14"/>
      <c r="E28" s="15"/>
      <c r="F28" s="16"/>
      <c r="G28" s="16"/>
      <c r="H28" s="64">
        <f t="shared" si="0"/>
        <v>0</v>
      </c>
      <c r="I28" s="18" t="s">
        <v>57</v>
      </c>
      <c r="J28" s="18"/>
      <c r="K28" s="18"/>
      <c r="L28" s="18"/>
      <c r="M28" s="19"/>
      <c r="N28" s="20"/>
      <c r="O28" s="20"/>
      <c r="P28" s="20"/>
      <c r="Q28" s="64" t="str">
        <f t="shared" si="1"/>
        <v>OK</v>
      </c>
    </row>
    <row r="29" spans="1:17" ht="26.1" customHeight="1" x14ac:dyDescent="0.2">
      <c r="A29" s="14">
        <v>22</v>
      </c>
      <c r="B29" s="13"/>
      <c r="C29" s="14"/>
      <c r="D29" s="14"/>
      <c r="E29" s="15"/>
      <c r="F29" s="16"/>
      <c r="G29" s="16"/>
      <c r="H29" s="64">
        <f t="shared" si="0"/>
        <v>0</v>
      </c>
      <c r="I29" s="18" t="s">
        <v>57</v>
      </c>
      <c r="J29" s="18"/>
      <c r="K29" s="18"/>
      <c r="L29" s="18"/>
      <c r="M29" s="19"/>
      <c r="N29" s="20"/>
      <c r="O29" s="20"/>
      <c r="P29" s="20"/>
      <c r="Q29" s="64" t="str">
        <f t="shared" si="1"/>
        <v>OK</v>
      </c>
    </row>
    <row r="30" spans="1:17" ht="26.1" customHeight="1" x14ac:dyDescent="0.2">
      <c r="A30" s="14">
        <v>23</v>
      </c>
      <c r="B30" s="13"/>
      <c r="C30" s="14"/>
      <c r="D30" s="14"/>
      <c r="E30" s="15"/>
      <c r="F30" s="16"/>
      <c r="G30" s="16"/>
      <c r="H30" s="64">
        <f t="shared" si="0"/>
        <v>0</v>
      </c>
      <c r="I30" s="18" t="s">
        <v>57</v>
      </c>
      <c r="J30" s="18"/>
      <c r="K30" s="18"/>
      <c r="L30" s="18"/>
      <c r="M30" s="19"/>
      <c r="N30" s="20"/>
      <c r="O30" s="20"/>
      <c r="P30" s="20"/>
      <c r="Q30" s="64" t="str">
        <f t="shared" si="1"/>
        <v>OK</v>
      </c>
    </row>
    <row r="31" spans="1:17" ht="26.1" customHeight="1" x14ac:dyDescent="0.2">
      <c r="A31" s="14">
        <v>24</v>
      </c>
      <c r="B31" s="13"/>
      <c r="C31" s="14"/>
      <c r="D31" s="14"/>
      <c r="E31" s="15"/>
      <c r="F31" s="16"/>
      <c r="G31" s="16"/>
      <c r="H31" s="64">
        <f t="shared" si="0"/>
        <v>0</v>
      </c>
      <c r="I31" s="18" t="s">
        <v>57</v>
      </c>
      <c r="J31" s="18"/>
      <c r="K31" s="18"/>
      <c r="L31" s="18"/>
      <c r="M31" s="19"/>
      <c r="N31" s="20"/>
      <c r="O31" s="20"/>
      <c r="P31" s="20"/>
      <c r="Q31" s="64" t="str">
        <f t="shared" si="1"/>
        <v>OK</v>
      </c>
    </row>
    <row r="32" spans="1:17" ht="26.1" customHeight="1" x14ac:dyDescent="0.2">
      <c r="A32" s="14">
        <v>25</v>
      </c>
      <c r="B32" s="13"/>
      <c r="C32" s="14"/>
      <c r="D32" s="14"/>
      <c r="E32" s="15"/>
      <c r="F32" s="16"/>
      <c r="G32" s="16"/>
      <c r="H32" s="64">
        <f t="shared" si="0"/>
        <v>0</v>
      </c>
      <c r="I32" s="18" t="s">
        <v>57</v>
      </c>
      <c r="J32" s="18"/>
      <c r="K32" s="18"/>
      <c r="L32" s="18"/>
      <c r="M32" s="19"/>
      <c r="N32" s="20"/>
      <c r="O32" s="20"/>
      <c r="P32" s="20"/>
      <c r="Q32" s="64" t="str">
        <f t="shared" si="1"/>
        <v>OK</v>
      </c>
    </row>
    <row r="33" spans="1:17" ht="26.1" customHeight="1" x14ac:dyDescent="0.2">
      <c r="A33" s="14">
        <v>26</v>
      </c>
      <c r="B33" s="13"/>
      <c r="C33" s="14"/>
      <c r="D33" s="14"/>
      <c r="E33" s="15"/>
      <c r="F33" s="16"/>
      <c r="G33" s="16"/>
      <c r="H33" s="64">
        <f t="shared" si="0"/>
        <v>0</v>
      </c>
      <c r="I33" s="18" t="s">
        <v>57</v>
      </c>
      <c r="J33" s="18"/>
      <c r="K33" s="18"/>
      <c r="L33" s="18"/>
      <c r="M33" s="19"/>
      <c r="N33" s="20"/>
      <c r="O33" s="20"/>
      <c r="P33" s="20"/>
      <c r="Q33" s="64" t="str">
        <f t="shared" si="1"/>
        <v>OK</v>
      </c>
    </row>
    <row r="34" spans="1:17" ht="26.1" customHeight="1" x14ac:dyDescent="0.2">
      <c r="A34" s="14">
        <v>27</v>
      </c>
      <c r="B34" s="13"/>
      <c r="C34" s="14"/>
      <c r="D34" s="14"/>
      <c r="E34" s="15"/>
      <c r="F34" s="16"/>
      <c r="G34" s="16"/>
      <c r="H34" s="64">
        <f t="shared" si="0"/>
        <v>0</v>
      </c>
      <c r="I34" s="18" t="s">
        <v>57</v>
      </c>
      <c r="J34" s="18"/>
      <c r="K34" s="18"/>
      <c r="L34" s="18"/>
      <c r="M34" s="19"/>
      <c r="N34" s="20"/>
      <c r="O34" s="20"/>
      <c r="P34" s="20"/>
      <c r="Q34" s="64" t="str">
        <f t="shared" si="1"/>
        <v>OK</v>
      </c>
    </row>
    <row r="35" spans="1:17" ht="26.1" customHeight="1" x14ac:dyDescent="0.2">
      <c r="A35" s="14">
        <v>28</v>
      </c>
      <c r="B35" s="13"/>
      <c r="C35" s="14"/>
      <c r="D35" s="14"/>
      <c r="E35" s="15"/>
      <c r="F35" s="16"/>
      <c r="G35" s="16"/>
      <c r="H35" s="64">
        <f t="shared" si="0"/>
        <v>0</v>
      </c>
      <c r="I35" s="18" t="s">
        <v>57</v>
      </c>
      <c r="J35" s="18"/>
      <c r="K35" s="18"/>
      <c r="L35" s="18"/>
      <c r="M35" s="19"/>
      <c r="N35" s="20"/>
      <c r="O35" s="20"/>
      <c r="P35" s="20"/>
      <c r="Q35" s="64" t="str">
        <f t="shared" si="1"/>
        <v>OK</v>
      </c>
    </row>
    <row r="36" spans="1:17" ht="26.1" customHeight="1" x14ac:dyDescent="0.2">
      <c r="A36" s="14">
        <v>29</v>
      </c>
      <c r="B36" s="13"/>
      <c r="C36" s="14"/>
      <c r="D36" s="14"/>
      <c r="E36" s="15"/>
      <c r="F36" s="16"/>
      <c r="G36" s="16"/>
      <c r="H36" s="64">
        <f t="shared" si="0"/>
        <v>0</v>
      </c>
      <c r="I36" s="18" t="s">
        <v>57</v>
      </c>
      <c r="J36" s="18"/>
      <c r="K36" s="18"/>
      <c r="L36" s="18"/>
      <c r="M36" s="19"/>
      <c r="N36" s="20"/>
      <c r="O36" s="20"/>
      <c r="P36" s="20"/>
      <c r="Q36" s="64" t="str">
        <f t="shared" si="1"/>
        <v>OK</v>
      </c>
    </row>
    <row r="37" spans="1:17" ht="26.1" customHeight="1" x14ac:dyDescent="0.2">
      <c r="A37" s="14">
        <v>30</v>
      </c>
      <c r="B37" s="13"/>
      <c r="C37" s="14"/>
      <c r="D37" s="14"/>
      <c r="E37" s="15"/>
      <c r="F37" s="16"/>
      <c r="G37" s="16"/>
      <c r="H37" s="64">
        <f t="shared" si="0"/>
        <v>0</v>
      </c>
      <c r="I37" s="18" t="s">
        <v>57</v>
      </c>
      <c r="J37" s="18"/>
      <c r="K37" s="18"/>
      <c r="L37" s="18"/>
      <c r="M37" s="19"/>
      <c r="N37" s="20"/>
      <c r="O37" s="20"/>
      <c r="P37" s="20"/>
      <c r="Q37" s="64" t="str">
        <f t="shared" si="1"/>
        <v>OK</v>
      </c>
    </row>
    <row r="38" spans="1:17" ht="26.1" customHeight="1" x14ac:dyDescent="0.2">
      <c r="A38" s="14">
        <v>31</v>
      </c>
      <c r="B38" s="13"/>
      <c r="C38" s="14"/>
      <c r="D38" s="14"/>
      <c r="E38" s="15"/>
      <c r="F38" s="16"/>
      <c r="G38" s="16"/>
      <c r="H38" s="64">
        <f t="shared" si="0"/>
        <v>0</v>
      </c>
      <c r="I38" s="18" t="s">
        <v>57</v>
      </c>
      <c r="J38" s="18"/>
      <c r="K38" s="18"/>
      <c r="L38" s="18"/>
      <c r="M38" s="19"/>
      <c r="N38" s="20"/>
      <c r="O38" s="20"/>
      <c r="P38" s="20"/>
      <c r="Q38" s="64" t="str">
        <f t="shared" si="1"/>
        <v>OK</v>
      </c>
    </row>
    <row r="39" spans="1:17" ht="26.1" customHeight="1" x14ac:dyDescent="0.2">
      <c r="A39" s="14">
        <v>32</v>
      </c>
      <c r="B39" s="13"/>
      <c r="C39" s="14"/>
      <c r="D39" s="14"/>
      <c r="E39" s="15"/>
      <c r="F39" s="16"/>
      <c r="G39" s="16"/>
      <c r="H39" s="64">
        <f t="shared" si="0"/>
        <v>0</v>
      </c>
      <c r="I39" s="18" t="s">
        <v>57</v>
      </c>
      <c r="J39" s="18"/>
      <c r="K39" s="18"/>
      <c r="L39" s="18"/>
      <c r="M39" s="19"/>
      <c r="N39" s="20"/>
      <c r="O39" s="20"/>
      <c r="P39" s="20"/>
      <c r="Q39" s="64" t="str">
        <f t="shared" si="1"/>
        <v>OK</v>
      </c>
    </row>
    <row r="40" spans="1:17" ht="26.1" customHeight="1" x14ac:dyDescent="0.2">
      <c r="A40" s="14">
        <v>33</v>
      </c>
      <c r="B40" s="13"/>
      <c r="C40" s="14"/>
      <c r="D40" s="14"/>
      <c r="E40" s="15"/>
      <c r="F40" s="16"/>
      <c r="G40" s="16"/>
      <c r="H40" s="64">
        <f t="shared" si="0"/>
        <v>0</v>
      </c>
      <c r="I40" s="18" t="s">
        <v>57</v>
      </c>
      <c r="J40" s="18"/>
      <c r="K40" s="18"/>
      <c r="L40" s="18"/>
      <c r="M40" s="19"/>
      <c r="N40" s="20"/>
      <c r="O40" s="20"/>
      <c r="P40" s="20"/>
      <c r="Q40" s="64" t="str">
        <f t="shared" si="1"/>
        <v>OK</v>
      </c>
    </row>
    <row r="41" spans="1:17" ht="26.1" customHeight="1" x14ac:dyDescent="0.2">
      <c r="A41" s="14">
        <v>34</v>
      </c>
      <c r="B41" s="13"/>
      <c r="C41" s="14"/>
      <c r="D41" s="14"/>
      <c r="E41" s="15"/>
      <c r="F41" s="16"/>
      <c r="G41" s="16"/>
      <c r="H41" s="64">
        <f t="shared" si="0"/>
        <v>0</v>
      </c>
      <c r="I41" s="18" t="s">
        <v>57</v>
      </c>
      <c r="J41" s="18"/>
      <c r="K41" s="18"/>
      <c r="L41" s="18"/>
      <c r="M41" s="19"/>
      <c r="N41" s="20"/>
      <c r="O41" s="20"/>
      <c r="P41" s="20"/>
      <c r="Q41" s="64" t="str">
        <f t="shared" si="1"/>
        <v>OK</v>
      </c>
    </row>
    <row r="42" spans="1:17" ht="26.1" customHeight="1" x14ac:dyDescent="0.2">
      <c r="A42" s="14">
        <v>35</v>
      </c>
      <c r="B42" s="13"/>
      <c r="C42" s="14"/>
      <c r="D42" s="14"/>
      <c r="E42" s="15"/>
      <c r="F42" s="16"/>
      <c r="G42" s="16"/>
      <c r="H42" s="64">
        <f t="shared" si="0"/>
        <v>0</v>
      </c>
      <c r="I42" s="18" t="s">
        <v>57</v>
      </c>
      <c r="J42" s="18"/>
      <c r="K42" s="18"/>
      <c r="L42" s="18"/>
      <c r="M42" s="19"/>
      <c r="N42" s="20"/>
      <c r="O42" s="20"/>
      <c r="P42" s="20"/>
      <c r="Q42" s="64" t="str">
        <f t="shared" si="1"/>
        <v>OK</v>
      </c>
    </row>
    <row r="43" spans="1:17" ht="26.1" customHeight="1" x14ac:dyDescent="0.2">
      <c r="A43" s="14">
        <v>36</v>
      </c>
      <c r="B43" s="13"/>
      <c r="C43" s="14"/>
      <c r="D43" s="14"/>
      <c r="E43" s="15"/>
      <c r="F43" s="16"/>
      <c r="G43" s="16"/>
      <c r="H43" s="64">
        <f t="shared" si="0"/>
        <v>0</v>
      </c>
      <c r="I43" s="18" t="s">
        <v>57</v>
      </c>
      <c r="J43" s="18"/>
      <c r="K43" s="18"/>
      <c r="L43" s="18"/>
      <c r="M43" s="19"/>
      <c r="N43" s="20"/>
      <c r="O43" s="20"/>
      <c r="P43" s="20"/>
      <c r="Q43" s="64" t="str">
        <f t="shared" si="1"/>
        <v>OK</v>
      </c>
    </row>
    <row r="44" spans="1:17" ht="26.1" customHeight="1" x14ac:dyDescent="0.2">
      <c r="A44" s="14">
        <v>37</v>
      </c>
      <c r="B44" s="13"/>
      <c r="C44" s="14"/>
      <c r="D44" s="14"/>
      <c r="E44" s="15"/>
      <c r="F44" s="16"/>
      <c r="G44" s="16"/>
      <c r="H44" s="64">
        <f t="shared" si="0"/>
        <v>0</v>
      </c>
      <c r="I44" s="18" t="s">
        <v>57</v>
      </c>
      <c r="J44" s="18"/>
      <c r="K44" s="18"/>
      <c r="L44" s="18"/>
      <c r="M44" s="19"/>
      <c r="N44" s="20"/>
      <c r="O44" s="20"/>
      <c r="P44" s="20"/>
      <c r="Q44" s="64" t="str">
        <f t="shared" si="1"/>
        <v>OK</v>
      </c>
    </row>
    <row r="45" spans="1:17" ht="26.1" customHeight="1" x14ac:dyDescent="0.2">
      <c r="A45" s="14">
        <v>38</v>
      </c>
      <c r="B45" s="13"/>
      <c r="C45" s="14"/>
      <c r="D45" s="14"/>
      <c r="E45" s="15"/>
      <c r="F45" s="16"/>
      <c r="G45" s="16"/>
      <c r="H45" s="64">
        <f t="shared" si="0"/>
        <v>0</v>
      </c>
      <c r="I45" s="18" t="s">
        <v>57</v>
      </c>
      <c r="J45" s="18"/>
      <c r="K45" s="18"/>
      <c r="L45" s="18"/>
      <c r="M45" s="19"/>
      <c r="N45" s="20"/>
      <c r="O45" s="20"/>
      <c r="P45" s="20"/>
      <c r="Q45" s="64" t="str">
        <f t="shared" si="1"/>
        <v>OK</v>
      </c>
    </row>
    <row r="46" spans="1:17" ht="26.1" customHeight="1" x14ac:dyDescent="0.2">
      <c r="A46" s="14">
        <v>39</v>
      </c>
      <c r="B46" s="13"/>
      <c r="C46" s="14"/>
      <c r="D46" s="14"/>
      <c r="E46" s="15"/>
      <c r="F46" s="16"/>
      <c r="G46" s="16"/>
      <c r="H46" s="64">
        <f t="shared" si="0"/>
        <v>0</v>
      </c>
      <c r="I46" s="18" t="s">
        <v>57</v>
      </c>
      <c r="J46" s="18"/>
      <c r="K46" s="18"/>
      <c r="L46" s="18"/>
      <c r="M46" s="19"/>
      <c r="N46" s="20"/>
      <c r="O46" s="20"/>
      <c r="P46" s="20"/>
      <c r="Q46" s="64" t="str">
        <f t="shared" si="1"/>
        <v>OK</v>
      </c>
    </row>
    <row r="47" spans="1:17" ht="26.1" customHeight="1" x14ac:dyDescent="0.2">
      <c r="A47" s="14">
        <v>40</v>
      </c>
      <c r="B47" s="13"/>
      <c r="C47" s="14"/>
      <c r="D47" s="14"/>
      <c r="E47" s="15"/>
      <c r="F47" s="16"/>
      <c r="G47" s="16"/>
      <c r="H47" s="64">
        <f t="shared" si="0"/>
        <v>0</v>
      </c>
      <c r="I47" s="18" t="s">
        <v>57</v>
      </c>
      <c r="J47" s="18"/>
      <c r="K47" s="18"/>
      <c r="L47" s="18"/>
      <c r="M47" s="19"/>
      <c r="N47" s="20"/>
      <c r="O47" s="20"/>
      <c r="P47" s="20"/>
      <c r="Q47" s="64" t="str">
        <f t="shared" si="1"/>
        <v>OK</v>
      </c>
    </row>
    <row r="48" spans="1:17" ht="26.1" customHeight="1" x14ac:dyDescent="0.2">
      <c r="A48" s="14">
        <v>41</v>
      </c>
      <c r="B48" s="13"/>
      <c r="C48" s="14"/>
      <c r="D48" s="14"/>
      <c r="E48" s="15"/>
      <c r="F48" s="16"/>
      <c r="G48" s="16"/>
      <c r="H48" s="64">
        <f t="shared" si="0"/>
        <v>0</v>
      </c>
      <c r="I48" s="18" t="s">
        <v>57</v>
      </c>
      <c r="J48" s="18"/>
      <c r="K48" s="18"/>
      <c r="L48" s="18"/>
      <c r="M48" s="19"/>
      <c r="N48" s="20"/>
      <c r="O48" s="20"/>
      <c r="P48" s="20"/>
      <c r="Q48" s="64" t="str">
        <f t="shared" si="1"/>
        <v>OK</v>
      </c>
    </row>
    <row r="49" spans="1:17" ht="26.1" customHeight="1" x14ac:dyDescent="0.2">
      <c r="A49" s="14">
        <v>42</v>
      </c>
      <c r="B49" s="13"/>
      <c r="C49" s="14"/>
      <c r="D49" s="14"/>
      <c r="E49" s="15"/>
      <c r="F49" s="16"/>
      <c r="G49" s="16"/>
      <c r="H49" s="64">
        <f t="shared" si="0"/>
        <v>0</v>
      </c>
      <c r="I49" s="18" t="s">
        <v>57</v>
      </c>
      <c r="J49" s="18"/>
      <c r="K49" s="18"/>
      <c r="L49" s="18"/>
      <c r="M49" s="19"/>
      <c r="N49" s="20"/>
      <c r="O49" s="20"/>
      <c r="P49" s="20"/>
      <c r="Q49" s="64" t="str">
        <f t="shared" si="1"/>
        <v>OK</v>
      </c>
    </row>
    <row r="50" spans="1:17" ht="26.1" customHeight="1" x14ac:dyDescent="0.2">
      <c r="A50" s="14">
        <v>43</v>
      </c>
      <c r="B50" s="13"/>
      <c r="C50" s="14"/>
      <c r="D50" s="14"/>
      <c r="E50" s="15"/>
      <c r="F50" s="16"/>
      <c r="G50" s="16"/>
      <c r="H50" s="64">
        <f t="shared" si="0"/>
        <v>0</v>
      </c>
      <c r="I50" s="18" t="s">
        <v>57</v>
      </c>
      <c r="J50" s="18"/>
      <c r="K50" s="18"/>
      <c r="L50" s="18"/>
      <c r="M50" s="19"/>
      <c r="N50" s="20"/>
      <c r="O50" s="20"/>
      <c r="P50" s="20"/>
      <c r="Q50" s="64" t="str">
        <f t="shared" si="1"/>
        <v>OK</v>
      </c>
    </row>
    <row r="51" spans="1:17" ht="26.1" customHeight="1" x14ac:dyDescent="0.2">
      <c r="A51" s="14">
        <v>44</v>
      </c>
      <c r="B51" s="13"/>
      <c r="C51" s="14"/>
      <c r="D51" s="14"/>
      <c r="E51" s="15"/>
      <c r="F51" s="16"/>
      <c r="G51" s="16"/>
      <c r="H51" s="64">
        <f t="shared" ref="H51:H62" si="4">E51*F51</f>
        <v>0</v>
      </c>
      <c r="I51" s="18" t="s">
        <v>57</v>
      </c>
      <c r="J51" s="18"/>
      <c r="K51" s="18"/>
      <c r="L51" s="18"/>
      <c r="M51" s="19"/>
      <c r="N51" s="20"/>
      <c r="O51" s="20"/>
      <c r="P51" s="20"/>
      <c r="Q51" s="64" t="str">
        <f t="shared" ref="Q51:Q62" si="5">IF((J51+K51+L51+M51+N51+O51+P51)=H51,"OK","Erreur/Errore")</f>
        <v>OK</v>
      </c>
    </row>
    <row r="52" spans="1:17" ht="26.1" customHeight="1" x14ac:dyDescent="0.2">
      <c r="A52" s="14">
        <v>45</v>
      </c>
      <c r="B52" s="13"/>
      <c r="C52" s="14"/>
      <c r="D52" s="14"/>
      <c r="E52" s="15"/>
      <c r="F52" s="16"/>
      <c r="G52" s="16"/>
      <c r="H52" s="64">
        <f t="shared" si="4"/>
        <v>0</v>
      </c>
      <c r="I52" s="18" t="s">
        <v>57</v>
      </c>
      <c r="J52" s="18"/>
      <c r="K52" s="18"/>
      <c r="L52" s="18"/>
      <c r="M52" s="19"/>
      <c r="N52" s="20"/>
      <c r="O52" s="20"/>
      <c r="P52" s="20"/>
      <c r="Q52" s="64" t="str">
        <f t="shared" si="5"/>
        <v>OK</v>
      </c>
    </row>
    <row r="53" spans="1:17" ht="26.1" customHeight="1" x14ac:dyDescent="0.2">
      <c r="A53" s="14">
        <v>46</v>
      </c>
      <c r="B53" s="13"/>
      <c r="C53" s="14"/>
      <c r="D53" s="14"/>
      <c r="E53" s="15"/>
      <c r="F53" s="16"/>
      <c r="G53" s="16"/>
      <c r="H53" s="64">
        <f t="shared" si="4"/>
        <v>0</v>
      </c>
      <c r="I53" s="18" t="s">
        <v>57</v>
      </c>
      <c r="J53" s="18"/>
      <c r="K53" s="18"/>
      <c r="L53" s="18"/>
      <c r="M53" s="19"/>
      <c r="N53" s="20"/>
      <c r="O53" s="20"/>
      <c r="P53" s="20"/>
      <c r="Q53" s="64" t="str">
        <f t="shared" si="5"/>
        <v>OK</v>
      </c>
    </row>
    <row r="54" spans="1:17" ht="26.1" customHeight="1" x14ac:dyDescent="0.2">
      <c r="A54" s="14">
        <v>47</v>
      </c>
      <c r="B54" s="13"/>
      <c r="C54" s="14"/>
      <c r="D54" s="14"/>
      <c r="E54" s="15"/>
      <c r="F54" s="16"/>
      <c r="G54" s="16"/>
      <c r="H54" s="64">
        <f t="shared" si="4"/>
        <v>0</v>
      </c>
      <c r="I54" s="18" t="s">
        <v>57</v>
      </c>
      <c r="J54" s="18"/>
      <c r="K54" s="18"/>
      <c r="L54" s="18"/>
      <c r="M54" s="19"/>
      <c r="N54" s="20"/>
      <c r="O54" s="20"/>
      <c r="P54" s="20"/>
      <c r="Q54" s="64" t="str">
        <f t="shared" si="5"/>
        <v>OK</v>
      </c>
    </row>
    <row r="55" spans="1:17" ht="26.1" customHeight="1" x14ac:dyDescent="0.2">
      <c r="A55" s="14">
        <v>48</v>
      </c>
      <c r="B55" s="13"/>
      <c r="C55" s="14"/>
      <c r="D55" s="14"/>
      <c r="E55" s="15"/>
      <c r="F55" s="16"/>
      <c r="G55" s="16"/>
      <c r="H55" s="64">
        <f t="shared" si="4"/>
        <v>0</v>
      </c>
      <c r="I55" s="18" t="s">
        <v>57</v>
      </c>
      <c r="J55" s="18"/>
      <c r="K55" s="18"/>
      <c r="L55" s="18"/>
      <c r="M55" s="19"/>
      <c r="N55" s="20"/>
      <c r="O55" s="20"/>
      <c r="P55" s="20"/>
      <c r="Q55" s="64" t="str">
        <f t="shared" si="5"/>
        <v>OK</v>
      </c>
    </row>
    <row r="56" spans="1:17" ht="26.1" customHeight="1" x14ac:dyDescent="0.2">
      <c r="A56" s="14">
        <v>49</v>
      </c>
      <c r="B56" s="13"/>
      <c r="C56" s="14"/>
      <c r="D56" s="14"/>
      <c r="E56" s="15"/>
      <c r="F56" s="16"/>
      <c r="G56" s="16"/>
      <c r="H56" s="64">
        <f t="shared" si="4"/>
        <v>0</v>
      </c>
      <c r="I56" s="18" t="s">
        <v>57</v>
      </c>
      <c r="J56" s="18"/>
      <c r="K56" s="18"/>
      <c r="L56" s="18"/>
      <c r="M56" s="19"/>
      <c r="N56" s="20"/>
      <c r="O56" s="20"/>
      <c r="P56" s="20"/>
      <c r="Q56" s="64" t="str">
        <f t="shared" si="5"/>
        <v>OK</v>
      </c>
    </row>
    <row r="57" spans="1:17" ht="26.1" customHeight="1" x14ac:dyDescent="0.2">
      <c r="A57" s="14">
        <v>50</v>
      </c>
      <c r="B57" s="13"/>
      <c r="C57" s="14"/>
      <c r="D57" s="14"/>
      <c r="E57" s="15"/>
      <c r="F57" s="16"/>
      <c r="G57" s="16"/>
      <c r="H57" s="64">
        <f t="shared" si="4"/>
        <v>0</v>
      </c>
      <c r="I57" s="18" t="s">
        <v>57</v>
      </c>
      <c r="J57" s="18"/>
      <c r="K57" s="18"/>
      <c r="L57" s="18"/>
      <c r="M57" s="19"/>
      <c r="N57" s="20"/>
      <c r="O57" s="20"/>
      <c r="P57" s="20"/>
      <c r="Q57" s="64" t="str">
        <f t="shared" si="5"/>
        <v>OK</v>
      </c>
    </row>
    <row r="58" spans="1:17" ht="26.1" customHeight="1" x14ac:dyDescent="0.2">
      <c r="A58" s="14">
        <v>51</v>
      </c>
      <c r="B58" s="13"/>
      <c r="C58" s="14"/>
      <c r="D58" s="14"/>
      <c r="E58" s="15"/>
      <c r="F58" s="16"/>
      <c r="G58" s="16"/>
      <c r="H58" s="64">
        <f t="shared" si="4"/>
        <v>0</v>
      </c>
      <c r="I58" s="18" t="s">
        <v>57</v>
      </c>
      <c r="J58" s="18"/>
      <c r="K58" s="18"/>
      <c r="L58" s="18"/>
      <c r="M58" s="19"/>
      <c r="N58" s="20"/>
      <c r="O58" s="20"/>
      <c r="P58" s="20"/>
      <c r="Q58" s="64" t="str">
        <f t="shared" si="5"/>
        <v>OK</v>
      </c>
    </row>
    <row r="59" spans="1:17" ht="26.1" customHeight="1" x14ac:dyDescent="0.2">
      <c r="A59" s="14">
        <v>52</v>
      </c>
      <c r="B59" s="13"/>
      <c r="C59" s="14"/>
      <c r="D59" s="14"/>
      <c r="E59" s="15"/>
      <c r="F59" s="16"/>
      <c r="G59" s="16"/>
      <c r="H59" s="64">
        <f t="shared" si="4"/>
        <v>0</v>
      </c>
      <c r="I59" s="18" t="s">
        <v>57</v>
      </c>
      <c r="J59" s="18"/>
      <c r="K59" s="18"/>
      <c r="L59" s="18"/>
      <c r="M59" s="19"/>
      <c r="N59" s="20"/>
      <c r="O59" s="20"/>
      <c r="P59" s="20"/>
      <c r="Q59" s="64" t="str">
        <f t="shared" si="5"/>
        <v>OK</v>
      </c>
    </row>
    <row r="60" spans="1:17" ht="26.1" customHeight="1" x14ac:dyDescent="0.2">
      <c r="A60" s="14">
        <v>53</v>
      </c>
      <c r="B60" s="13"/>
      <c r="C60" s="14"/>
      <c r="D60" s="14"/>
      <c r="E60" s="15"/>
      <c r="F60" s="16"/>
      <c r="G60" s="16"/>
      <c r="H60" s="64">
        <f t="shared" si="4"/>
        <v>0</v>
      </c>
      <c r="I60" s="18" t="s">
        <v>57</v>
      </c>
      <c r="J60" s="18"/>
      <c r="K60" s="18"/>
      <c r="L60" s="18"/>
      <c r="M60" s="19"/>
      <c r="N60" s="20"/>
      <c r="O60" s="20"/>
      <c r="P60" s="20"/>
      <c r="Q60" s="64" t="str">
        <f t="shared" si="5"/>
        <v>OK</v>
      </c>
    </row>
    <row r="61" spans="1:17" ht="26.1" customHeight="1" x14ac:dyDescent="0.2">
      <c r="A61" s="14">
        <v>54</v>
      </c>
      <c r="B61" s="13"/>
      <c r="C61" s="14"/>
      <c r="D61" s="14"/>
      <c r="E61" s="15"/>
      <c r="F61" s="16"/>
      <c r="G61" s="16"/>
      <c r="H61" s="64">
        <f t="shared" si="4"/>
        <v>0</v>
      </c>
      <c r="I61" s="18" t="s">
        <v>57</v>
      </c>
      <c r="J61" s="18"/>
      <c r="K61" s="18"/>
      <c r="L61" s="18"/>
      <c r="M61" s="19"/>
      <c r="N61" s="20"/>
      <c r="O61" s="20"/>
      <c r="P61" s="20"/>
      <c r="Q61" s="64" t="str">
        <f t="shared" si="5"/>
        <v>OK</v>
      </c>
    </row>
    <row r="62" spans="1:17" ht="26.1" customHeight="1" x14ac:dyDescent="0.2">
      <c r="A62" s="14">
        <v>55</v>
      </c>
      <c r="B62" s="13"/>
      <c r="C62" s="14"/>
      <c r="D62" s="14"/>
      <c r="E62" s="15"/>
      <c r="F62" s="16"/>
      <c r="G62" s="16"/>
      <c r="H62" s="64">
        <f t="shared" si="4"/>
        <v>0</v>
      </c>
      <c r="I62" s="18" t="s">
        <v>57</v>
      </c>
      <c r="J62" s="18"/>
      <c r="K62" s="18"/>
      <c r="L62" s="18"/>
      <c r="M62" s="19"/>
      <c r="N62" s="20"/>
      <c r="O62" s="20"/>
      <c r="P62" s="20"/>
      <c r="Q62" s="64" t="str">
        <f t="shared" si="5"/>
        <v>OK</v>
      </c>
    </row>
    <row r="63" spans="1:17" ht="26.1" customHeight="1" x14ac:dyDescent="0.2">
      <c r="A63" s="14">
        <v>56</v>
      </c>
      <c r="B63" s="13"/>
      <c r="C63" s="14"/>
      <c r="D63" s="14"/>
      <c r="E63" s="15"/>
      <c r="F63" s="16"/>
      <c r="G63" s="16"/>
      <c r="H63" s="64">
        <f t="shared" si="0"/>
        <v>0</v>
      </c>
      <c r="I63" s="18" t="s">
        <v>57</v>
      </c>
      <c r="J63" s="18"/>
      <c r="K63" s="18"/>
      <c r="L63" s="18"/>
      <c r="M63" s="19"/>
      <c r="N63" s="20"/>
      <c r="O63" s="20"/>
      <c r="P63" s="20"/>
      <c r="Q63" s="64" t="str">
        <f t="shared" si="1"/>
        <v>OK</v>
      </c>
    </row>
    <row r="64" spans="1:17" ht="26.1" customHeight="1" x14ac:dyDescent="0.2">
      <c r="A64" s="14">
        <v>57</v>
      </c>
      <c r="B64" s="13"/>
      <c r="C64" s="14"/>
      <c r="D64" s="14"/>
      <c r="E64" s="15"/>
      <c r="F64" s="16"/>
      <c r="G64" s="16"/>
      <c r="H64" s="64">
        <f t="shared" si="0"/>
        <v>0</v>
      </c>
      <c r="I64" s="18" t="s">
        <v>57</v>
      </c>
      <c r="J64" s="18"/>
      <c r="K64" s="18"/>
      <c r="L64" s="18"/>
      <c r="M64" s="19"/>
      <c r="N64" s="20"/>
      <c r="O64" s="20"/>
      <c r="P64" s="20"/>
      <c r="Q64" s="64" t="str">
        <f t="shared" si="1"/>
        <v>OK</v>
      </c>
    </row>
    <row r="65" spans="1:17" ht="26.1" customHeight="1" x14ac:dyDescent="0.2">
      <c r="A65" s="14">
        <v>58</v>
      </c>
      <c r="B65" s="13"/>
      <c r="C65" s="14"/>
      <c r="D65" s="14"/>
      <c r="E65" s="15"/>
      <c r="F65" s="16"/>
      <c r="G65" s="16"/>
      <c r="H65" s="64">
        <f t="shared" si="0"/>
        <v>0</v>
      </c>
      <c r="I65" s="18" t="s">
        <v>57</v>
      </c>
      <c r="J65" s="18"/>
      <c r="K65" s="18"/>
      <c r="L65" s="18"/>
      <c r="M65" s="19"/>
      <c r="N65" s="20"/>
      <c r="O65" s="20"/>
      <c r="P65" s="20"/>
      <c r="Q65" s="64" t="str">
        <f t="shared" si="1"/>
        <v>OK</v>
      </c>
    </row>
    <row r="66" spans="1:17" ht="26.1" customHeight="1" x14ac:dyDescent="0.2">
      <c r="A66" s="14">
        <v>59</v>
      </c>
      <c r="B66" s="13"/>
      <c r="C66" s="14"/>
      <c r="D66" s="14"/>
      <c r="E66" s="15"/>
      <c r="F66" s="16"/>
      <c r="G66" s="16"/>
      <c r="H66" s="64">
        <f t="shared" ref="H66" si="6">E66*F66</f>
        <v>0</v>
      </c>
      <c r="I66" s="18" t="s">
        <v>57</v>
      </c>
      <c r="J66" s="18"/>
      <c r="K66" s="18"/>
      <c r="L66" s="18"/>
      <c r="M66" s="19"/>
      <c r="N66" s="20"/>
      <c r="O66" s="20"/>
      <c r="P66" s="20"/>
      <c r="Q66" s="64" t="str">
        <f t="shared" ref="Q66" si="7">IF((J66+K66+L66+M66+N66+O66+P66)=H66,"OK","Erreur/Errore")</f>
        <v>OK</v>
      </c>
    </row>
    <row r="67" spans="1:17" ht="26.1" customHeight="1" x14ac:dyDescent="0.2">
      <c r="A67" s="14">
        <v>60</v>
      </c>
      <c r="B67" s="13"/>
      <c r="C67" s="14"/>
      <c r="D67" s="14"/>
      <c r="E67" s="15"/>
      <c r="F67" s="16"/>
      <c r="G67" s="16"/>
      <c r="H67" s="64">
        <f t="shared" si="0"/>
        <v>0</v>
      </c>
      <c r="I67" s="18" t="s">
        <v>57</v>
      </c>
      <c r="J67" s="18"/>
      <c r="K67" s="18"/>
      <c r="L67" s="18"/>
      <c r="M67" s="19"/>
      <c r="N67" s="20"/>
      <c r="O67" s="20"/>
      <c r="P67" s="20"/>
      <c r="Q67" s="64" t="str">
        <f>IF((J67+K67+L67+M67+N67+O67+P67)=H67,"OK","Erreur/Errore")</f>
        <v>OK</v>
      </c>
    </row>
    <row r="68" spans="1:17" ht="27.6" customHeight="1" x14ac:dyDescent="0.2">
      <c r="A68" s="77"/>
      <c r="B68" s="78"/>
      <c r="C68" s="79"/>
      <c r="D68" s="79"/>
      <c r="E68" s="80"/>
      <c r="F68" s="80"/>
      <c r="G68" s="80"/>
      <c r="H68" s="80">
        <f>SUBTOTAL(9,H8:H67)</f>
        <v>0</v>
      </c>
      <c r="I68" s="81"/>
      <c r="J68" s="80">
        <f t="shared" ref="J68:P68" si="8">SUBTOTAL(9,J8:J67)</f>
        <v>0</v>
      </c>
      <c r="K68" s="80">
        <f t="shared" si="8"/>
        <v>0</v>
      </c>
      <c r="L68" s="80">
        <f t="shared" si="8"/>
        <v>0</v>
      </c>
      <c r="M68" s="80">
        <f t="shared" si="8"/>
        <v>0</v>
      </c>
      <c r="N68" s="80">
        <f t="shared" si="8"/>
        <v>0</v>
      </c>
      <c r="O68" s="80">
        <f t="shared" si="8"/>
        <v>0</v>
      </c>
      <c r="P68" s="80">
        <f t="shared" si="8"/>
        <v>0</v>
      </c>
      <c r="Q68" s="80">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57</v>
      </c>
      <c r="J73" s="122">
        <f>SUMIF($I8:$I67,"Frais de personnel (réel) / Costi per il personale (reale)",J8:J67)</f>
        <v>0</v>
      </c>
      <c r="K73" s="122">
        <f>SUMIF($I8:$I67,"Frais de personnel (réel) / Costi per il personale (reale)",K8:K67)</f>
        <v>0</v>
      </c>
      <c r="L73" s="122">
        <f>SUMIF($I8:$I67,"Frais de personnel (réel) / Costi per il personale (reale)",L8:L67)</f>
        <v>0</v>
      </c>
      <c r="M73" s="122">
        <f>SUMIF($I8:$I67,"Frais de personnel (réel) / Costi per il personale (reale)",M8:M67)</f>
        <v>0</v>
      </c>
      <c r="N73" s="122">
        <f>SUMIF($I8:$I67,"Frais de personnel (réel) / Costi per il personale (reale)",N8:N67)</f>
        <v>0</v>
      </c>
      <c r="O73" s="122">
        <f>SUMIF($I8:$I67,"Frais de personnel (réel) / Costi per il personale (reale)",O8:O67)</f>
        <v>0</v>
      </c>
      <c r="P73" s="122">
        <f>SUMIF($I8:$I67,"Frais de personnel (réel) / Costi per il personale (reale)",P8:P67)</f>
        <v>0</v>
      </c>
      <c r="Q73" s="117">
        <f>ROUND(SUM(J73:P73),13)</f>
        <v>0</v>
      </c>
    </row>
    <row r="74" spans="1:17" s="91" customFormat="1" ht="25.5" x14ac:dyDescent="0.25">
      <c r="A74" s="86"/>
      <c r="B74" s="87"/>
      <c r="C74" s="86"/>
      <c r="D74" s="86"/>
      <c r="E74" s="88"/>
      <c r="F74" s="88"/>
      <c r="G74" s="88"/>
      <c r="H74" s="89"/>
      <c r="I74" s="92" t="s">
        <v>80</v>
      </c>
      <c r="J74" s="122">
        <f>J73*0.4</f>
        <v>0</v>
      </c>
      <c r="K74" s="122">
        <f t="shared" ref="K74:P74" si="9">K73*0.4</f>
        <v>0</v>
      </c>
      <c r="L74" s="122">
        <f t="shared" si="9"/>
        <v>0</v>
      </c>
      <c r="M74" s="122">
        <f t="shared" si="9"/>
        <v>0</v>
      </c>
      <c r="N74" s="122">
        <f t="shared" si="9"/>
        <v>0</v>
      </c>
      <c r="O74" s="122">
        <f t="shared" si="9"/>
        <v>0</v>
      </c>
      <c r="P74" s="122">
        <f t="shared" si="9"/>
        <v>0</v>
      </c>
      <c r="Q74" s="117">
        <f t="shared" ref="Q74:Q78" si="10">ROUND(SUM(J74:P74),13)</f>
        <v>0</v>
      </c>
    </row>
    <row r="75" spans="1:17" s="91" customFormat="1" x14ac:dyDescent="0.25">
      <c r="A75" s="86"/>
      <c r="B75" s="87"/>
      <c r="C75" s="86"/>
      <c r="D75" s="86"/>
      <c r="E75" s="88"/>
      <c r="F75" s="88"/>
      <c r="G75" s="88"/>
      <c r="H75" s="89"/>
      <c r="I75" s="90"/>
      <c r="J75" s="122"/>
      <c r="K75" s="122"/>
      <c r="L75" s="122"/>
      <c r="M75" s="122"/>
      <c r="N75" s="122"/>
      <c r="O75" s="122"/>
      <c r="P75" s="122"/>
      <c r="Q75" s="117">
        <f t="shared" si="10"/>
        <v>0</v>
      </c>
    </row>
    <row r="76" spans="1:17" s="91" customFormat="1" x14ac:dyDescent="0.25">
      <c r="A76" s="86"/>
      <c r="B76" s="87"/>
      <c r="C76" s="86"/>
      <c r="D76" s="86"/>
      <c r="E76" s="88"/>
      <c r="F76" s="88"/>
      <c r="G76" s="88"/>
      <c r="H76" s="89"/>
      <c r="I76" s="90"/>
      <c r="J76" s="122"/>
      <c r="K76" s="122"/>
      <c r="L76" s="122"/>
      <c r="M76" s="122"/>
      <c r="N76" s="122"/>
      <c r="O76" s="122"/>
      <c r="P76" s="122"/>
      <c r="Q76" s="117">
        <f t="shared" si="10"/>
        <v>0</v>
      </c>
    </row>
    <row r="77" spans="1:17" s="91" customFormat="1" x14ac:dyDescent="0.25">
      <c r="A77" s="86"/>
      <c r="B77" s="87"/>
      <c r="C77" s="86"/>
      <c r="D77" s="86"/>
      <c r="E77" s="88"/>
      <c r="F77" s="88"/>
      <c r="G77" s="88"/>
      <c r="H77" s="89"/>
      <c r="I77" s="90"/>
      <c r="J77" s="122"/>
      <c r="K77" s="122"/>
      <c r="L77" s="122"/>
      <c r="M77" s="122"/>
      <c r="N77" s="122"/>
      <c r="O77" s="122"/>
      <c r="P77" s="122"/>
      <c r="Q77" s="117">
        <f t="shared" si="10"/>
        <v>0</v>
      </c>
    </row>
    <row r="78" spans="1:17" s="91" customFormat="1" x14ac:dyDescent="0.25">
      <c r="A78" s="86"/>
      <c r="B78" s="87"/>
      <c r="C78" s="86"/>
      <c r="D78" s="86"/>
      <c r="E78" s="88"/>
      <c r="F78" s="88"/>
      <c r="G78" s="88"/>
      <c r="H78" s="89"/>
      <c r="I78" s="90"/>
      <c r="J78" s="122"/>
      <c r="K78" s="122"/>
      <c r="L78" s="122"/>
      <c r="M78" s="122"/>
      <c r="N78" s="122"/>
      <c r="O78" s="122"/>
      <c r="P78" s="122"/>
      <c r="Q78" s="117">
        <f t="shared" si="10"/>
        <v>0</v>
      </c>
    </row>
    <row r="79" spans="1:17" x14ac:dyDescent="0.2">
      <c r="A79" s="7"/>
      <c r="B79" s="10"/>
      <c r="C79" s="7"/>
      <c r="D79" s="7"/>
      <c r="E79" s="8"/>
      <c r="F79" s="8"/>
      <c r="G79" s="8"/>
      <c r="H79" s="9"/>
      <c r="I79" s="81" t="s">
        <v>5</v>
      </c>
      <c r="J79" s="118">
        <f>ROUND(SUM(J73:J78),13)</f>
        <v>0</v>
      </c>
      <c r="K79" s="118">
        <f t="shared" ref="K79:P79" si="11">ROUND(SUM(K73:K78),13)</f>
        <v>0</v>
      </c>
      <c r="L79" s="118">
        <f t="shared" si="11"/>
        <v>0</v>
      </c>
      <c r="M79" s="118">
        <f t="shared" si="11"/>
        <v>0</v>
      </c>
      <c r="N79" s="118">
        <f t="shared" si="11"/>
        <v>0</v>
      </c>
      <c r="O79" s="118">
        <f t="shared" si="11"/>
        <v>0</v>
      </c>
      <c r="P79" s="118">
        <f t="shared" si="11"/>
        <v>0</v>
      </c>
      <c r="Q79" s="80">
        <f>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(SUMIF($C$8:$C$67,"0",J$8:J$67))+(SUMIF($C$8:$C$67,"0",J$8:J$67)*0.4)</f>
        <v>0</v>
      </c>
      <c r="K83" s="97"/>
      <c r="L83" s="97"/>
      <c r="M83" s="97"/>
      <c r="N83" s="97"/>
      <c r="O83" s="97"/>
      <c r="P83" s="97"/>
      <c r="Q83" s="117">
        <f t="shared" ref="Q83:Q88" si="12">ROUND(SUM(J83:P83),13)</f>
        <v>0</v>
      </c>
    </row>
    <row r="84" spans="1:17" s="91" customFormat="1" x14ac:dyDescent="0.25">
      <c r="A84" s="86"/>
      <c r="B84" s="87"/>
      <c r="C84" s="87"/>
      <c r="D84" s="87"/>
      <c r="E84" s="87"/>
      <c r="F84" s="95"/>
      <c r="G84" s="95"/>
      <c r="H84" s="94"/>
      <c r="I84" s="96">
        <v>1</v>
      </c>
      <c r="J84" s="97"/>
      <c r="K84" s="97">
        <f>(SUMIF($C$8:$C$67,$I84,K$8:K$67))+(SUMIF($C$8:$C$67,$I84,K$8:K$67))*0.4</f>
        <v>0</v>
      </c>
      <c r="L84" s="97">
        <f>(SUMIF($C$8:$C$67,$I84,L$8:L$67))+(SUMIF($C$8:$C$67,$I84,L$8:L$67))*0.4</f>
        <v>0</v>
      </c>
      <c r="M84" s="97">
        <f>(SUMIF($C$8:$C$67,$I84,M$8:M$67))+(SUMIF($C$8:$C$67,$I84,M$8:M$67))*0.4</f>
        <v>0</v>
      </c>
      <c r="N84" s="97">
        <f>(SUMIF($C$8:$C$67,$I84,N$8:N$67))+(SUMIF($C$8:$C$67,$I84,N$8:N$67))*0.4</f>
        <v>0</v>
      </c>
      <c r="O84" s="97">
        <f>(SUMIF($C$8:$C$67,$I84,O$8:O$67))+(SUMIF($C$8:$C$67,$I84,O$8:O$67))*0.4</f>
        <v>0</v>
      </c>
      <c r="P84" s="97">
        <f>(SUMIF($C$8:$C$67,$I84,P$8:P$67))+(SUMIF($C$8:$C$67,$I84,P$8:P$67))*0.4</f>
        <v>0</v>
      </c>
      <c r="Q84" s="117">
        <f t="shared" si="12"/>
        <v>0</v>
      </c>
    </row>
    <row r="85" spans="1:17" s="91" customFormat="1" x14ac:dyDescent="0.25">
      <c r="A85" s="86"/>
      <c r="B85" s="87"/>
      <c r="C85" s="87"/>
      <c r="D85" s="87"/>
      <c r="E85" s="87"/>
      <c r="F85" s="95"/>
      <c r="G85" s="95"/>
      <c r="H85" s="94"/>
      <c r="I85" s="96">
        <v>2</v>
      </c>
      <c r="J85" s="97"/>
      <c r="K85" s="97">
        <f>(SUMIF($C$8:$C$67,$I85,K$8:K$67))+(SUMIF($C$8:$C$67,$I85,K$8:K$67))*0.4</f>
        <v>0</v>
      </c>
      <c r="L85" s="97">
        <f>(SUMIF($C$8:$C$67,$I85,L$8:L$67))+(SUMIF($C$8:$C$67,$I85,L$8:L$67))*0.4</f>
        <v>0</v>
      </c>
      <c r="M85" s="97">
        <f>(SUMIF($C$8:$C$67,$I85,M$8:M$67))+(SUMIF($C$8:$C$67,$I85,M$8:M$67))*0.4</f>
        <v>0</v>
      </c>
      <c r="N85" s="97">
        <f>(SUMIF($C$8:$C$67,$I85,N$8:N$67))+(SUMIF($C$8:$C$67,$I85,N$8:N$67))*0.4</f>
        <v>0</v>
      </c>
      <c r="O85" s="97">
        <f>(SUMIF($C$8:$C$67,$I85,O$8:O$67))+(SUMIF($C$8:$C$67,$I85,O$8:O$67))*0.4</f>
        <v>0</v>
      </c>
      <c r="P85" s="97">
        <f>(SUMIF($C$8:$C$67,$I85,P$8:P$67))+(SUMIF($C$8:$C$67,$I85,P$8:P$67))*0.4</f>
        <v>0</v>
      </c>
      <c r="Q85" s="117">
        <f t="shared" si="12"/>
        <v>0</v>
      </c>
    </row>
    <row r="86" spans="1:17" s="91" customFormat="1" x14ac:dyDescent="0.25">
      <c r="A86" s="86"/>
      <c r="B86" s="87"/>
      <c r="C86" s="87"/>
      <c r="D86" s="87"/>
      <c r="E86" s="87"/>
      <c r="F86" s="95"/>
      <c r="G86" s="95"/>
      <c r="H86" s="94"/>
      <c r="I86" s="96">
        <v>3</v>
      </c>
      <c r="J86" s="97"/>
      <c r="K86" s="97">
        <f>(SUMIF($C$8:$C$67,$I86,K$8:K$67))+(SUMIF($C$8:$C$67,$I86,K$8:K$67))*0.4</f>
        <v>0</v>
      </c>
      <c r="L86" s="97">
        <f>(SUMIF($C$8:$C$67,$I86,L$8:L$67))+(SUMIF($C$8:$C$67,$I86,L$8:L$67))*0.4</f>
        <v>0</v>
      </c>
      <c r="M86" s="97">
        <f>(SUMIF($C$8:$C$67,$I86,M$8:M$67))+(SUMIF($C$8:$C$67,$I86,M$8:M$67))*0.4</f>
        <v>0</v>
      </c>
      <c r="N86" s="97">
        <f>(SUMIF($C$8:$C$67,$I86,N$8:N$67))+(SUMIF($C$8:$C$67,$I86,N$8:N$67))*0.4</f>
        <v>0</v>
      </c>
      <c r="O86" s="97">
        <f>(SUMIF($C$8:$C$67,$I86,O$8:O$67))+(SUMIF($C$8:$C$67,$I86,O$8:O$67))*0.4</f>
        <v>0</v>
      </c>
      <c r="P86" s="97">
        <f>(SUMIF($C$8:$C$67,$I86,P$8:P$67))+(SUMIF($C$8:$C$67,$I86,P$8:P$67))*0.4</f>
        <v>0</v>
      </c>
      <c r="Q86" s="117">
        <f t="shared" si="12"/>
        <v>0</v>
      </c>
    </row>
    <row r="87" spans="1:17" s="91" customFormat="1" x14ac:dyDescent="0.25">
      <c r="A87" s="86"/>
      <c r="B87" s="87"/>
      <c r="C87" s="87"/>
      <c r="D87" s="87"/>
      <c r="E87" s="87"/>
      <c r="F87" s="95"/>
      <c r="G87" s="95"/>
      <c r="H87" s="94"/>
      <c r="I87" s="96">
        <v>4</v>
      </c>
      <c r="J87" s="97"/>
      <c r="K87" s="97">
        <f>(SUMIF($C$8:$C$67,$I87,K$8:K$67))+(SUMIF($C$8:$C$67,$I87,K$8:K$67))*0.4</f>
        <v>0</v>
      </c>
      <c r="L87" s="97">
        <f>(SUMIF($C$8:$C$67,$I87,L$8:L$67))+(SUMIF($C$8:$C$67,$I87,L$8:L$67))*0.4</f>
        <v>0</v>
      </c>
      <c r="M87" s="97">
        <f>(SUMIF($C$8:$C$67,$I87,M$8:M$67))+(SUMIF($C$8:$C$67,$I87,M$8:M$67))*0.4</f>
        <v>0</v>
      </c>
      <c r="N87" s="97">
        <f>(SUMIF($C$8:$C$67,$I87,N$8:N$67))+(SUMIF($C$8:$C$67,$I87,N$8:N$67))*0.4</f>
        <v>0</v>
      </c>
      <c r="O87" s="97">
        <f>(SUMIF($C$8:$C$67,$I87,O$8:O$67))+(SUMIF($C$8:$C$67,$I87,O$8:O$67))*0.4</f>
        <v>0</v>
      </c>
      <c r="P87" s="97">
        <f>(SUMIF($C$8:$C$67,$I87,P$8:P$67))+(SUMIF($C$8:$C$67,$I87,P$8:P$67))*0.4</f>
        <v>0</v>
      </c>
      <c r="Q87" s="117">
        <f t="shared" si="12"/>
        <v>0</v>
      </c>
    </row>
    <row r="88" spans="1:17" s="91" customFormat="1" x14ac:dyDescent="0.25">
      <c r="A88" s="86"/>
      <c r="B88" s="87"/>
      <c r="C88" s="87"/>
      <c r="D88" s="87"/>
      <c r="E88" s="87"/>
      <c r="F88" s="95"/>
      <c r="G88" s="95"/>
      <c r="H88" s="94"/>
      <c r="I88" s="96">
        <v>5</v>
      </c>
      <c r="J88" s="97"/>
      <c r="K88" s="97">
        <f>(SUMIF($C$8:$C$67,$I88,K$8:K$67))+(SUMIF($C$8:$C$67,$I88,K$8:K$67))*0.4</f>
        <v>0</v>
      </c>
      <c r="L88" s="97">
        <f>(SUMIF($C$8:$C$67,$I88,L$8:L$67))+(SUMIF($C$8:$C$67,$I88,L$8:L$67))*0.4</f>
        <v>0</v>
      </c>
      <c r="M88" s="97">
        <f>(SUMIF($C$8:$C$67,$I88,M$8:M$67))+(SUMIF($C$8:$C$67,$I88,M$8:M$67))*0.4</f>
        <v>0</v>
      </c>
      <c r="N88" s="97">
        <f>(SUMIF($C$8:$C$67,$I88,N$8:N$67))+(SUMIF($C$8:$C$67,$I88,N$8:N$67))*0.4</f>
        <v>0</v>
      </c>
      <c r="O88" s="97">
        <f>(SUMIF($C$8:$C$67,$I88,O$8:O$67))+(SUMIF($C$8:$C$67,$I88,O$8:O$67))*0.4</f>
        <v>0</v>
      </c>
      <c r="P88" s="97">
        <f>(SUMIF($C$8:$C$67,$I88,P$8:P$67))+(SUMIF($C$8:$C$67,$I88,P$8:P$67))*0.4</f>
        <v>0</v>
      </c>
      <c r="Q88" s="117">
        <f t="shared" si="12"/>
        <v>0</v>
      </c>
    </row>
    <row r="89" spans="1:17" s="91" customFormat="1" x14ac:dyDescent="0.25">
      <c r="A89" s="86"/>
      <c r="B89" s="87"/>
      <c r="C89" s="87"/>
      <c r="D89" s="87"/>
      <c r="E89" s="87"/>
      <c r="F89" s="95"/>
      <c r="G89" s="95"/>
      <c r="H89" s="94"/>
      <c r="I89" s="81" t="s">
        <v>5</v>
      </c>
      <c r="J89" s="120">
        <f>ROUND(SUM(J83:J88),13)</f>
        <v>0</v>
      </c>
      <c r="K89" s="120">
        <f t="shared" ref="K89:P89" si="13">ROUND(SUM(K83:K88),13)</f>
        <v>0</v>
      </c>
      <c r="L89" s="120">
        <f t="shared" si="13"/>
        <v>0</v>
      </c>
      <c r="M89" s="120">
        <f t="shared" si="13"/>
        <v>0</v>
      </c>
      <c r="N89" s="120">
        <f t="shared" si="13"/>
        <v>0</v>
      </c>
      <c r="O89" s="120">
        <f t="shared" si="13"/>
        <v>0</v>
      </c>
      <c r="P89" s="120">
        <f t="shared" si="13"/>
        <v>0</v>
      </c>
      <c r="Q89" s="80">
        <f>SUM(J89:P89)</f>
        <v>0</v>
      </c>
    </row>
    <row r="90" spans="1:17" x14ac:dyDescent="0.2">
      <c r="C90" s="1"/>
      <c r="D90" s="1"/>
      <c r="E90" s="1"/>
      <c r="F90" s="28"/>
      <c r="G90" s="28"/>
      <c r="H90" s="27"/>
      <c r="I90" s="1"/>
      <c r="J90" s="59" t="str">
        <f>IF(J79=J89,"", "Erreur")</f>
        <v/>
      </c>
      <c r="K90" s="59" t="str">
        <f t="shared" ref="K90:Q90" si="14">IF(K79=K89,"", "Erreur")</f>
        <v/>
      </c>
      <c r="L90" s="59" t="str">
        <f t="shared" si="14"/>
        <v/>
      </c>
      <c r="M90" s="59" t="str">
        <f t="shared" si="14"/>
        <v/>
      </c>
      <c r="N90" s="59" t="str">
        <f t="shared" si="14"/>
        <v/>
      </c>
      <c r="O90" s="59" t="str">
        <f t="shared" si="14"/>
        <v/>
      </c>
      <c r="P90" s="59" t="str">
        <f t="shared" si="14"/>
        <v/>
      </c>
      <c r="Q90" s="59" t="str">
        <f t="shared" si="14"/>
        <v/>
      </c>
    </row>
    <row r="91" spans="1:17" x14ac:dyDescent="0.2">
      <c r="C91" s="1"/>
      <c r="D91" s="1"/>
      <c r="E91" s="1"/>
      <c r="F91" s="1"/>
      <c r="G91" s="1"/>
      <c r="H91" s="1"/>
      <c r="I91" s="1"/>
      <c r="J91" s="1"/>
      <c r="K91" s="1"/>
    </row>
  </sheetData>
  <sheetProtection selectLockedCells="1"/>
  <mergeCells count="4">
    <mergeCell ref="A1:Q1"/>
    <mergeCell ref="A2:Q2"/>
    <mergeCell ref="A3:Q3"/>
    <mergeCell ref="K6:P6"/>
  </mergeCells>
  <dataValidations count="3">
    <dataValidation type="list" allowBlank="1" showInputMessage="1" showErrorMessage="1" sqref="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250C11BA-8619-4597-AC2B-2836EF781737}">
      <formula1>"1,2"</formula1>
    </dataValidation>
    <dataValidation type="list" allowBlank="1" showInputMessage="1" showErrorMessage="1" sqref="WVC983009:WVC983040 WLG983009:WLG983040 WBK983009:WBK983040 VRO983009:VRO983040 VHS983009:VHS983040 UXW983009:UXW983040 UOA983009:UOA983040 UEE983009:UEE983040 TUI983009:TUI983040 TKM983009:TKM983040 TAQ983009:TAQ983040 SQU983009:SQU983040 SGY983009:SGY983040 RXC983009:RXC983040 RNG983009:RNG983040 RDK983009:RDK983040 QTO983009:QTO983040 QJS983009:QJS983040 PZW983009:PZW983040 PQA983009:PQA983040 PGE983009:PGE983040 OWI983009:OWI983040 OMM983009:OMM983040 OCQ983009:OCQ983040 NSU983009:NSU983040 NIY983009:NIY983040 MZC983009:MZC983040 MPG983009:MPG983040 MFK983009:MFK983040 LVO983009:LVO983040 LLS983009:LLS983040 LBW983009:LBW983040 KSA983009:KSA983040 KIE983009:KIE983040 JYI983009:JYI983040 JOM983009:JOM983040 JEQ983009:JEQ983040 IUU983009:IUU983040 IKY983009:IKY983040 IBC983009:IBC983040 HRG983009:HRG983040 HHK983009:HHK983040 GXO983009:GXO983040 GNS983009:GNS983040 GDW983009:GDW983040 FUA983009:FUA983040 FKE983009:FKE983040 FAI983009:FAI983040 EQM983009:EQM983040 EGQ983009:EGQ983040 DWU983009:DWU983040 DMY983009:DMY983040 DDC983009:DDC983040 CTG983009:CTG983040 CJK983009:CJK983040 BZO983009:BZO983040 BPS983009:BPS983040 BFW983009:BFW983040 AWA983009:AWA983040 AME983009:AME983040 ACI983009:ACI983040 SM983009:SM983040 IQ983009:IQ983040 I983009:J983040 WVC917473:WVC917504 WLG917473:WLG917504 WBK917473:WBK917504 VRO917473:VRO917504 VHS917473:VHS917504 UXW917473:UXW917504 UOA917473:UOA917504 UEE917473:UEE917504 TUI917473:TUI917504 TKM917473:TKM917504 TAQ917473:TAQ917504 SQU917473:SQU917504 SGY917473:SGY917504 RXC917473:RXC917504 RNG917473:RNG917504 RDK917473:RDK917504 QTO917473:QTO917504 QJS917473:QJS917504 PZW917473:PZW917504 PQA917473:PQA917504 PGE917473:PGE917504 OWI917473:OWI917504 OMM917473:OMM917504 OCQ917473:OCQ917504 NSU917473:NSU917504 NIY917473:NIY917504 MZC917473:MZC917504 MPG917473:MPG917504 MFK917473:MFK917504 LVO917473:LVO917504 LLS917473:LLS917504 LBW917473:LBW917504 KSA917473:KSA917504 KIE917473:KIE917504 JYI917473:JYI917504 JOM917473:JOM917504 JEQ917473:JEQ917504 IUU917473:IUU917504 IKY917473:IKY917504 IBC917473:IBC917504 HRG917473:HRG917504 HHK917473:HHK917504 GXO917473:GXO917504 GNS917473:GNS917504 GDW917473:GDW917504 FUA917473:FUA917504 FKE917473:FKE917504 FAI917473:FAI917504 EQM917473:EQM917504 EGQ917473:EGQ917504 DWU917473:DWU917504 DMY917473:DMY917504 DDC917473:DDC917504 CTG917473:CTG917504 CJK917473:CJK917504 BZO917473:BZO917504 BPS917473:BPS917504 BFW917473:BFW917504 AWA917473:AWA917504 AME917473:AME917504 ACI917473:ACI917504 SM917473:SM917504 IQ917473:IQ917504 I917473:J917504 WVC851937:WVC851968 WLG851937:WLG851968 WBK851937:WBK851968 VRO851937:VRO851968 VHS851937:VHS851968 UXW851937:UXW851968 UOA851937:UOA851968 UEE851937:UEE851968 TUI851937:TUI851968 TKM851937:TKM851968 TAQ851937:TAQ851968 SQU851937:SQU851968 SGY851937:SGY851968 RXC851937:RXC851968 RNG851937:RNG851968 RDK851937:RDK851968 QTO851937:QTO851968 QJS851937:QJS851968 PZW851937:PZW851968 PQA851937:PQA851968 PGE851937:PGE851968 OWI851937:OWI851968 OMM851937:OMM851968 OCQ851937:OCQ851968 NSU851937:NSU851968 NIY851937:NIY851968 MZC851937:MZC851968 MPG851937:MPG851968 MFK851937:MFK851968 LVO851937:LVO851968 LLS851937:LLS851968 LBW851937:LBW851968 KSA851937:KSA851968 KIE851937:KIE851968 JYI851937:JYI851968 JOM851937:JOM851968 JEQ851937:JEQ851968 IUU851937:IUU851968 IKY851937:IKY851968 IBC851937:IBC851968 HRG851937:HRG851968 HHK851937:HHK851968 GXO851937:GXO851968 GNS851937:GNS851968 GDW851937:GDW851968 FUA851937:FUA851968 FKE851937:FKE851968 FAI851937:FAI851968 EQM851937:EQM851968 EGQ851937:EGQ851968 DWU851937:DWU851968 DMY851937:DMY851968 DDC851937:DDC851968 CTG851937:CTG851968 CJK851937:CJK851968 BZO851937:BZO851968 BPS851937:BPS851968 BFW851937:BFW851968 AWA851937:AWA851968 AME851937:AME851968 ACI851937:ACI851968 SM851937:SM851968 IQ851937:IQ851968 I851937:J851968 WVC786401:WVC786432 WLG786401:WLG786432 WBK786401:WBK786432 VRO786401:VRO786432 VHS786401:VHS786432 UXW786401:UXW786432 UOA786401:UOA786432 UEE786401:UEE786432 TUI786401:TUI786432 TKM786401:TKM786432 TAQ786401:TAQ786432 SQU786401:SQU786432 SGY786401:SGY786432 RXC786401:RXC786432 RNG786401:RNG786432 RDK786401:RDK786432 QTO786401:QTO786432 QJS786401:QJS786432 PZW786401:PZW786432 PQA786401:PQA786432 PGE786401:PGE786432 OWI786401:OWI786432 OMM786401:OMM786432 OCQ786401:OCQ786432 NSU786401:NSU786432 NIY786401:NIY786432 MZC786401:MZC786432 MPG786401:MPG786432 MFK786401:MFK786432 LVO786401:LVO786432 LLS786401:LLS786432 LBW786401:LBW786432 KSA786401:KSA786432 KIE786401:KIE786432 JYI786401:JYI786432 JOM786401:JOM786432 JEQ786401:JEQ786432 IUU786401:IUU786432 IKY786401:IKY786432 IBC786401:IBC786432 HRG786401:HRG786432 HHK786401:HHK786432 GXO786401:GXO786432 GNS786401:GNS786432 GDW786401:GDW786432 FUA786401:FUA786432 FKE786401:FKE786432 FAI786401:FAI786432 EQM786401:EQM786432 EGQ786401:EGQ786432 DWU786401:DWU786432 DMY786401:DMY786432 DDC786401:DDC786432 CTG786401:CTG786432 CJK786401:CJK786432 BZO786401:BZO786432 BPS786401:BPS786432 BFW786401:BFW786432 AWA786401:AWA786432 AME786401:AME786432 ACI786401:ACI786432 SM786401:SM786432 IQ786401:IQ786432 I786401:J786432 WVC720865:WVC720896 WLG720865:WLG720896 WBK720865:WBK720896 VRO720865:VRO720896 VHS720865:VHS720896 UXW720865:UXW720896 UOA720865:UOA720896 UEE720865:UEE720896 TUI720865:TUI720896 TKM720865:TKM720896 TAQ720865:TAQ720896 SQU720865:SQU720896 SGY720865:SGY720896 RXC720865:RXC720896 RNG720865:RNG720896 RDK720865:RDK720896 QTO720865:QTO720896 QJS720865:QJS720896 PZW720865:PZW720896 PQA720865:PQA720896 PGE720865:PGE720896 OWI720865:OWI720896 OMM720865:OMM720896 OCQ720865:OCQ720896 NSU720865:NSU720896 NIY720865:NIY720896 MZC720865:MZC720896 MPG720865:MPG720896 MFK720865:MFK720896 LVO720865:LVO720896 LLS720865:LLS720896 LBW720865:LBW720896 KSA720865:KSA720896 KIE720865:KIE720896 JYI720865:JYI720896 JOM720865:JOM720896 JEQ720865:JEQ720896 IUU720865:IUU720896 IKY720865:IKY720896 IBC720865:IBC720896 HRG720865:HRG720896 HHK720865:HHK720896 GXO720865:GXO720896 GNS720865:GNS720896 GDW720865:GDW720896 FUA720865:FUA720896 FKE720865:FKE720896 FAI720865:FAI720896 EQM720865:EQM720896 EGQ720865:EGQ720896 DWU720865:DWU720896 DMY720865:DMY720896 DDC720865:DDC720896 CTG720865:CTG720896 CJK720865:CJK720896 BZO720865:BZO720896 BPS720865:BPS720896 BFW720865:BFW720896 AWA720865:AWA720896 AME720865:AME720896 ACI720865:ACI720896 SM720865:SM720896 IQ720865:IQ720896 I720865:J720896 WVC655329:WVC655360 WLG655329:WLG655360 WBK655329:WBK655360 VRO655329:VRO655360 VHS655329:VHS655360 UXW655329:UXW655360 UOA655329:UOA655360 UEE655329:UEE655360 TUI655329:TUI655360 TKM655329:TKM655360 TAQ655329:TAQ655360 SQU655329:SQU655360 SGY655329:SGY655360 RXC655329:RXC655360 RNG655329:RNG655360 RDK655329:RDK655360 QTO655329:QTO655360 QJS655329:QJS655360 PZW655329:PZW655360 PQA655329:PQA655360 PGE655329:PGE655360 OWI655329:OWI655360 OMM655329:OMM655360 OCQ655329:OCQ655360 NSU655329:NSU655360 NIY655329:NIY655360 MZC655329:MZC655360 MPG655329:MPG655360 MFK655329:MFK655360 LVO655329:LVO655360 LLS655329:LLS655360 LBW655329:LBW655360 KSA655329:KSA655360 KIE655329:KIE655360 JYI655329:JYI655360 JOM655329:JOM655360 JEQ655329:JEQ655360 IUU655329:IUU655360 IKY655329:IKY655360 IBC655329:IBC655360 HRG655329:HRG655360 HHK655329:HHK655360 GXO655329:GXO655360 GNS655329:GNS655360 GDW655329:GDW655360 FUA655329:FUA655360 FKE655329:FKE655360 FAI655329:FAI655360 EQM655329:EQM655360 EGQ655329:EGQ655360 DWU655329:DWU655360 DMY655329:DMY655360 DDC655329:DDC655360 CTG655329:CTG655360 CJK655329:CJK655360 BZO655329:BZO655360 BPS655329:BPS655360 BFW655329:BFW655360 AWA655329:AWA655360 AME655329:AME655360 ACI655329:ACI655360 SM655329:SM655360 IQ655329:IQ655360 I655329:J655360 WVC589793:WVC589824 WLG589793:WLG589824 WBK589793:WBK589824 VRO589793:VRO589824 VHS589793:VHS589824 UXW589793:UXW589824 UOA589793:UOA589824 UEE589793:UEE589824 TUI589793:TUI589824 TKM589793:TKM589824 TAQ589793:TAQ589824 SQU589793:SQU589824 SGY589793:SGY589824 RXC589793:RXC589824 RNG589793:RNG589824 RDK589793:RDK589824 QTO589793:QTO589824 QJS589793:QJS589824 PZW589793:PZW589824 PQA589793:PQA589824 PGE589793:PGE589824 OWI589793:OWI589824 OMM589793:OMM589824 OCQ589793:OCQ589824 NSU589793:NSU589824 NIY589793:NIY589824 MZC589793:MZC589824 MPG589793:MPG589824 MFK589793:MFK589824 LVO589793:LVO589824 LLS589793:LLS589824 LBW589793:LBW589824 KSA589793:KSA589824 KIE589793:KIE589824 JYI589793:JYI589824 JOM589793:JOM589824 JEQ589793:JEQ589824 IUU589793:IUU589824 IKY589793:IKY589824 IBC589793:IBC589824 HRG589793:HRG589824 HHK589793:HHK589824 GXO589793:GXO589824 GNS589793:GNS589824 GDW589793:GDW589824 FUA589793:FUA589824 FKE589793:FKE589824 FAI589793:FAI589824 EQM589793:EQM589824 EGQ589793:EGQ589824 DWU589793:DWU589824 DMY589793:DMY589824 DDC589793:DDC589824 CTG589793:CTG589824 CJK589793:CJK589824 BZO589793:BZO589824 BPS589793:BPS589824 BFW589793:BFW589824 AWA589793:AWA589824 AME589793:AME589824 ACI589793:ACI589824 SM589793:SM589824 IQ589793:IQ589824 I589793:J589824 WVC524257:WVC524288 WLG524257:WLG524288 WBK524257:WBK524288 VRO524257:VRO524288 VHS524257:VHS524288 UXW524257:UXW524288 UOA524257:UOA524288 UEE524257:UEE524288 TUI524257:TUI524288 TKM524257:TKM524288 TAQ524257:TAQ524288 SQU524257:SQU524288 SGY524257:SGY524288 RXC524257:RXC524288 RNG524257:RNG524288 RDK524257:RDK524288 QTO524257:QTO524288 QJS524257:QJS524288 PZW524257:PZW524288 PQA524257:PQA524288 PGE524257:PGE524288 OWI524257:OWI524288 OMM524257:OMM524288 OCQ524257:OCQ524288 NSU524257:NSU524288 NIY524257:NIY524288 MZC524257:MZC524288 MPG524257:MPG524288 MFK524257:MFK524288 LVO524257:LVO524288 LLS524257:LLS524288 LBW524257:LBW524288 KSA524257:KSA524288 KIE524257:KIE524288 JYI524257:JYI524288 JOM524257:JOM524288 JEQ524257:JEQ524288 IUU524257:IUU524288 IKY524257:IKY524288 IBC524257:IBC524288 HRG524257:HRG524288 HHK524257:HHK524288 GXO524257:GXO524288 GNS524257:GNS524288 GDW524257:GDW524288 FUA524257:FUA524288 FKE524257:FKE524288 FAI524257:FAI524288 EQM524257:EQM524288 EGQ524257:EGQ524288 DWU524257:DWU524288 DMY524257:DMY524288 DDC524257:DDC524288 CTG524257:CTG524288 CJK524257:CJK524288 BZO524257:BZO524288 BPS524257:BPS524288 BFW524257:BFW524288 AWA524257:AWA524288 AME524257:AME524288 ACI524257:ACI524288 SM524257:SM524288 IQ524257:IQ524288 I524257:J524288 WVC458721:WVC458752 WLG458721:WLG458752 WBK458721:WBK458752 VRO458721:VRO458752 VHS458721:VHS458752 UXW458721:UXW458752 UOA458721:UOA458752 UEE458721:UEE458752 TUI458721:TUI458752 TKM458721:TKM458752 TAQ458721:TAQ458752 SQU458721:SQU458752 SGY458721:SGY458752 RXC458721:RXC458752 RNG458721:RNG458752 RDK458721:RDK458752 QTO458721:QTO458752 QJS458721:QJS458752 PZW458721:PZW458752 PQA458721:PQA458752 PGE458721:PGE458752 OWI458721:OWI458752 OMM458721:OMM458752 OCQ458721:OCQ458752 NSU458721:NSU458752 NIY458721:NIY458752 MZC458721:MZC458752 MPG458721:MPG458752 MFK458721:MFK458752 LVO458721:LVO458752 LLS458721:LLS458752 LBW458721:LBW458752 KSA458721:KSA458752 KIE458721:KIE458752 JYI458721:JYI458752 JOM458721:JOM458752 JEQ458721:JEQ458752 IUU458721:IUU458752 IKY458721:IKY458752 IBC458721:IBC458752 HRG458721:HRG458752 HHK458721:HHK458752 GXO458721:GXO458752 GNS458721:GNS458752 GDW458721:GDW458752 FUA458721:FUA458752 FKE458721:FKE458752 FAI458721:FAI458752 EQM458721:EQM458752 EGQ458721:EGQ458752 DWU458721:DWU458752 DMY458721:DMY458752 DDC458721:DDC458752 CTG458721:CTG458752 CJK458721:CJK458752 BZO458721:BZO458752 BPS458721:BPS458752 BFW458721:BFW458752 AWA458721:AWA458752 AME458721:AME458752 ACI458721:ACI458752 SM458721:SM458752 IQ458721:IQ458752 I458721:J458752 WVC393185:WVC393216 WLG393185:WLG393216 WBK393185:WBK393216 VRO393185:VRO393216 VHS393185:VHS393216 UXW393185:UXW393216 UOA393185:UOA393216 UEE393185:UEE393216 TUI393185:TUI393216 TKM393185:TKM393216 TAQ393185:TAQ393216 SQU393185:SQU393216 SGY393185:SGY393216 RXC393185:RXC393216 RNG393185:RNG393216 RDK393185:RDK393216 QTO393185:QTO393216 QJS393185:QJS393216 PZW393185:PZW393216 PQA393185:PQA393216 PGE393185:PGE393216 OWI393185:OWI393216 OMM393185:OMM393216 OCQ393185:OCQ393216 NSU393185:NSU393216 NIY393185:NIY393216 MZC393185:MZC393216 MPG393185:MPG393216 MFK393185:MFK393216 LVO393185:LVO393216 LLS393185:LLS393216 LBW393185:LBW393216 KSA393185:KSA393216 KIE393185:KIE393216 JYI393185:JYI393216 JOM393185:JOM393216 JEQ393185:JEQ393216 IUU393185:IUU393216 IKY393185:IKY393216 IBC393185:IBC393216 HRG393185:HRG393216 HHK393185:HHK393216 GXO393185:GXO393216 GNS393185:GNS393216 GDW393185:GDW393216 FUA393185:FUA393216 FKE393185:FKE393216 FAI393185:FAI393216 EQM393185:EQM393216 EGQ393185:EGQ393216 DWU393185:DWU393216 DMY393185:DMY393216 DDC393185:DDC393216 CTG393185:CTG393216 CJK393185:CJK393216 BZO393185:BZO393216 BPS393185:BPS393216 BFW393185:BFW393216 AWA393185:AWA393216 AME393185:AME393216 ACI393185:ACI393216 SM393185:SM393216 IQ393185:IQ393216 I393185:J393216 WVC327649:WVC327680 WLG327649:WLG327680 WBK327649:WBK327680 VRO327649:VRO327680 VHS327649:VHS327680 UXW327649:UXW327680 UOA327649:UOA327680 UEE327649:UEE327680 TUI327649:TUI327680 TKM327649:TKM327680 TAQ327649:TAQ327680 SQU327649:SQU327680 SGY327649:SGY327680 RXC327649:RXC327680 RNG327649:RNG327680 RDK327649:RDK327680 QTO327649:QTO327680 QJS327649:QJS327680 PZW327649:PZW327680 PQA327649:PQA327680 PGE327649:PGE327680 OWI327649:OWI327680 OMM327649:OMM327680 OCQ327649:OCQ327680 NSU327649:NSU327680 NIY327649:NIY327680 MZC327649:MZC327680 MPG327649:MPG327680 MFK327649:MFK327680 LVO327649:LVO327680 LLS327649:LLS327680 LBW327649:LBW327680 KSA327649:KSA327680 KIE327649:KIE327680 JYI327649:JYI327680 JOM327649:JOM327680 JEQ327649:JEQ327680 IUU327649:IUU327680 IKY327649:IKY327680 IBC327649:IBC327680 HRG327649:HRG327680 HHK327649:HHK327680 GXO327649:GXO327680 GNS327649:GNS327680 GDW327649:GDW327680 FUA327649:FUA327680 FKE327649:FKE327680 FAI327649:FAI327680 EQM327649:EQM327680 EGQ327649:EGQ327680 DWU327649:DWU327680 DMY327649:DMY327680 DDC327649:DDC327680 CTG327649:CTG327680 CJK327649:CJK327680 BZO327649:BZO327680 BPS327649:BPS327680 BFW327649:BFW327680 AWA327649:AWA327680 AME327649:AME327680 ACI327649:ACI327680 SM327649:SM327680 IQ327649:IQ327680 I327649:J327680 WVC262113:WVC262144 WLG262113:WLG262144 WBK262113:WBK262144 VRO262113:VRO262144 VHS262113:VHS262144 UXW262113:UXW262144 UOA262113:UOA262144 UEE262113:UEE262144 TUI262113:TUI262144 TKM262113:TKM262144 TAQ262113:TAQ262144 SQU262113:SQU262144 SGY262113:SGY262144 RXC262113:RXC262144 RNG262113:RNG262144 RDK262113:RDK262144 QTO262113:QTO262144 QJS262113:QJS262144 PZW262113:PZW262144 PQA262113:PQA262144 PGE262113:PGE262144 OWI262113:OWI262144 OMM262113:OMM262144 OCQ262113:OCQ262144 NSU262113:NSU262144 NIY262113:NIY262144 MZC262113:MZC262144 MPG262113:MPG262144 MFK262113:MFK262144 LVO262113:LVO262144 LLS262113:LLS262144 LBW262113:LBW262144 KSA262113:KSA262144 KIE262113:KIE262144 JYI262113:JYI262144 JOM262113:JOM262144 JEQ262113:JEQ262144 IUU262113:IUU262144 IKY262113:IKY262144 IBC262113:IBC262144 HRG262113:HRG262144 HHK262113:HHK262144 GXO262113:GXO262144 GNS262113:GNS262144 GDW262113:GDW262144 FUA262113:FUA262144 FKE262113:FKE262144 FAI262113:FAI262144 EQM262113:EQM262144 EGQ262113:EGQ262144 DWU262113:DWU262144 DMY262113:DMY262144 DDC262113:DDC262144 CTG262113:CTG262144 CJK262113:CJK262144 BZO262113:BZO262144 BPS262113:BPS262144 BFW262113:BFW262144 AWA262113:AWA262144 AME262113:AME262144 ACI262113:ACI262144 SM262113:SM262144 IQ262113:IQ262144 I262113:J262144 WVC196577:WVC196608 WLG196577:WLG196608 WBK196577:WBK196608 VRO196577:VRO196608 VHS196577:VHS196608 UXW196577:UXW196608 UOA196577:UOA196608 UEE196577:UEE196608 TUI196577:TUI196608 TKM196577:TKM196608 TAQ196577:TAQ196608 SQU196577:SQU196608 SGY196577:SGY196608 RXC196577:RXC196608 RNG196577:RNG196608 RDK196577:RDK196608 QTO196577:QTO196608 QJS196577:QJS196608 PZW196577:PZW196608 PQA196577:PQA196608 PGE196577:PGE196608 OWI196577:OWI196608 OMM196577:OMM196608 OCQ196577:OCQ196608 NSU196577:NSU196608 NIY196577:NIY196608 MZC196577:MZC196608 MPG196577:MPG196608 MFK196577:MFK196608 LVO196577:LVO196608 LLS196577:LLS196608 LBW196577:LBW196608 KSA196577:KSA196608 KIE196577:KIE196608 JYI196577:JYI196608 JOM196577:JOM196608 JEQ196577:JEQ196608 IUU196577:IUU196608 IKY196577:IKY196608 IBC196577:IBC196608 HRG196577:HRG196608 HHK196577:HHK196608 GXO196577:GXO196608 GNS196577:GNS196608 GDW196577:GDW196608 FUA196577:FUA196608 FKE196577:FKE196608 FAI196577:FAI196608 EQM196577:EQM196608 EGQ196577:EGQ196608 DWU196577:DWU196608 DMY196577:DMY196608 DDC196577:DDC196608 CTG196577:CTG196608 CJK196577:CJK196608 BZO196577:BZO196608 BPS196577:BPS196608 BFW196577:BFW196608 AWA196577:AWA196608 AME196577:AME196608 ACI196577:ACI196608 SM196577:SM196608 IQ196577:IQ196608 I196577:J196608 WVC131041:WVC131072 WLG131041:WLG131072 WBK131041:WBK131072 VRO131041:VRO131072 VHS131041:VHS131072 UXW131041:UXW131072 UOA131041:UOA131072 UEE131041:UEE131072 TUI131041:TUI131072 TKM131041:TKM131072 TAQ131041:TAQ131072 SQU131041:SQU131072 SGY131041:SGY131072 RXC131041:RXC131072 RNG131041:RNG131072 RDK131041:RDK131072 QTO131041:QTO131072 QJS131041:QJS131072 PZW131041:PZW131072 PQA131041:PQA131072 PGE131041:PGE131072 OWI131041:OWI131072 OMM131041:OMM131072 OCQ131041:OCQ131072 NSU131041:NSU131072 NIY131041:NIY131072 MZC131041:MZC131072 MPG131041:MPG131072 MFK131041:MFK131072 LVO131041:LVO131072 LLS131041:LLS131072 LBW131041:LBW131072 KSA131041:KSA131072 KIE131041:KIE131072 JYI131041:JYI131072 JOM131041:JOM131072 JEQ131041:JEQ131072 IUU131041:IUU131072 IKY131041:IKY131072 IBC131041:IBC131072 HRG131041:HRG131072 HHK131041:HHK131072 GXO131041:GXO131072 GNS131041:GNS131072 GDW131041:GDW131072 FUA131041:FUA131072 FKE131041:FKE131072 FAI131041:FAI131072 EQM131041:EQM131072 EGQ131041:EGQ131072 DWU131041:DWU131072 DMY131041:DMY131072 DDC131041:DDC131072 CTG131041:CTG131072 CJK131041:CJK131072 BZO131041:BZO131072 BPS131041:BPS131072 BFW131041:BFW131072 AWA131041:AWA131072 AME131041:AME131072 ACI131041:ACI131072 SM131041:SM131072 IQ131041:IQ131072 I131041:J131072 WVC65505:WVC65536 WLG65505:WLG65536 WBK65505:WBK65536 VRO65505:VRO65536 VHS65505:VHS65536 UXW65505:UXW65536 UOA65505:UOA65536 UEE65505:UEE65536 TUI65505:TUI65536 TKM65505:TKM65536 TAQ65505:TAQ65536 SQU65505:SQU65536 SGY65505:SGY65536 RXC65505:RXC65536 RNG65505:RNG65536 RDK65505:RDK65536 QTO65505:QTO65536 QJS65505:QJS65536 PZW65505:PZW65536 PQA65505:PQA65536 PGE65505:PGE65536 OWI65505:OWI65536 OMM65505:OMM65536 OCQ65505:OCQ65536 NSU65505:NSU65536 NIY65505:NIY65536 MZC65505:MZC65536 MPG65505:MPG65536 MFK65505:MFK65536 LVO65505:LVO65536 LLS65505:LLS65536 LBW65505:LBW65536 KSA65505:KSA65536 KIE65505:KIE65536 JYI65505:JYI65536 JOM65505:JOM65536 JEQ65505:JEQ65536 IUU65505:IUU65536 IKY65505:IKY65536 IBC65505:IBC65536 HRG65505:HRG65536 HHK65505:HHK65536 GXO65505:GXO65536 GNS65505:GNS65536 GDW65505:GDW65536 FUA65505:FUA65536 FKE65505:FKE65536 FAI65505:FAI65536 EQM65505:EQM65536 EGQ65505:EGQ65536 DWU65505:DWU65536 DMY65505:DMY65536 DDC65505:DDC65536 CTG65505:CTG65536 CJK65505:CJK65536 BZO65505:BZO65536 BPS65505:BPS65536 BFW65505:BFW65536 AWA65505:AWA65536 AME65505:AME65536 ACI65505:ACI65536 SM65505:SM65536 IQ65505:IQ65536 I65505:J65536 WVC983047:WVC983055 WLG983047:WLG983055 WBK983047:WBK983055 VRO983047:VRO983055 VHS983047:VHS983055 UXW983047:UXW983055 UOA983047:UOA983055 UEE983047:UEE983055 TUI983047:TUI983055 TKM983047:TKM983055 TAQ983047:TAQ983055 SQU983047:SQU983055 SGY983047:SGY983055 RXC983047:RXC983055 RNG983047:RNG983055 RDK983047:RDK983055 QTO983047:QTO983055 QJS983047:QJS983055 PZW983047:PZW983055 PQA983047:PQA983055 PGE983047:PGE983055 OWI983047:OWI983055 OMM983047:OMM983055 OCQ983047:OCQ983055 NSU983047:NSU983055 NIY983047:NIY983055 MZC983047:MZC983055 MPG983047:MPG983055 MFK983047:MFK983055 LVO983047:LVO983055 LLS983047:LLS983055 LBW983047:LBW983055 KSA983047:KSA983055 KIE983047:KIE983055 JYI983047:JYI983055 JOM983047:JOM983055 JEQ983047:JEQ983055 IUU983047:IUU983055 IKY983047:IKY983055 IBC983047:IBC983055 HRG983047:HRG983055 HHK983047:HHK983055 GXO983047:GXO983055 GNS983047:GNS983055 GDW983047:GDW983055 FUA983047:FUA983055 FKE983047:FKE983055 FAI983047:FAI983055 EQM983047:EQM983055 EGQ983047:EGQ983055 DWU983047:DWU983055 DMY983047:DMY983055 DDC983047:DDC983055 CTG983047:CTG983055 CJK983047:CJK983055 BZO983047:BZO983055 BPS983047:BPS983055 BFW983047:BFW983055 AWA983047:AWA983055 AME983047:AME983055 ACI983047:ACI983055 SM983047:SM983055 IQ983047:IQ983055 I983047:J983055 WVC917511:WVC917519 WLG917511:WLG917519 WBK917511:WBK917519 VRO917511:VRO917519 VHS917511:VHS917519 UXW917511:UXW917519 UOA917511:UOA917519 UEE917511:UEE917519 TUI917511:TUI917519 TKM917511:TKM917519 TAQ917511:TAQ917519 SQU917511:SQU917519 SGY917511:SGY917519 RXC917511:RXC917519 RNG917511:RNG917519 RDK917511:RDK917519 QTO917511:QTO917519 QJS917511:QJS917519 PZW917511:PZW917519 PQA917511:PQA917519 PGE917511:PGE917519 OWI917511:OWI917519 OMM917511:OMM917519 OCQ917511:OCQ917519 NSU917511:NSU917519 NIY917511:NIY917519 MZC917511:MZC917519 MPG917511:MPG917519 MFK917511:MFK917519 LVO917511:LVO917519 LLS917511:LLS917519 LBW917511:LBW917519 KSA917511:KSA917519 KIE917511:KIE917519 JYI917511:JYI917519 JOM917511:JOM917519 JEQ917511:JEQ917519 IUU917511:IUU917519 IKY917511:IKY917519 IBC917511:IBC917519 HRG917511:HRG917519 HHK917511:HHK917519 GXO917511:GXO917519 GNS917511:GNS917519 GDW917511:GDW917519 FUA917511:FUA917519 FKE917511:FKE917519 FAI917511:FAI917519 EQM917511:EQM917519 EGQ917511:EGQ917519 DWU917511:DWU917519 DMY917511:DMY917519 DDC917511:DDC917519 CTG917511:CTG917519 CJK917511:CJK917519 BZO917511:BZO917519 BPS917511:BPS917519 BFW917511:BFW917519 AWA917511:AWA917519 AME917511:AME917519 ACI917511:ACI917519 SM917511:SM917519 IQ917511:IQ917519 I917511:J917519 WVC851975:WVC851983 WLG851975:WLG851983 WBK851975:WBK851983 VRO851975:VRO851983 VHS851975:VHS851983 UXW851975:UXW851983 UOA851975:UOA851983 UEE851975:UEE851983 TUI851975:TUI851983 TKM851975:TKM851983 TAQ851975:TAQ851983 SQU851975:SQU851983 SGY851975:SGY851983 RXC851975:RXC851983 RNG851975:RNG851983 RDK851975:RDK851983 QTO851975:QTO851983 QJS851975:QJS851983 PZW851975:PZW851983 PQA851975:PQA851983 PGE851975:PGE851983 OWI851975:OWI851983 OMM851975:OMM851983 OCQ851975:OCQ851983 NSU851975:NSU851983 NIY851975:NIY851983 MZC851975:MZC851983 MPG851975:MPG851983 MFK851975:MFK851983 LVO851975:LVO851983 LLS851975:LLS851983 LBW851975:LBW851983 KSA851975:KSA851983 KIE851975:KIE851983 JYI851975:JYI851983 JOM851975:JOM851983 JEQ851975:JEQ851983 IUU851975:IUU851983 IKY851975:IKY851983 IBC851975:IBC851983 HRG851975:HRG851983 HHK851975:HHK851983 GXO851975:GXO851983 GNS851975:GNS851983 GDW851975:GDW851983 FUA851975:FUA851983 FKE851975:FKE851983 FAI851975:FAI851983 EQM851975:EQM851983 EGQ851975:EGQ851983 DWU851975:DWU851983 DMY851975:DMY851983 DDC851975:DDC851983 CTG851975:CTG851983 CJK851975:CJK851983 BZO851975:BZO851983 BPS851975:BPS851983 BFW851975:BFW851983 AWA851975:AWA851983 AME851975:AME851983 ACI851975:ACI851983 SM851975:SM851983 IQ851975:IQ851983 I851975:J851983 WVC786439:WVC786447 WLG786439:WLG786447 WBK786439:WBK786447 VRO786439:VRO786447 VHS786439:VHS786447 UXW786439:UXW786447 UOA786439:UOA786447 UEE786439:UEE786447 TUI786439:TUI786447 TKM786439:TKM786447 TAQ786439:TAQ786447 SQU786439:SQU786447 SGY786439:SGY786447 RXC786439:RXC786447 RNG786439:RNG786447 RDK786439:RDK786447 QTO786439:QTO786447 QJS786439:QJS786447 PZW786439:PZW786447 PQA786439:PQA786447 PGE786439:PGE786447 OWI786439:OWI786447 OMM786439:OMM786447 OCQ786439:OCQ786447 NSU786439:NSU786447 NIY786439:NIY786447 MZC786439:MZC786447 MPG786439:MPG786447 MFK786439:MFK786447 LVO786439:LVO786447 LLS786439:LLS786447 LBW786439:LBW786447 KSA786439:KSA786447 KIE786439:KIE786447 JYI786439:JYI786447 JOM786439:JOM786447 JEQ786439:JEQ786447 IUU786439:IUU786447 IKY786439:IKY786447 IBC786439:IBC786447 HRG786439:HRG786447 HHK786439:HHK786447 GXO786439:GXO786447 GNS786439:GNS786447 GDW786439:GDW786447 FUA786439:FUA786447 FKE786439:FKE786447 FAI786439:FAI786447 EQM786439:EQM786447 EGQ786439:EGQ786447 DWU786439:DWU786447 DMY786439:DMY786447 DDC786439:DDC786447 CTG786439:CTG786447 CJK786439:CJK786447 BZO786439:BZO786447 BPS786439:BPS786447 BFW786439:BFW786447 AWA786439:AWA786447 AME786439:AME786447 ACI786439:ACI786447 SM786439:SM786447 IQ786439:IQ786447 I786439:J786447 WVC720903:WVC720911 WLG720903:WLG720911 WBK720903:WBK720911 VRO720903:VRO720911 VHS720903:VHS720911 UXW720903:UXW720911 UOA720903:UOA720911 UEE720903:UEE720911 TUI720903:TUI720911 TKM720903:TKM720911 TAQ720903:TAQ720911 SQU720903:SQU720911 SGY720903:SGY720911 RXC720903:RXC720911 RNG720903:RNG720911 RDK720903:RDK720911 QTO720903:QTO720911 QJS720903:QJS720911 PZW720903:PZW720911 PQA720903:PQA720911 PGE720903:PGE720911 OWI720903:OWI720911 OMM720903:OMM720911 OCQ720903:OCQ720911 NSU720903:NSU720911 NIY720903:NIY720911 MZC720903:MZC720911 MPG720903:MPG720911 MFK720903:MFK720911 LVO720903:LVO720911 LLS720903:LLS720911 LBW720903:LBW720911 KSA720903:KSA720911 KIE720903:KIE720911 JYI720903:JYI720911 JOM720903:JOM720911 JEQ720903:JEQ720911 IUU720903:IUU720911 IKY720903:IKY720911 IBC720903:IBC720911 HRG720903:HRG720911 HHK720903:HHK720911 GXO720903:GXO720911 GNS720903:GNS720911 GDW720903:GDW720911 FUA720903:FUA720911 FKE720903:FKE720911 FAI720903:FAI720911 EQM720903:EQM720911 EGQ720903:EGQ720911 DWU720903:DWU720911 DMY720903:DMY720911 DDC720903:DDC720911 CTG720903:CTG720911 CJK720903:CJK720911 BZO720903:BZO720911 BPS720903:BPS720911 BFW720903:BFW720911 AWA720903:AWA720911 AME720903:AME720911 ACI720903:ACI720911 SM720903:SM720911 IQ720903:IQ720911 I720903:J720911 WVC655367:WVC655375 WLG655367:WLG655375 WBK655367:WBK655375 VRO655367:VRO655375 VHS655367:VHS655375 UXW655367:UXW655375 UOA655367:UOA655375 UEE655367:UEE655375 TUI655367:TUI655375 TKM655367:TKM655375 TAQ655367:TAQ655375 SQU655367:SQU655375 SGY655367:SGY655375 RXC655367:RXC655375 RNG655367:RNG655375 RDK655367:RDK655375 QTO655367:QTO655375 QJS655367:QJS655375 PZW655367:PZW655375 PQA655367:PQA655375 PGE655367:PGE655375 OWI655367:OWI655375 OMM655367:OMM655375 OCQ655367:OCQ655375 NSU655367:NSU655375 NIY655367:NIY655375 MZC655367:MZC655375 MPG655367:MPG655375 MFK655367:MFK655375 LVO655367:LVO655375 LLS655367:LLS655375 LBW655367:LBW655375 KSA655367:KSA655375 KIE655367:KIE655375 JYI655367:JYI655375 JOM655367:JOM655375 JEQ655367:JEQ655375 IUU655367:IUU655375 IKY655367:IKY655375 IBC655367:IBC655375 HRG655367:HRG655375 HHK655367:HHK655375 GXO655367:GXO655375 GNS655367:GNS655375 GDW655367:GDW655375 FUA655367:FUA655375 FKE655367:FKE655375 FAI655367:FAI655375 EQM655367:EQM655375 EGQ655367:EGQ655375 DWU655367:DWU655375 DMY655367:DMY655375 DDC655367:DDC655375 CTG655367:CTG655375 CJK655367:CJK655375 BZO655367:BZO655375 BPS655367:BPS655375 BFW655367:BFW655375 AWA655367:AWA655375 AME655367:AME655375 ACI655367:ACI655375 SM655367:SM655375 IQ655367:IQ655375 I655367:J655375 WVC589831:WVC589839 WLG589831:WLG589839 WBK589831:WBK589839 VRO589831:VRO589839 VHS589831:VHS589839 UXW589831:UXW589839 UOA589831:UOA589839 UEE589831:UEE589839 TUI589831:TUI589839 TKM589831:TKM589839 TAQ589831:TAQ589839 SQU589831:SQU589839 SGY589831:SGY589839 RXC589831:RXC589839 RNG589831:RNG589839 RDK589831:RDK589839 QTO589831:QTO589839 QJS589831:QJS589839 PZW589831:PZW589839 PQA589831:PQA589839 PGE589831:PGE589839 OWI589831:OWI589839 OMM589831:OMM589839 OCQ589831:OCQ589839 NSU589831:NSU589839 NIY589831:NIY589839 MZC589831:MZC589839 MPG589831:MPG589839 MFK589831:MFK589839 LVO589831:LVO589839 LLS589831:LLS589839 LBW589831:LBW589839 KSA589831:KSA589839 KIE589831:KIE589839 JYI589831:JYI589839 JOM589831:JOM589839 JEQ589831:JEQ589839 IUU589831:IUU589839 IKY589831:IKY589839 IBC589831:IBC589839 HRG589831:HRG589839 HHK589831:HHK589839 GXO589831:GXO589839 GNS589831:GNS589839 GDW589831:GDW589839 FUA589831:FUA589839 FKE589831:FKE589839 FAI589831:FAI589839 EQM589831:EQM589839 EGQ589831:EGQ589839 DWU589831:DWU589839 DMY589831:DMY589839 DDC589831:DDC589839 CTG589831:CTG589839 CJK589831:CJK589839 BZO589831:BZO589839 BPS589831:BPS589839 BFW589831:BFW589839 AWA589831:AWA589839 AME589831:AME589839 ACI589831:ACI589839 SM589831:SM589839 IQ589831:IQ589839 I589831:J589839 WVC524295:WVC524303 WLG524295:WLG524303 WBK524295:WBK524303 VRO524295:VRO524303 VHS524295:VHS524303 UXW524295:UXW524303 UOA524295:UOA524303 UEE524295:UEE524303 TUI524295:TUI524303 TKM524295:TKM524303 TAQ524295:TAQ524303 SQU524295:SQU524303 SGY524295:SGY524303 RXC524295:RXC524303 RNG524295:RNG524303 RDK524295:RDK524303 QTO524295:QTO524303 QJS524295:QJS524303 PZW524295:PZW524303 PQA524295:PQA524303 PGE524295:PGE524303 OWI524295:OWI524303 OMM524295:OMM524303 OCQ524295:OCQ524303 NSU524295:NSU524303 NIY524295:NIY524303 MZC524295:MZC524303 MPG524295:MPG524303 MFK524295:MFK524303 LVO524295:LVO524303 LLS524295:LLS524303 LBW524295:LBW524303 KSA524295:KSA524303 KIE524295:KIE524303 JYI524295:JYI524303 JOM524295:JOM524303 JEQ524295:JEQ524303 IUU524295:IUU524303 IKY524295:IKY524303 IBC524295:IBC524303 HRG524295:HRG524303 HHK524295:HHK524303 GXO524295:GXO524303 GNS524295:GNS524303 GDW524295:GDW524303 FUA524295:FUA524303 FKE524295:FKE524303 FAI524295:FAI524303 EQM524295:EQM524303 EGQ524295:EGQ524303 DWU524295:DWU524303 DMY524295:DMY524303 DDC524295:DDC524303 CTG524295:CTG524303 CJK524295:CJK524303 BZO524295:BZO524303 BPS524295:BPS524303 BFW524295:BFW524303 AWA524295:AWA524303 AME524295:AME524303 ACI524295:ACI524303 SM524295:SM524303 IQ524295:IQ524303 I524295:J524303 WVC458759:WVC458767 WLG458759:WLG458767 WBK458759:WBK458767 VRO458759:VRO458767 VHS458759:VHS458767 UXW458759:UXW458767 UOA458759:UOA458767 UEE458759:UEE458767 TUI458759:TUI458767 TKM458759:TKM458767 TAQ458759:TAQ458767 SQU458759:SQU458767 SGY458759:SGY458767 RXC458759:RXC458767 RNG458759:RNG458767 RDK458759:RDK458767 QTO458759:QTO458767 QJS458759:QJS458767 PZW458759:PZW458767 PQA458759:PQA458767 PGE458759:PGE458767 OWI458759:OWI458767 OMM458759:OMM458767 OCQ458759:OCQ458767 NSU458759:NSU458767 NIY458759:NIY458767 MZC458759:MZC458767 MPG458759:MPG458767 MFK458759:MFK458767 LVO458759:LVO458767 LLS458759:LLS458767 LBW458759:LBW458767 KSA458759:KSA458767 KIE458759:KIE458767 JYI458759:JYI458767 JOM458759:JOM458767 JEQ458759:JEQ458767 IUU458759:IUU458767 IKY458759:IKY458767 IBC458759:IBC458767 HRG458759:HRG458767 HHK458759:HHK458767 GXO458759:GXO458767 GNS458759:GNS458767 GDW458759:GDW458767 FUA458759:FUA458767 FKE458759:FKE458767 FAI458759:FAI458767 EQM458759:EQM458767 EGQ458759:EGQ458767 DWU458759:DWU458767 DMY458759:DMY458767 DDC458759:DDC458767 CTG458759:CTG458767 CJK458759:CJK458767 BZO458759:BZO458767 BPS458759:BPS458767 BFW458759:BFW458767 AWA458759:AWA458767 AME458759:AME458767 ACI458759:ACI458767 SM458759:SM458767 IQ458759:IQ458767 I458759:J458767 WVC393223:WVC393231 WLG393223:WLG393231 WBK393223:WBK393231 VRO393223:VRO393231 VHS393223:VHS393231 UXW393223:UXW393231 UOA393223:UOA393231 UEE393223:UEE393231 TUI393223:TUI393231 TKM393223:TKM393231 TAQ393223:TAQ393231 SQU393223:SQU393231 SGY393223:SGY393231 RXC393223:RXC393231 RNG393223:RNG393231 RDK393223:RDK393231 QTO393223:QTO393231 QJS393223:QJS393231 PZW393223:PZW393231 PQA393223:PQA393231 PGE393223:PGE393231 OWI393223:OWI393231 OMM393223:OMM393231 OCQ393223:OCQ393231 NSU393223:NSU393231 NIY393223:NIY393231 MZC393223:MZC393231 MPG393223:MPG393231 MFK393223:MFK393231 LVO393223:LVO393231 LLS393223:LLS393231 LBW393223:LBW393231 KSA393223:KSA393231 KIE393223:KIE393231 JYI393223:JYI393231 JOM393223:JOM393231 JEQ393223:JEQ393231 IUU393223:IUU393231 IKY393223:IKY393231 IBC393223:IBC393231 HRG393223:HRG393231 HHK393223:HHK393231 GXO393223:GXO393231 GNS393223:GNS393231 GDW393223:GDW393231 FUA393223:FUA393231 FKE393223:FKE393231 FAI393223:FAI393231 EQM393223:EQM393231 EGQ393223:EGQ393231 DWU393223:DWU393231 DMY393223:DMY393231 DDC393223:DDC393231 CTG393223:CTG393231 CJK393223:CJK393231 BZO393223:BZO393231 BPS393223:BPS393231 BFW393223:BFW393231 AWA393223:AWA393231 AME393223:AME393231 ACI393223:ACI393231 SM393223:SM393231 IQ393223:IQ393231 I393223:J393231 WVC327687:WVC327695 WLG327687:WLG327695 WBK327687:WBK327695 VRO327687:VRO327695 VHS327687:VHS327695 UXW327687:UXW327695 UOA327687:UOA327695 UEE327687:UEE327695 TUI327687:TUI327695 TKM327687:TKM327695 TAQ327687:TAQ327695 SQU327687:SQU327695 SGY327687:SGY327695 RXC327687:RXC327695 RNG327687:RNG327695 RDK327687:RDK327695 QTO327687:QTO327695 QJS327687:QJS327695 PZW327687:PZW327695 PQA327687:PQA327695 PGE327687:PGE327695 OWI327687:OWI327695 OMM327687:OMM327695 OCQ327687:OCQ327695 NSU327687:NSU327695 NIY327687:NIY327695 MZC327687:MZC327695 MPG327687:MPG327695 MFK327687:MFK327695 LVO327687:LVO327695 LLS327687:LLS327695 LBW327687:LBW327695 KSA327687:KSA327695 KIE327687:KIE327695 JYI327687:JYI327695 JOM327687:JOM327695 JEQ327687:JEQ327695 IUU327687:IUU327695 IKY327687:IKY327695 IBC327687:IBC327695 HRG327687:HRG327695 HHK327687:HHK327695 GXO327687:GXO327695 GNS327687:GNS327695 GDW327687:GDW327695 FUA327687:FUA327695 FKE327687:FKE327695 FAI327687:FAI327695 EQM327687:EQM327695 EGQ327687:EGQ327695 DWU327687:DWU327695 DMY327687:DMY327695 DDC327687:DDC327695 CTG327687:CTG327695 CJK327687:CJK327695 BZO327687:BZO327695 BPS327687:BPS327695 BFW327687:BFW327695 AWA327687:AWA327695 AME327687:AME327695 ACI327687:ACI327695 SM327687:SM327695 IQ327687:IQ327695 I327687:J327695 WVC262151:WVC262159 WLG262151:WLG262159 WBK262151:WBK262159 VRO262151:VRO262159 VHS262151:VHS262159 UXW262151:UXW262159 UOA262151:UOA262159 UEE262151:UEE262159 TUI262151:TUI262159 TKM262151:TKM262159 TAQ262151:TAQ262159 SQU262151:SQU262159 SGY262151:SGY262159 RXC262151:RXC262159 RNG262151:RNG262159 RDK262151:RDK262159 QTO262151:QTO262159 QJS262151:QJS262159 PZW262151:PZW262159 PQA262151:PQA262159 PGE262151:PGE262159 OWI262151:OWI262159 OMM262151:OMM262159 OCQ262151:OCQ262159 NSU262151:NSU262159 NIY262151:NIY262159 MZC262151:MZC262159 MPG262151:MPG262159 MFK262151:MFK262159 LVO262151:LVO262159 LLS262151:LLS262159 LBW262151:LBW262159 KSA262151:KSA262159 KIE262151:KIE262159 JYI262151:JYI262159 JOM262151:JOM262159 JEQ262151:JEQ262159 IUU262151:IUU262159 IKY262151:IKY262159 IBC262151:IBC262159 HRG262151:HRG262159 HHK262151:HHK262159 GXO262151:GXO262159 GNS262151:GNS262159 GDW262151:GDW262159 FUA262151:FUA262159 FKE262151:FKE262159 FAI262151:FAI262159 EQM262151:EQM262159 EGQ262151:EGQ262159 DWU262151:DWU262159 DMY262151:DMY262159 DDC262151:DDC262159 CTG262151:CTG262159 CJK262151:CJK262159 BZO262151:BZO262159 BPS262151:BPS262159 BFW262151:BFW262159 AWA262151:AWA262159 AME262151:AME262159 ACI262151:ACI262159 SM262151:SM262159 IQ262151:IQ262159 I262151:J262159 WVC196615:WVC196623 WLG196615:WLG196623 WBK196615:WBK196623 VRO196615:VRO196623 VHS196615:VHS196623 UXW196615:UXW196623 UOA196615:UOA196623 UEE196615:UEE196623 TUI196615:TUI196623 TKM196615:TKM196623 TAQ196615:TAQ196623 SQU196615:SQU196623 SGY196615:SGY196623 RXC196615:RXC196623 RNG196615:RNG196623 RDK196615:RDK196623 QTO196615:QTO196623 QJS196615:QJS196623 PZW196615:PZW196623 PQA196615:PQA196623 PGE196615:PGE196623 OWI196615:OWI196623 OMM196615:OMM196623 OCQ196615:OCQ196623 NSU196615:NSU196623 NIY196615:NIY196623 MZC196615:MZC196623 MPG196615:MPG196623 MFK196615:MFK196623 LVO196615:LVO196623 LLS196615:LLS196623 LBW196615:LBW196623 KSA196615:KSA196623 KIE196615:KIE196623 JYI196615:JYI196623 JOM196615:JOM196623 JEQ196615:JEQ196623 IUU196615:IUU196623 IKY196615:IKY196623 IBC196615:IBC196623 HRG196615:HRG196623 HHK196615:HHK196623 GXO196615:GXO196623 GNS196615:GNS196623 GDW196615:GDW196623 FUA196615:FUA196623 FKE196615:FKE196623 FAI196615:FAI196623 EQM196615:EQM196623 EGQ196615:EGQ196623 DWU196615:DWU196623 DMY196615:DMY196623 DDC196615:DDC196623 CTG196615:CTG196623 CJK196615:CJK196623 BZO196615:BZO196623 BPS196615:BPS196623 BFW196615:BFW196623 AWA196615:AWA196623 AME196615:AME196623 ACI196615:ACI196623 SM196615:SM196623 IQ196615:IQ196623 I196615:J196623 WVC131079:WVC131087 WLG131079:WLG131087 WBK131079:WBK131087 VRO131079:VRO131087 VHS131079:VHS131087 UXW131079:UXW131087 UOA131079:UOA131087 UEE131079:UEE131087 TUI131079:TUI131087 TKM131079:TKM131087 TAQ131079:TAQ131087 SQU131079:SQU131087 SGY131079:SGY131087 RXC131079:RXC131087 RNG131079:RNG131087 RDK131079:RDK131087 QTO131079:QTO131087 QJS131079:QJS131087 PZW131079:PZW131087 PQA131079:PQA131087 PGE131079:PGE131087 OWI131079:OWI131087 OMM131079:OMM131087 OCQ131079:OCQ131087 NSU131079:NSU131087 NIY131079:NIY131087 MZC131079:MZC131087 MPG131079:MPG131087 MFK131079:MFK131087 LVO131079:LVO131087 LLS131079:LLS131087 LBW131079:LBW131087 KSA131079:KSA131087 KIE131079:KIE131087 JYI131079:JYI131087 JOM131079:JOM131087 JEQ131079:JEQ131087 IUU131079:IUU131087 IKY131079:IKY131087 IBC131079:IBC131087 HRG131079:HRG131087 HHK131079:HHK131087 GXO131079:GXO131087 GNS131079:GNS131087 GDW131079:GDW131087 FUA131079:FUA131087 FKE131079:FKE131087 FAI131079:FAI131087 EQM131079:EQM131087 EGQ131079:EGQ131087 DWU131079:DWU131087 DMY131079:DMY131087 DDC131079:DDC131087 CTG131079:CTG131087 CJK131079:CJK131087 BZO131079:BZO131087 BPS131079:BPS131087 BFW131079:BFW131087 AWA131079:AWA131087 AME131079:AME131087 ACI131079:ACI131087 SM131079:SM131087 IQ131079:IQ131087 I131079:J131087 WVC65543:WVC65551 WLG65543:WLG65551 WBK65543:WBK65551 VRO65543:VRO65551 VHS65543:VHS65551 UXW65543:UXW65551 UOA65543:UOA65551 UEE65543:UEE65551 TUI65543:TUI65551 TKM65543:TKM65551 TAQ65543:TAQ65551 SQU65543:SQU65551 SGY65543:SGY65551 RXC65543:RXC65551 RNG65543:RNG65551 RDK65543:RDK65551 QTO65543:QTO65551 QJS65543:QJS65551 PZW65543:PZW65551 PQA65543:PQA65551 PGE65543:PGE65551 OWI65543:OWI65551 OMM65543:OMM65551 OCQ65543:OCQ65551 NSU65543:NSU65551 NIY65543:NIY65551 MZC65543:MZC65551 MPG65543:MPG65551 MFK65543:MFK65551 LVO65543:LVO65551 LLS65543:LLS65551 LBW65543:LBW65551 KSA65543:KSA65551 KIE65543:KIE65551 JYI65543:JYI65551 JOM65543:JOM65551 JEQ65543:JEQ65551 IUU65543:IUU65551 IKY65543:IKY65551 IBC65543:IBC65551 HRG65543:HRG65551 HHK65543:HHK65551 GXO65543:GXO65551 GNS65543:GNS65551 GDW65543:GDW65551 FUA65543:FUA65551 FKE65543:FKE65551 FAI65543:FAI65551 EQM65543:EQM65551 EGQ65543:EGQ65551 DWU65543:DWU65551 DMY65543:DMY65551 DDC65543:DDC65551 CTG65543:CTG65551 CJK65543:CJK65551 BZO65543:BZO65551 BPS65543:BPS65551 BFW65543:BFW65551 AWA65543:AWA65551 AME65543:AME65551 ACI65543:ACI65551 SM65543:SM65551 IQ65543:IQ65551 I65543:J65551 WVC983072:WVC983077 WLG983072:WLG983077 WBK983072:WBK983077 VRO983072:VRO983077 VHS983072:VHS983077 UXW983072:UXW983077 UOA983072:UOA983077 UEE983072:UEE983077 TUI983072:TUI983077 TKM983072:TKM983077 TAQ983072:TAQ983077 SQU983072:SQU983077 SGY983072:SGY983077 RXC983072:RXC983077 RNG983072:RNG983077 RDK983072:RDK983077 QTO983072:QTO983077 QJS983072:QJS983077 PZW983072:PZW983077 PQA983072:PQA983077 PGE983072:PGE983077 OWI983072:OWI983077 OMM983072:OMM983077 OCQ983072:OCQ983077 NSU983072:NSU983077 NIY983072:NIY983077 MZC983072:MZC983077 MPG983072:MPG983077 MFK983072:MFK983077 LVO983072:LVO983077 LLS983072:LLS983077 LBW983072:LBW983077 KSA983072:KSA983077 KIE983072:KIE983077 JYI983072:JYI983077 JOM983072:JOM983077 JEQ983072:JEQ983077 IUU983072:IUU983077 IKY983072:IKY983077 IBC983072:IBC983077 HRG983072:HRG983077 HHK983072:HHK983077 GXO983072:GXO983077 GNS983072:GNS983077 GDW983072:GDW983077 FUA983072:FUA983077 FKE983072:FKE983077 FAI983072:FAI983077 EQM983072:EQM983077 EGQ983072:EGQ983077 DWU983072:DWU983077 DMY983072:DMY983077 DDC983072:DDC983077 CTG983072:CTG983077 CJK983072:CJK983077 BZO983072:BZO983077 BPS983072:BPS983077 BFW983072:BFW983077 AWA983072:AWA983077 AME983072:AME983077 ACI983072:ACI983077 SM983072:SM983077 IQ983072:IQ983077 I983072:J983077 WVC917536:WVC917541 WLG917536:WLG917541 WBK917536:WBK917541 VRO917536:VRO917541 VHS917536:VHS917541 UXW917536:UXW917541 UOA917536:UOA917541 UEE917536:UEE917541 TUI917536:TUI917541 TKM917536:TKM917541 TAQ917536:TAQ917541 SQU917536:SQU917541 SGY917536:SGY917541 RXC917536:RXC917541 RNG917536:RNG917541 RDK917536:RDK917541 QTO917536:QTO917541 QJS917536:QJS917541 PZW917536:PZW917541 PQA917536:PQA917541 PGE917536:PGE917541 OWI917536:OWI917541 OMM917536:OMM917541 OCQ917536:OCQ917541 NSU917536:NSU917541 NIY917536:NIY917541 MZC917536:MZC917541 MPG917536:MPG917541 MFK917536:MFK917541 LVO917536:LVO917541 LLS917536:LLS917541 LBW917536:LBW917541 KSA917536:KSA917541 KIE917536:KIE917541 JYI917536:JYI917541 JOM917536:JOM917541 JEQ917536:JEQ917541 IUU917536:IUU917541 IKY917536:IKY917541 IBC917536:IBC917541 HRG917536:HRG917541 HHK917536:HHK917541 GXO917536:GXO917541 GNS917536:GNS917541 GDW917536:GDW917541 FUA917536:FUA917541 FKE917536:FKE917541 FAI917536:FAI917541 EQM917536:EQM917541 EGQ917536:EGQ917541 DWU917536:DWU917541 DMY917536:DMY917541 DDC917536:DDC917541 CTG917536:CTG917541 CJK917536:CJK917541 BZO917536:BZO917541 BPS917536:BPS917541 BFW917536:BFW917541 AWA917536:AWA917541 AME917536:AME917541 ACI917536:ACI917541 SM917536:SM917541 IQ917536:IQ917541 I917536:J917541 WVC852000:WVC852005 WLG852000:WLG852005 WBK852000:WBK852005 VRO852000:VRO852005 VHS852000:VHS852005 UXW852000:UXW852005 UOA852000:UOA852005 UEE852000:UEE852005 TUI852000:TUI852005 TKM852000:TKM852005 TAQ852000:TAQ852005 SQU852000:SQU852005 SGY852000:SGY852005 RXC852000:RXC852005 RNG852000:RNG852005 RDK852000:RDK852005 QTO852000:QTO852005 QJS852000:QJS852005 PZW852000:PZW852005 PQA852000:PQA852005 PGE852000:PGE852005 OWI852000:OWI852005 OMM852000:OMM852005 OCQ852000:OCQ852005 NSU852000:NSU852005 NIY852000:NIY852005 MZC852000:MZC852005 MPG852000:MPG852005 MFK852000:MFK852005 LVO852000:LVO852005 LLS852000:LLS852005 LBW852000:LBW852005 KSA852000:KSA852005 KIE852000:KIE852005 JYI852000:JYI852005 JOM852000:JOM852005 JEQ852000:JEQ852005 IUU852000:IUU852005 IKY852000:IKY852005 IBC852000:IBC852005 HRG852000:HRG852005 HHK852000:HHK852005 GXO852000:GXO852005 GNS852000:GNS852005 GDW852000:GDW852005 FUA852000:FUA852005 FKE852000:FKE852005 FAI852000:FAI852005 EQM852000:EQM852005 EGQ852000:EGQ852005 DWU852000:DWU852005 DMY852000:DMY852005 DDC852000:DDC852005 CTG852000:CTG852005 CJK852000:CJK852005 BZO852000:BZO852005 BPS852000:BPS852005 BFW852000:BFW852005 AWA852000:AWA852005 AME852000:AME852005 ACI852000:ACI852005 SM852000:SM852005 IQ852000:IQ852005 I852000:J852005 WVC786464:WVC786469 WLG786464:WLG786469 WBK786464:WBK786469 VRO786464:VRO786469 VHS786464:VHS786469 UXW786464:UXW786469 UOA786464:UOA786469 UEE786464:UEE786469 TUI786464:TUI786469 TKM786464:TKM786469 TAQ786464:TAQ786469 SQU786464:SQU786469 SGY786464:SGY786469 RXC786464:RXC786469 RNG786464:RNG786469 RDK786464:RDK786469 QTO786464:QTO786469 QJS786464:QJS786469 PZW786464:PZW786469 PQA786464:PQA786469 PGE786464:PGE786469 OWI786464:OWI786469 OMM786464:OMM786469 OCQ786464:OCQ786469 NSU786464:NSU786469 NIY786464:NIY786469 MZC786464:MZC786469 MPG786464:MPG786469 MFK786464:MFK786469 LVO786464:LVO786469 LLS786464:LLS786469 LBW786464:LBW786469 KSA786464:KSA786469 KIE786464:KIE786469 JYI786464:JYI786469 JOM786464:JOM786469 JEQ786464:JEQ786469 IUU786464:IUU786469 IKY786464:IKY786469 IBC786464:IBC786469 HRG786464:HRG786469 HHK786464:HHK786469 GXO786464:GXO786469 GNS786464:GNS786469 GDW786464:GDW786469 FUA786464:FUA786469 FKE786464:FKE786469 FAI786464:FAI786469 EQM786464:EQM786469 EGQ786464:EGQ786469 DWU786464:DWU786469 DMY786464:DMY786469 DDC786464:DDC786469 CTG786464:CTG786469 CJK786464:CJK786469 BZO786464:BZO786469 BPS786464:BPS786469 BFW786464:BFW786469 AWA786464:AWA786469 AME786464:AME786469 ACI786464:ACI786469 SM786464:SM786469 IQ786464:IQ786469 I786464:J786469 WVC720928:WVC720933 WLG720928:WLG720933 WBK720928:WBK720933 VRO720928:VRO720933 VHS720928:VHS720933 UXW720928:UXW720933 UOA720928:UOA720933 UEE720928:UEE720933 TUI720928:TUI720933 TKM720928:TKM720933 TAQ720928:TAQ720933 SQU720928:SQU720933 SGY720928:SGY720933 RXC720928:RXC720933 RNG720928:RNG720933 RDK720928:RDK720933 QTO720928:QTO720933 QJS720928:QJS720933 PZW720928:PZW720933 PQA720928:PQA720933 PGE720928:PGE720933 OWI720928:OWI720933 OMM720928:OMM720933 OCQ720928:OCQ720933 NSU720928:NSU720933 NIY720928:NIY720933 MZC720928:MZC720933 MPG720928:MPG720933 MFK720928:MFK720933 LVO720928:LVO720933 LLS720928:LLS720933 LBW720928:LBW720933 KSA720928:KSA720933 KIE720928:KIE720933 JYI720928:JYI720933 JOM720928:JOM720933 JEQ720928:JEQ720933 IUU720928:IUU720933 IKY720928:IKY720933 IBC720928:IBC720933 HRG720928:HRG720933 HHK720928:HHK720933 GXO720928:GXO720933 GNS720928:GNS720933 GDW720928:GDW720933 FUA720928:FUA720933 FKE720928:FKE720933 FAI720928:FAI720933 EQM720928:EQM720933 EGQ720928:EGQ720933 DWU720928:DWU720933 DMY720928:DMY720933 DDC720928:DDC720933 CTG720928:CTG720933 CJK720928:CJK720933 BZO720928:BZO720933 BPS720928:BPS720933 BFW720928:BFW720933 AWA720928:AWA720933 AME720928:AME720933 ACI720928:ACI720933 SM720928:SM720933 IQ720928:IQ720933 I720928:J720933 WVC655392:WVC655397 WLG655392:WLG655397 WBK655392:WBK655397 VRO655392:VRO655397 VHS655392:VHS655397 UXW655392:UXW655397 UOA655392:UOA655397 UEE655392:UEE655397 TUI655392:TUI655397 TKM655392:TKM655397 TAQ655392:TAQ655397 SQU655392:SQU655397 SGY655392:SGY655397 RXC655392:RXC655397 RNG655392:RNG655397 RDK655392:RDK655397 QTO655392:QTO655397 QJS655392:QJS655397 PZW655392:PZW655397 PQA655392:PQA655397 PGE655392:PGE655397 OWI655392:OWI655397 OMM655392:OMM655397 OCQ655392:OCQ655397 NSU655392:NSU655397 NIY655392:NIY655397 MZC655392:MZC655397 MPG655392:MPG655397 MFK655392:MFK655397 LVO655392:LVO655397 LLS655392:LLS655397 LBW655392:LBW655397 KSA655392:KSA655397 KIE655392:KIE655397 JYI655392:JYI655397 JOM655392:JOM655397 JEQ655392:JEQ655397 IUU655392:IUU655397 IKY655392:IKY655397 IBC655392:IBC655397 HRG655392:HRG655397 HHK655392:HHK655397 GXO655392:GXO655397 GNS655392:GNS655397 GDW655392:GDW655397 FUA655392:FUA655397 FKE655392:FKE655397 FAI655392:FAI655397 EQM655392:EQM655397 EGQ655392:EGQ655397 DWU655392:DWU655397 DMY655392:DMY655397 DDC655392:DDC655397 CTG655392:CTG655397 CJK655392:CJK655397 BZO655392:BZO655397 BPS655392:BPS655397 BFW655392:BFW655397 AWA655392:AWA655397 AME655392:AME655397 ACI655392:ACI655397 SM655392:SM655397 IQ655392:IQ655397 I655392:J655397 WVC589856:WVC589861 WLG589856:WLG589861 WBK589856:WBK589861 VRO589856:VRO589861 VHS589856:VHS589861 UXW589856:UXW589861 UOA589856:UOA589861 UEE589856:UEE589861 TUI589856:TUI589861 TKM589856:TKM589861 TAQ589856:TAQ589861 SQU589856:SQU589861 SGY589856:SGY589861 RXC589856:RXC589861 RNG589856:RNG589861 RDK589856:RDK589861 QTO589856:QTO589861 QJS589856:QJS589861 PZW589856:PZW589861 PQA589856:PQA589861 PGE589856:PGE589861 OWI589856:OWI589861 OMM589856:OMM589861 OCQ589856:OCQ589861 NSU589856:NSU589861 NIY589856:NIY589861 MZC589856:MZC589861 MPG589856:MPG589861 MFK589856:MFK589861 LVO589856:LVO589861 LLS589856:LLS589861 LBW589856:LBW589861 KSA589856:KSA589861 KIE589856:KIE589861 JYI589856:JYI589861 JOM589856:JOM589861 JEQ589856:JEQ589861 IUU589856:IUU589861 IKY589856:IKY589861 IBC589856:IBC589861 HRG589856:HRG589861 HHK589856:HHK589861 GXO589856:GXO589861 GNS589856:GNS589861 GDW589856:GDW589861 FUA589856:FUA589861 FKE589856:FKE589861 FAI589856:FAI589861 EQM589856:EQM589861 EGQ589856:EGQ589861 DWU589856:DWU589861 DMY589856:DMY589861 DDC589856:DDC589861 CTG589856:CTG589861 CJK589856:CJK589861 BZO589856:BZO589861 BPS589856:BPS589861 BFW589856:BFW589861 AWA589856:AWA589861 AME589856:AME589861 ACI589856:ACI589861 SM589856:SM589861 IQ589856:IQ589861 I589856:J589861 WVC524320:WVC524325 WLG524320:WLG524325 WBK524320:WBK524325 VRO524320:VRO524325 VHS524320:VHS524325 UXW524320:UXW524325 UOA524320:UOA524325 UEE524320:UEE524325 TUI524320:TUI524325 TKM524320:TKM524325 TAQ524320:TAQ524325 SQU524320:SQU524325 SGY524320:SGY524325 RXC524320:RXC524325 RNG524320:RNG524325 RDK524320:RDK524325 QTO524320:QTO524325 QJS524320:QJS524325 PZW524320:PZW524325 PQA524320:PQA524325 PGE524320:PGE524325 OWI524320:OWI524325 OMM524320:OMM524325 OCQ524320:OCQ524325 NSU524320:NSU524325 NIY524320:NIY524325 MZC524320:MZC524325 MPG524320:MPG524325 MFK524320:MFK524325 LVO524320:LVO524325 LLS524320:LLS524325 LBW524320:LBW524325 KSA524320:KSA524325 KIE524320:KIE524325 JYI524320:JYI524325 JOM524320:JOM524325 JEQ524320:JEQ524325 IUU524320:IUU524325 IKY524320:IKY524325 IBC524320:IBC524325 HRG524320:HRG524325 HHK524320:HHK524325 GXO524320:GXO524325 GNS524320:GNS524325 GDW524320:GDW524325 FUA524320:FUA524325 FKE524320:FKE524325 FAI524320:FAI524325 EQM524320:EQM524325 EGQ524320:EGQ524325 DWU524320:DWU524325 DMY524320:DMY524325 DDC524320:DDC524325 CTG524320:CTG524325 CJK524320:CJK524325 BZO524320:BZO524325 BPS524320:BPS524325 BFW524320:BFW524325 AWA524320:AWA524325 AME524320:AME524325 ACI524320:ACI524325 SM524320:SM524325 IQ524320:IQ524325 I524320:J524325 WVC458784:WVC458789 WLG458784:WLG458789 WBK458784:WBK458789 VRO458784:VRO458789 VHS458784:VHS458789 UXW458784:UXW458789 UOA458784:UOA458789 UEE458784:UEE458789 TUI458784:TUI458789 TKM458784:TKM458789 TAQ458784:TAQ458789 SQU458784:SQU458789 SGY458784:SGY458789 RXC458784:RXC458789 RNG458784:RNG458789 RDK458784:RDK458789 QTO458784:QTO458789 QJS458784:QJS458789 PZW458784:PZW458789 PQA458784:PQA458789 PGE458784:PGE458789 OWI458784:OWI458789 OMM458784:OMM458789 OCQ458784:OCQ458789 NSU458784:NSU458789 NIY458784:NIY458789 MZC458784:MZC458789 MPG458784:MPG458789 MFK458784:MFK458789 LVO458784:LVO458789 LLS458784:LLS458789 LBW458784:LBW458789 KSA458784:KSA458789 KIE458784:KIE458789 JYI458784:JYI458789 JOM458784:JOM458789 JEQ458784:JEQ458789 IUU458784:IUU458789 IKY458784:IKY458789 IBC458784:IBC458789 HRG458784:HRG458789 HHK458784:HHK458789 GXO458784:GXO458789 GNS458784:GNS458789 GDW458784:GDW458789 FUA458784:FUA458789 FKE458784:FKE458789 FAI458784:FAI458789 EQM458784:EQM458789 EGQ458784:EGQ458789 DWU458784:DWU458789 DMY458784:DMY458789 DDC458784:DDC458789 CTG458784:CTG458789 CJK458784:CJK458789 BZO458784:BZO458789 BPS458784:BPS458789 BFW458784:BFW458789 AWA458784:AWA458789 AME458784:AME458789 ACI458784:ACI458789 SM458784:SM458789 IQ458784:IQ458789 I458784:J458789 WVC393248:WVC393253 WLG393248:WLG393253 WBK393248:WBK393253 VRO393248:VRO393253 VHS393248:VHS393253 UXW393248:UXW393253 UOA393248:UOA393253 UEE393248:UEE393253 TUI393248:TUI393253 TKM393248:TKM393253 TAQ393248:TAQ393253 SQU393248:SQU393253 SGY393248:SGY393253 RXC393248:RXC393253 RNG393248:RNG393253 RDK393248:RDK393253 QTO393248:QTO393253 QJS393248:QJS393253 PZW393248:PZW393253 PQA393248:PQA393253 PGE393248:PGE393253 OWI393248:OWI393253 OMM393248:OMM393253 OCQ393248:OCQ393253 NSU393248:NSU393253 NIY393248:NIY393253 MZC393248:MZC393253 MPG393248:MPG393253 MFK393248:MFK393253 LVO393248:LVO393253 LLS393248:LLS393253 LBW393248:LBW393253 KSA393248:KSA393253 KIE393248:KIE393253 JYI393248:JYI393253 JOM393248:JOM393253 JEQ393248:JEQ393253 IUU393248:IUU393253 IKY393248:IKY393253 IBC393248:IBC393253 HRG393248:HRG393253 HHK393248:HHK393253 GXO393248:GXO393253 GNS393248:GNS393253 GDW393248:GDW393253 FUA393248:FUA393253 FKE393248:FKE393253 FAI393248:FAI393253 EQM393248:EQM393253 EGQ393248:EGQ393253 DWU393248:DWU393253 DMY393248:DMY393253 DDC393248:DDC393253 CTG393248:CTG393253 CJK393248:CJK393253 BZO393248:BZO393253 BPS393248:BPS393253 BFW393248:BFW393253 AWA393248:AWA393253 AME393248:AME393253 ACI393248:ACI393253 SM393248:SM393253 IQ393248:IQ393253 I393248:J393253 WVC327712:WVC327717 WLG327712:WLG327717 WBK327712:WBK327717 VRO327712:VRO327717 VHS327712:VHS327717 UXW327712:UXW327717 UOA327712:UOA327717 UEE327712:UEE327717 TUI327712:TUI327717 TKM327712:TKM327717 TAQ327712:TAQ327717 SQU327712:SQU327717 SGY327712:SGY327717 RXC327712:RXC327717 RNG327712:RNG327717 RDK327712:RDK327717 QTO327712:QTO327717 QJS327712:QJS327717 PZW327712:PZW327717 PQA327712:PQA327717 PGE327712:PGE327717 OWI327712:OWI327717 OMM327712:OMM327717 OCQ327712:OCQ327717 NSU327712:NSU327717 NIY327712:NIY327717 MZC327712:MZC327717 MPG327712:MPG327717 MFK327712:MFK327717 LVO327712:LVO327717 LLS327712:LLS327717 LBW327712:LBW327717 KSA327712:KSA327717 KIE327712:KIE327717 JYI327712:JYI327717 JOM327712:JOM327717 JEQ327712:JEQ327717 IUU327712:IUU327717 IKY327712:IKY327717 IBC327712:IBC327717 HRG327712:HRG327717 HHK327712:HHK327717 GXO327712:GXO327717 GNS327712:GNS327717 GDW327712:GDW327717 FUA327712:FUA327717 FKE327712:FKE327717 FAI327712:FAI327717 EQM327712:EQM327717 EGQ327712:EGQ327717 DWU327712:DWU327717 DMY327712:DMY327717 DDC327712:DDC327717 CTG327712:CTG327717 CJK327712:CJK327717 BZO327712:BZO327717 BPS327712:BPS327717 BFW327712:BFW327717 AWA327712:AWA327717 AME327712:AME327717 ACI327712:ACI327717 SM327712:SM327717 IQ327712:IQ327717 I327712:J327717 WVC262176:WVC262181 WLG262176:WLG262181 WBK262176:WBK262181 VRO262176:VRO262181 VHS262176:VHS262181 UXW262176:UXW262181 UOA262176:UOA262181 UEE262176:UEE262181 TUI262176:TUI262181 TKM262176:TKM262181 TAQ262176:TAQ262181 SQU262176:SQU262181 SGY262176:SGY262181 RXC262176:RXC262181 RNG262176:RNG262181 RDK262176:RDK262181 QTO262176:QTO262181 QJS262176:QJS262181 PZW262176:PZW262181 PQA262176:PQA262181 PGE262176:PGE262181 OWI262176:OWI262181 OMM262176:OMM262181 OCQ262176:OCQ262181 NSU262176:NSU262181 NIY262176:NIY262181 MZC262176:MZC262181 MPG262176:MPG262181 MFK262176:MFK262181 LVO262176:LVO262181 LLS262176:LLS262181 LBW262176:LBW262181 KSA262176:KSA262181 KIE262176:KIE262181 JYI262176:JYI262181 JOM262176:JOM262181 JEQ262176:JEQ262181 IUU262176:IUU262181 IKY262176:IKY262181 IBC262176:IBC262181 HRG262176:HRG262181 HHK262176:HHK262181 GXO262176:GXO262181 GNS262176:GNS262181 GDW262176:GDW262181 FUA262176:FUA262181 FKE262176:FKE262181 FAI262176:FAI262181 EQM262176:EQM262181 EGQ262176:EGQ262181 DWU262176:DWU262181 DMY262176:DMY262181 DDC262176:DDC262181 CTG262176:CTG262181 CJK262176:CJK262181 BZO262176:BZO262181 BPS262176:BPS262181 BFW262176:BFW262181 AWA262176:AWA262181 AME262176:AME262181 ACI262176:ACI262181 SM262176:SM262181 IQ262176:IQ262181 I262176:J262181 WVC196640:WVC196645 WLG196640:WLG196645 WBK196640:WBK196645 VRO196640:VRO196645 VHS196640:VHS196645 UXW196640:UXW196645 UOA196640:UOA196645 UEE196640:UEE196645 TUI196640:TUI196645 TKM196640:TKM196645 TAQ196640:TAQ196645 SQU196640:SQU196645 SGY196640:SGY196645 RXC196640:RXC196645 RNG196640:RNG196645 RDK196640:RDK196645 QTO196640:QTO196645 QJS196640:QJS196645 PZW196640:PZW196645 PQA196640:PQA196645 PGE196640:PGE196645 OWI196640:OWI196645 OMM196640:OMM196645 OCQ196640:OCQ196645 NSU196640:NSU196645 NIY196640:NIY196645 MZC196640:MZC196645 MPG196640:MPG196645 MFK196640:MFK196645 LVO196640:LVO196645 LLS196640:LLS196645 LBW196640:LBW196645 KSA196640:KSA196645 KIE196640:KIE196645 JYI196640:JYI196645 JOM196640:JOM196645 JEQ196640:JEQ196645 IUU196640:IUU196645 IKY196640:IKY196645 IBC196640:IBC196645 HRG196640:HRG196645 HHK196640:HHK196645 GXO196640:GXO196645 GNS196640:GNS196645 GDW196640:GDW196645 FUA196640:FUA196645 FKE196640:FKE196645 FAI196640:FAI196645 EQM196640:EQM196645 EGQ196640:EGQ196645 DWU196640:DWU196645 DMY196640:DMY196645 DDC196640:DDC196645 CTG196640:CTG196645 CJK196640:CJK196645 BZO196640:BZO196645 BPS196640:BPS196645 BFW196640:BFW196645 AWA196640:AWA196645 AME196640:AME196645 ACI196640:ACI196645 SM196640:SM196645 IQ196640:IQ196645 I196640:J196645 WVC131104:WVC131109 WLG131104:WLG131109 WBK131104:WBK131109 VRO131104:VRO131109 VHS131104:VHS131109 UXW131104:UXW131109 UOA131104:UOA131109 UEE131104:UEE131109 TUI131104:TUI131109 TKM131104:TKM131109 TAQ131104:TAQ131109 SQU131104:SQU131109 SGY131104:SGY131109 RXC131104:RXC131109 RNG131104:RNG131109 RDK131104:RDK131109 QTO131104:QTO131109 QJS131104:QJS131109 PZW131104:PZW131109 PQA131104:PQA131109 PGE131104:PGE131109 OWI131104:OWI131109 OMM131104:OMM131109 OCQ131104:OCQ131109 NSU131104:NSU131109 NIY131104:NIY131109 MZC131104:MZC131109 MPG131104:MPG131109 MFK131104:MFK131109 LVO131104:LVO131109 LLS131104:LLS131109 LBW131104:LBW131109 KSA131104:KSA131109 KIE131104:KIE131109 JYI131104:JYI131109 JOM131104:JOM131109 JEQ131104:JEQ131109 IUU131104:IUU131109 IKY131104:IKY131109 IBC131104:IBC131109 HRG131104:HRG131109 HHK131104:HHK131109 GXO131104:GXO131109 GNS131104:GNS131109 GDW131104:GDW131109 FUA131104:FUA131109 FKE131104:FKE131109 FAI131104:FAI131109 EQM131104:EQM131109 EGQ131104:EGQ131109 DWU131104:DWU131109 DMY131104:DMY131109 DDC131104:DDC131109 CTG131104:CTG131109 CJK131104:CJK131109 BZO131104:BZO131109 BPS131104:BPS131109 BFW131104:BFW131109 AWA131104:AWA131109 AME131104:AME131109 ACI131104:ACI131109 SM131104:SM131109 IQ131104:IQ131109 I131104:J131109 WVC65568:WVC65573 WLG65568:WLG65573 WBK65568:WBK65573 VRO65568:VRO65573 VHS65568:VHS65573 UXW65568:UXW65573 UOA65568:UOA65573 UEE65568:UEE65573 TUI65568:TUI65573 TKM65568:TKM65573 TAQ65568:TAQ65573 SQU65568:SQU65573 SGY65568:SGY65573 RXC65568:RXC65573 RNG65568:RNG65573 RDK65568:RDK65573 QTO65568:QTO65573 QJS65568:QJS65573 PZW65568:PZW65573 PQA65568:PQA65573 PGE65568:PGE65573 OWI65568:OWI65573 OMM65568:OMM65573 OCQ65568:OCQ65573 NSU65568:NSU65573 NIY65568:NIY65573 MZC65568:MZC65573 MPG65568:MPG65573 MFK65568:MFK65573 LVO65568:LVO65573 LLS65568:LLS65573 LBW65568:LBW65573 KSA65568:KSA65573 KIE65568:KIE65573 JYI65568:JYI65573 JOM65568:JOM65573 JEQ65568:JEQ65573 IUU65568:IUU65573 IKY65568:IKY65573 IBC65568:IBC65573 HRG65568:HRG65573 HHK65568:HHK65573 GXO65568:GXO65573 GNS65568:GNS65573 GDW65568:GDW65573 FUA65568:FUA65573 FKE65568:FKE65573 FAI65568:FAI65573 EQM65568:EQM65573 EGQ65568:EGQ65573 DWU65568:DWU65573 DMY65568:DMY65573 DDC65568:DDC65573 CTG65568:CTG65573 CJK65568:CJK65573 BZO65568:BZO65573 BPS65568:BPS65573 BFW65568:BFW65573 AWA65568:AWA65573 AME65568:AME65573 ACI65568:ACI65573 SM65568:SM65573 IQ65568:IQ65573 I65568:J65573 WVC982990:WVC982991 WLG982990:WLG982991 WBK982990:WBK982991 VRO982990:VRO982991 VHS982990:VHS982991 UXW982990:UXW982991 UOA982990:UOA982991 UEE982990:UEE982991 TUI982990:TUI982991 TKM982990:TKM982991 TAQ982990:TAQ982991 SQU982990:SQU982991 SGY982990:SGY982991 RXC982990:RXC982991 RNG982990:RNG982991 RDK982990:RDK982991 QTO982990:QTO982991 QJS982990:QJS982991 PZW982990:PZW982991 PQA982990:PQA982991 PGE982990:PGE982991 OWI982990:OWI982991 OMM982990:OMM982991 OCQ982990:OCQ982991 NSU982990:NSU982991 NIY982990:NIY982991 MZC982990:MZC982991 MPG982990:MPG982991 MFK982990:MFK982991 LVO982990:LVO982991 LLS982990:LLS982991 LBW982990:LBW982991 KSA982990:KSA982991 KIE982990:KIE982991 JYI982990:JYI982991 JOM982990:JOM982991 JEQ982990:JEQ982991 IUU982990:IUU982991 IKY982990:IKY982991 IBC982990:IBC982991 HRG982990:HRG982991 HHK982990:HHK982991 GXO982990:GXO982991 GNS982990:GNS982991 GDW982990:GDW982991 FUA982990:FUA982991 FKE982990:FKE982991 FAI982990:FAI982991 EQM982990:EQM982991 EGQ982990:EGQ982991 DWU982990:DWU982991 DMY982990:DMY982991 DDC982990:DDC982991 CTG982990:CTG982991 CJK982990:CJK982991 BZO982990:BZO982991 BPS982990:BPS982991 BFW982990:BFW982991 AWA982990:AWA982991 AME982990:AME982991 ACI982990:ACI982991 SM982990:SM982991 IQ982990:IQ982991 I982990:J982991 WVC917454:WVC917455 WLG917454:WLG917455 WBK917454:WBK917455 VRO917454:VRO917455 VHS917454:VHS917455 UXW917454:UXW917455 UOA917454:UOA917455 UEE917454:UEE917455 TUI917454:TUI917455 TKM917454:TKM917455 TAQ917454:TAQ917455 SQU917454:SQU917455 SGY917454:SGY917455 RXC917454:RXC917455 RNG917454:RNG917455 RDK917454:RDK917455 QTO917454:QTO917455 QJS917454:QJS917455 PZW917454:PZW917455 PQA917454:PQA917455 PGE917454:PGE917455 OWI917454:OWI917455 OMM917454:OMM917455 OCQ917454:OCQ917455 NSU917454:NSU917455 NIY917454:NIY917455 MZC917454:MZC917455 MPG917454:MPG917455 MFK917454:MFK917455 LVO917454:LVO917455 LLS917454:LLS917455 LBW917454:LBW917455 KSA917454:KSA917455 KIE917454:KIE917455 JYI917454:JYI917455 JOM917454:JOM917455 JEQ917454:JEQ917455 IUU917454:IUU917455 IKY917454:IKY917455 IBC917454:IBC917455 HRG917454:HRG917455 HHK917454:HHK917455 GXO917454:GXO917455 GNS917454:GNS917455 GDW917454:GDW917455 FUA917454:FUA917455 FKE917454:FKE917455 FAI917454:FAI917455 EQM917454:EQM917455 EGQ917454:EGQ917455 DWU917454:DWU917455 DMY917454:DMY917455 DDC917454:DDC917455 CTG917454:CTG917455 CJK917454:CJK917455 BZO917454:BZO917455 BPS917454:BPS917455 BFW917454:BFW917455 AWA917454:AWA917455 AME917454:AME917455 ACI917454:ACI917455 SM917454:SM917455 IQ917454:IQ917455 I917454:J917455 WVC851918:WVC851919 WLG851918:WLG851919 WBK851918:WBK851919 VRO851918:VRO851919 VHS851918:VHS851919 UXW851918:UXW851919 UOA851918:UOA851919 UEE851918:UEE851919 TUI851918:TUI851919 TKM851918:TKM851919 TAQ851918:TAQ851919 SQU851918:SQU851919 SGY851918:SGY851919 RXC851918:RXC851919 RNG851918:RNG851919 RDK851918:RDK851919 QTO851918:QTO851919 QJS851918:QJS851919 PZW851918:PZW851919 PQA851918:PQA851919 PGE851918:PGE851919 OWI851918:OWI851919 OMM851918:OMM851919 OCQ851918:OCQ851919 NSU851918:NSU851919 NIY851918:NIY851919 MZC851918:MZC851919 MPG851918:MPG851919 MFK851918:MFK851919 LVO851918:LVO851919 LLS851918:LLS851919 LBW851918:LBW851919 KSA851918:KSA851919 KIE851918:KIE851919 JYI851918:JYI851919 JOM851918:JOM851919 JEQ851918:JEQ851919 IUU851918:IUU851919 IKY851918:IKY851919 IBC851918:IBC851919 HRG851918:HRG851919 HHK851918:HHK851919 GXO851918:GXO851919 GNS851918:GNS851919 GDW851918:GDW851919 FUA851918:FUA851919 FKE851918:FKE851919 FAI851918:FAI851919 EQM851918:EQM851919 EGQ851918:EGQ851919 DWU851918:DWU851919 DMY851918:DMY851919 DDC851918:DDC851919 CTG851918:CTG851919 CJK851918:CJK851919 BZO851918:BZO851919 BPS851918:BPS851919 BFW851918:BFW851919 AWA851918:AWA851919 AME851918:AME851919 ACI851918:ACI851919 SM851918:SM851919 IQ851918:IQ851919 I851918:J851919 WVC786382:WVC786383 WLG786382:WLG786383 WBK786382:WBK786383 VRO786382:VRO786383 VHS786382:VHS786383 UXW786382:UXW786383 UOA786382:UOA786383 UEE786382:UEE786383 TUI786382:TUI786383 TKM786382:TKM786383 TAQ786382:TAQ786383 SQU786382:SQU786383 SGY786382:SGY786383 RXC786382:RXC786383 RNG786382:RNG786383 RDK786382:RDK786383 QTO786382:QTO786383 QJS786382:QJS786383 PZW786382:PZW786383 PQA786382:PQA786383 PGE786382:PGE786383 OWI786382:OWI786383 OMM786382:OMM786383 OCQ786382:OCQ786383 NSU786382:NSU786383 NIY786382:NIY786383 MZC786382:MZC786383 MPG786382:MPG786383 MFK786382:MFK786383 LVO786382:LVO786383 LLS786382:LLS786383 LBW786382:LBW786383 KSA786382:KSA786383 KIE786382:KIE786383 JYI786382:JYI786383 JOM786382:JOM786383 JEQ786382:JEQ786383 IUU786382:IUU786383 IKY786382:IKY786383 IBC786382:IBC786383 HRG786382:HRG786383 HHK786382:HHK786383 GXO786382:GXO786383 GNS786382:GNS786383 GDW786382:GDW786383 FUA786382:FUA786383 FKE786382:FKE786383 FAI786382:FAI786383 EQM786382:EQM786383 EGQ786382:EGQ786383 DWU786382:DWU786383 DMY786382:DMY786383 DDC786382:DDC786383 CTG786382:CTG786383 CJK786382:CJK786383 BZO786382:BZO786383 BPS786382:BPS786383 BFW786382:BFW786383 AWA786382:AWA786383 AME786382:AME786383 ACI786382:ACI786383 SM786382:SM786383 IQ786382:IQ786383 I786382:J786383 WVC720846:WVC720847 WLG720846:WLG720847 WBK720846:WBK720847 VRO720846:VRO720847 VHS720846:VHS720847 UXW720846:UXW720847 UOA720846:UOA720847 UEE720846:UEE720847 TUI720846:TUI720847 TKM720846:TKM720847 TAQ720846:TAQ720847 SQU720846:SQU720847 SGY720846:SGY720847 RXC720846:RXC720847 RNG720846:RNG720847 RDK720846:RDK720847 QTO720846:QTO720847 QJS720846:QJS720847 PZW720846:PZW720847 PQA720846:PQA720847 PGE720846:PGE720847 OWI720846:OWI720847 OMM720846:OMM720847 OCQ720846:OCQ720847 NSU720846:NSU720847 NIY720846:NIY720847 MZC720846:MZC720847 MPG720846:MPG720847 MFK720846:MFK720847 LVO720846:LVO720847 LLS720846:LLS720847 LBW720846:LBW720847 KSA720846:KSA720847 KIE720846:KIE720847 JYI720846:JYI720847 JOM720846:JOM720847 JEQ720846:JEQ720847 IUU720846:IUU720847 IKY720846:IKY720847 IBC720846:IBC720847 HRG720846:HRG720847 HHK720846:HHK720847 GXO720846:GXO720847 GNS720846:GNS720847 GDW720846:GDW720847 FUA720846:FUA720847 FKE720846:FKE720847 FAI720846:FAI720847 EQM720846:EQM720847 EGQ720846:EGQ720847 DWU720846:DWU720847 DMY720846:DMY720847 DDC720846:DDC720847 CTG720846:CTG720847 CJK720846:CJK720847 BZO720846:BZO720847 BPS720846:BPS720847 BFW720846:BFW720847 AWA720846:AWA720847 AME720846:AME720847 ACI720846:ACI720847 SM720846:SM720847 IQ720846:IQ720847 I720846:J720847 WVC655310:WVC655311 WLG655310:WLG655311 WBK655310:WBK655311 VRO655310:VRO655311 VHS655310:VHS655311 UXW655310:UXW655311 UOA655310:UOA655311 UEE655310:UEE655311 TUI655310:TUI655311 TKM655310:TKM655311 TAQ655310:TAQ655311 SQU655310:SQU655311 SGY655310:SGY655311 RXC655310:RXC655311 RNG655310:RNG655311 RDK655310:RDK655311 QTO655310:QTO655311 QJS655310:QJS655311 PZW655310:PZW655311 PQA655310:PQA655311 PGE655310:PGE655311 OWI655310:OWI655311 OMM655310:OMM655311 OCQ655310:OCQ655311 NSU655310:NSU655311 NIY655310:NIY655311 MZC655310:MZC655311 MPG655310:MPG655311 MFK655310:MFK655311 LVO655310:LVO655311 LLS655310:LLS655311 LBW655310:LBW655311 KSA655310:KSA655311 KIE655310:KIE655311 JYI655310:JYI655311 JOM655310:JOM655311 JEQ655310:JEQ655311 IUU655310:IUU655311 IKY655310:IKY655311 IBC655310:IBC655311 HRG655310:HRG655311 HHK655310:HHK655311 GXO655310:GXO655311 GNS655310:GNS655311 GDW655310:GDW655311 FUA655310:FUA655311 FKE655310:FKE655311 FAI655310:FAI655311 EQM655310:EQM655311 EGQ655310:EGQ655311 DWU655310:DWU655311 DMY655310:DMY655311 DDC655310:DDC655311 CTG655310:CTG655311 CJK655310:CJK655311 BZO655310:BZO655311 BPS655310:BPS655311 BFW655310:BFW655311 AWA655310:AWA655311 AME655310:AME655311 ACI655310:ACI655311 SM655310:SM655311 IQ655310:IQ655311 I655310:J655311 WVC589774:WVC589775 WLG589774:WLG589775 WBK589774:WBK589775 VRO589774:VRO589775 VHS589774:VHS589775 UXW589774:UXW589775 UOA589774:UOA589775 UEE589774:UEE589775 TUI589774:TUI589775 TKM589774:TKM589775 TAQ589774:TAQ589775 SQU589774:SQU589775 SGY589774:SGY589775 RXC589774:RXC589775 RNG589774:RNG589775 RDK589774:RDK589775 QTO589774:QTO589775 QJS589774:QJS589775 PZW589774:PZW589775 PQA589774:PQA589775 PGE589774:PGE589775 OWI589774:OWI589775 OMM589774:OMM589775 OCQ589774:OCQ589775 NSU589774:NSU589775 NIY589774:NIY589775 MZC589774:MZC589775 MPG589774:MPG589775 MFK589774:MFK589775 LVO589774:LVO589775 LLS589774:LLS589775 LBW589774:LBW589775 KSA589774:KSA589775 KIE589774:KIE589775 JYI589774:JYI589775 JOM589774:JOM589775 JEQ589774:JEQ589775 IUU589774:IUU589775 IKY589774:IKY589775 IBC589774:IBC589775 HRG589774:HRG589775 HHK589774:HHK589775 GXO589774:GXO589775 GNS589774:GNS589775 GDW589774:GDW589775 FUA589774:FUA589775 FKE589774:FKE589775 FAI589774:FAI589775 EQM589774:EQM589775 EGQ589774:EGQ589775 DWU589774:DWU589775 DMY589774:DMY589775 DDC589774:DDC589775 CTG589774:CTG589775 CJK589774:CJK589775 BZO589774:BZO589775 BPS589774:BPS589775 BFW589774:BFW589775 AWA589774:AWA589775 AME589774:AME589775 ACI589774:ACI589775 SM589774:SM589775 IQ589774:IQ589775 I589774:J589775 WVC524238:WVC524239 WLG524238:WLG524239 WBK524238:WBK524239 VRO524238:VRO524239 VHS524238:VHS524239 UXW524238:UXW524239 UOA524238:UOA524239 UEE524238:UEE524239 TUI524238:TUI524239 TKM524238:TKM524239 TAQ524238:TAQ524239 SQU524238:SQU524239 SGY524238:SGY524239 RXC524238:RXC524239 RNG524238:RNG524239 RDK524238:RDK524239 QTO524238:QTO524239 QJS524238:QJS524239 PZW524238:PZW524239 PQA524238:PQA524239 PGE524238:PGE524239 OWI524238:OWI524239 OMM524238:OMM524239 OCQ524238:OCQ524239 NSU524238:NSU524239 NIY524238:NIY524239 MZC524238:MZC524239 MPG524238:MPG524239 MFK524238:MFK524239 LVO524238:LVO524239 LLS524238:LLS524239 LBW524238:LBW524239 KSA524238:KSA524239 KIE524238:KIE524239 JYI524238:JYI524239 JOM524238:JOM524239 JEQ524238:JEQ524239 IUU524238:IUU524239 IKY524238:IKY524239 IBC524238:IBC524239 HRG524238:HRG524239 HHK524238:HHK524239 GXO524238:GXO524239 GNS524238:GNS524239 GDW524238:GDW524239 FUA524238:FUA524239 FKE524238:FKE524239 FAI524238:FAI524239 EQM524238:EQM524239 EGQ524238:EGQ524239 DWU524238:DWU524239 DMY524238:DMY524239 DDC524238:DDC524239 CTG524238:CTG524239 CJK524238:CJK524239 BZO524238:BZO524239 BPS524238:BPS524239 BFW524238:BFW524239 AWA524238:AWA524239 AME524238:AME524239 ACI524238:ACI524239 SM524238:SM524239 IQ524238:IQ524239 I524238:J524239 WVC458702:WVC458703 WLG458702:WLG458703 WBK458702:WBK458703 VRO458702:VRO458703 VHS458702:VHS458703 UXW458702:UXW458703 UOA458702:UOA458703 UEE458702:UEE458703 TUI458702:TUI458703 TKM458702:TKM458703 TAQ458702:TAQ458703 SQU458702:SQU458703 SGY458702:SGY458703 RXC458702:RXC458703 RNG458702:RNG458703 RDK458702:RDK458703 QTO458702:QTO458703 QJS458702:QJS458703 PZW458702:PZW458703 PQA458702:PQA458703 PGE458702:PGE458703 OWI458702:OWI458703 OMM458702:OMM458703 OCQ458702:OCQ458703 NSU458702:NSU458703 NIY458702:NIY458703 MZC458702:MZC458703 MPG458702:MPG458703 MFK458702:MFK458703 LVO458702:LVO458703 LLS458702:LLS458703 LBW458702:LBW458703 KSA458702:KSA458703 KIE458702:KIE458703 JYI458702:JYI458703 JOM458702:JOM458703 JEQ458702:JEQ458703 IUU458702:IUU458703 IKY458702:IKY458703 IBC458702:IBC458703 HRG458702:HRG458703 HHK458702:HHK458703 GXO458702:GXO458703 GNS458702:GNS458703 GDW458702:GDW458703 FUA458702:FUA458703 FKE458702:FKE458703 FAI458702:FAI458703 EQM458702:EQM458703 EGQ458702:EGQ458703 DWU458702:DWU458703 DMY458702:DMY458703 DDC458702:DDC458703 CTG458702:CTG458703 CJK458702:CJK458703 BZO458702:BZO458703 BPS458702:BPS458703 BFW458702:BFW458703 AWA458702:AWA458703 AME458702:AME458703 ACI458702:ACI458703 SM458702:SM458703 IQ458702:IQ458703 I458702:J458703 WVC393166:WVC393167 WLG393166:WLG393167 WBK393166:WBK393167 VRO393166:VRO393167 VHS393166:VHS393167 UXW393166:UXW393167 UOA393166:UOA393167 UEE393166:UEE393167 TUI393166:TUI393167 TKM393166:TKM393167 TAQ393166:TAQ393167 SQU393166:SQU393167 SGY393166:SGY393167 RXC393166:RXC393167 RNG393166:RNG393167 RDK393166:RDK393167 QTO393166:QTO393167 QJS393166:QJS393167 PZW393166:PZW393167 PQA393166:PQA393167 PGE393166:PGE393167 OWI393166:OWI393167 OMM393166:OMM393167 OCQ393166:OCQ393167 NSU393166:NSU393167 NIY393166:NIY393167 MZC393166:MZC393167 MPG393166:MPG393167 MFK393166:MFK393167 LVO393166:LVO393167 LLS393166:LLS393167 LBW393166:LBW393167 KSA393166:KSA393167 KIE393166:KIE393167 JYI393166:JYI393167 JOM393166:JOM393167 JEQ393166:JEQ393167 IUU393166:IUU393167 IKY393166:IKY393167 IBC393166:IBC393167 HRG393166:HRG393167 HHK393166:HHK393167 GXO393166:GXO393167 GNS393166:GNS393167 GDW393166:GDW393167 FUA393166:FUA393167 FKE393166:FKE393167 FAI393166:FAI393167 EQM393166:EQM393167 EGQ393166:EGQ393167 DWU393166:DWU393167 DMY393166:DMY393167 DDC393166:DDC393167 CTG393166:CTG393167 CJK393166:CJK393167 BZO393166:BZO393167 BPS393166:BPS393167 BFW393166:BFW393167 AWA393166:AWA393167 AME393166:AME393167 ACI393166:ACI393167 SM393166:SM393167 IQ393166:IQ393167 I393166:J393167 WVC327630:WVC327631 WLG327630:WLG327631 WBK327630:WBK327631 VRO327630:VRO327631 VHS327630:VHS327631 UXW327630:UXW327631 UOA327630:UOA327631 UEE327630:UEE327631 TUI327630:TUI327631 TKM327630:TKM327631 TAQ327630:TAQ327631 SQU327630:SQU327631 SGY327630:SGY327631 RXC327630:RXC327631 RNG327630:RNG327631 RDK327630:RDK327631 QTO327630:QTO327631 QJS327630:QJS327631 PZW327630:PZW327631 PQA327630:PQA327631 PGE327630:PGE327631 OWI327630:OWI327631 OMM327630:OMM327631 OCQ327630:OCQ327631 NSU327630:NSU327631 NIY327630:NIY327631 MZC327630:MZC327631 MPG327630:MPG327631 MFK327630:MFK327631 LVO327630:LVO327631 LLS327630:LLS327631 LBW327630:LBW327631 KSA327630:KSA327631 KIE327630:KIE327631 JYI327630:JYI327631 JOM327630:JOM327631 JEQ327630:JEQ327631 IUU327630:IUU327631 IKY327630:IKY327631 IBC327630:IBC327631 HRG327630:HRG327631 HHK327630:HHK327631 GXO327630:GXO327631 GNS327630:GNS327631 GDW327630:GDW327631 FUA327630:FUA327631 FKE327630:FKE327631 FAI327630:FAI327631 EQM327630:EQM327631 EGQ327630:EGQ327631 DWU327630:DWU327631 DMY327630:DMY327631 DDC327630:DDC327631 CTG327630:CTG327631 CJK327630:CJK327631 BZO327630:BZO327631 BPS327630:BPS327631 BFW327630:BFW327631 AWA327630:AWA327631 AME327630:AME327631 ACI327630:ACI327631 SM327630:SM327631 IQ327630:IQ327631 I327630:J327631 WVC262094:WVC262095 WLG262094:WLG262095 WBK262094:WBK262095 VRO262094:VRO262095 VHS262094:VHS262095 UXW262094:UXW262095 UOA262094:UOA262095 UEE262094:UEE262095 TUI262094:TUI262095 TKM262094:TKM262095 TAQ262094:TAQ262095 SQU262094:SQU262095 SGY262094:SGY262095 RXC262094:RXC262095 RNG262094:RNG262095 RDK262094:RDK262095 QTO262094:QTO262095 QJS262094:QJS262095 PZW262094:PZW262095 PQA262094:PQA262095 PGE262094:PGE262095 OWI262094:OWI262095 OMM262094:OMM262095 OCQ262094:OCQ262095 NSU262094:NSU262095 NIY262094:NIY262095 MZC262094:MZC262095 MPG262094:MPG262095 MFK262094:MFK262095 LVO262094:LVO262095 LLS262094:LLS262095 LBW262094:LBW262095 KSA262094:KSA262095 KIE262094:KIE262095 JYI262094:JYI262095 JOM262094:JOM262095 JEQ262094:JEQ262095 IUU262094:IUU262095 IKY262094:IKY262095 IBC262094:IBC262095 HRG262094:HRG262095 HHK262094:HHK262095 GXO262094:GXO262095 GNS262094:GNS262095 GDW262094:GDW262095 FUA262094:FUA262095 FKE262094:FKE262095 FAI262094:FAI262095 EQM262094:EQM262095 EGQ262094:EGQ262095 DWU262094:DWU262095 DMY262094:DMY262095 DDC262094:DDC262095 CTG262094:CTG262095 CJK262094:CJK262095 BZO262094:BZO262095 BPS262094:BPS262095 BFW262094:BFW262095 AWA262094:AWA262095 AME262094:AME262095 ACI262094:ACI262095 SM262094:SM262095 IQ262094:IQ262095 I262094:J262095 WVC196558:WVC196559 WLG196558:WLG196559 WBK196558:WBK196559 VRO196558:VRO196559 VHS196558:VHS196559 UXW196558:UXW196559 UOA196558:UOA196559 UEE196558:UEE196559 TUI196558:TUI196559 TKM196558:TKM196559 TAQ196558:TAQ196559 SQU196558:SQU196559 SGY196558:SGY196559 RXC196558:RXC196559 RNG196558:RNG196559 RDK196558:RDK196559 QTO196558:QTO196559 QJS196558:QJS196559 PZW196558:PZW196559 PQA196558:PQA196559 PGE196558:PGE196559 OWI196558:OWI196559 OMM196558:OMM196559 OCQ196558:OCQ196559 NSU196558:NSU196559 NIY196558:NIY196559 MZC196558:MZC196559 MPG196558:MPG196559 MFK196558:MFK196559 LVO196558:LVO196559 LLS196558:LLS196559 LBW196558:LBW196559 KSA196558:KSA196559 KIE196558:KIE196559 JYI196558:JYI196559 JOM196558:JOM196559 JEQ196558:JEQ196559 IUU196558:IUU196559 IKY196558:IKY196559 IBC196558:IBC196559 HRG196558:HRG196559 HHK196558:HHK196559 GXO196558:GXO196559 GNS196558:GNS196559 GDW196558:GDW196559 FUA196558:FUA196559 FKE196558:FKE196559 FAI196558:FAI196559 EQM196558:EQM196559 EGQ196558:EGQ196559 DWU196558:DWU196559 DMY196558:DMY196559 DDC196558:DDC196559 CTG196558:CTG196559 CJK196558:CJK196559 BZO196558:BZO196559 BPS196558:BPS196559 BFW196558:BFW196559 AWA196558:AWA196559 AME196558:AME196559 ACI196558:ACI196559 SM196558:SM196559 IQ196558:IQ196559 I196558:J196559 WVC131022:WVC131023 WLG131022:WLG131023 WBK131022:WBK131023 VRO131022:VRO131023 VHS131022:VHS131023 UXW131022:UXW131023 UOA131022:UOA131023 UEE131022:UEE131023 TUI131022:TUI131023 TKM131022:TKM131023 TAQ131022:TAQ131023 SQU131022:SQU131023 SGY131022:SGY131023 RXC131022:RXC131023 RNG131022:RNG131023 RDK131022:RDK131023 QTO131022:QTO131023 QJS131022:QJS131023 PZW131022:PZW131023 PQA131022:PQA131023 PGE131022:PGE131023 OWI131022:OWI131023 OMM131022:OMM131023 OCQ131022:OCQ131023 NSU131022:NSU131023 NIY131022:NIY131023 MZC131022:MZC131023 MPG131022:MPG131023 MFK131022:MFK131023 LVO131022:LVO131023 LLS131022:LLS131023 LBW131022:LBW131023 KSA131022:KSA131023 KIE131022:KIE131023 JYI131022:JYI131023 JOM131022:JOM131023 JEQ131022:JEQ131023 IUU131022:IUU131023 IKY131022:IKY131023 IBC131022:IBC131023 HRG131022:HRG131023 HHK131022:HHK131023 GXO131022:GXO131023 GNS131022:GNS131023 GDW131022:GDW131023 FUA131022:FUA131023 FKE131022:FKE131023 FAI131022:FAI131023 EQM131022:EQM131023 EGQ131022:EGQ131023 DWU131022:DWU131023 DMY131022:DMY131023 DDC131022:DDC131023 CTG131022:CTG131023 CJK131022:CJK131023 BZO131022:BZO131023 BPS131022:BPS131023 BFW131022:BFW131023 AWA131022:AWA131023 AME131022:AME131023 ACI131022:ACI131023 SM131022:SM131023 IQ131022:IQ131023 I131022:J131023 WVC65486:WVC65487 WLG65486:WLG65487 WBK65486:WBK65487 VRO65486:VRO65487 VHS65486:VHS65487 UXW65486:UXW65487 UOA65486:UOA65487 UEE65486:UEE65487 TUI65486:TUI65487 TKM65486:TKM65487 TAQ65486:TAQ65487 SQU65486:SQU65487 SGY65486:SGY65487 RXC65486:RXC65487 RNG65486:RNG65487 RDK65486:RDK65487 QTO65486:QTO65487 QJS65486:QJS65487 PZW65486:PZW65487 PQA65486:PQA65487 PGE65486:PGE65487 OWI65486:OWI65487 OMM65486:OMM65487 OCQ65486:OCQ65487 NSU65486:NSU65487 NIY65486:NIY65487 MZC65486:MZC65487 MPG65486:MPG65487 MFK65486:MFK65487 LVO65486:LVO65487 LLS65486:LLS65487 LBW65486:LBW65487 KSA65486:KSA65487 KIE65486:KIE65487 JYI65486:JYI65487 JOM65486:JOM65487 JEQ65486:JEQ65487 IUU65486:IUU65487 IKY65486:IKY65487 IBC65486:IBC65487 HRG65486:HRG65487 HHK65486:HHK65487 GXO65486:GXO65487 GNS65486:GNS65487 GDW65486:GDW65487 FUA65486:FUA65487 FKE65486:FKE65487 FAI65486:FAI65487 EQM65486:EQM65487 EGQ65486:EGQ65487 DWU65486:DWU65487 DMY65486:DMY65487 DDC65486:DDC65487 CTG65486:CTG65487 CJK65486:CJK65487 BZO65486:BZO65487 BPS65486:BPS65487 BFW65486:BFW65487 AWA65486:AWA65487 AME65486:AME65487 ACI65486:ACI65487 SM65486:SM65487 IQ65486:IQ65487 I65486:J65487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7CC31B6F-EB31-4F22-8BB3-05820887226C}">
      <formula1>"Personnel,Investissement,Prestations externes,Communication,Déplacement,Contribution en nature"</formula1>
    </dataValidation>
    <dataValidation type="list" allowBlank="1" showInputMessage="1" showErrorMessage="1" sqref="BPS786477 WLG982992:WLG983008 WBK982992:WBK983008 VRO982992:VRO983008 VHS982992:VHS983008 UXW982992:UXW983008 UOA982992:UOA983008 UEE982992:UEE983008 TUI982992:TUI983008 TKM982992:TKM983008 TAQ982992:TAQ983008 SQU982992:SQU983008 SGY982992:SGY983008 RXC982992:RXC983008 RNG982992:RNG983008 RDK982992:RDK983008 QTO982992:QTO983008 QJS982992:QJS983008 PZW982992:PZW983008 PQA982992:PQA983008 PGE982992:PGE983008 OWI982992:OWI983008 OMM982992:OMM983008 OCQ982992:OCQ983008 NSU982992:NSU983008 NIY982992:NIY983008 MZC982992:MZC983008 MPG982992:MPG983008 MFK982992:MFK983008 LVO982992:LVO983008 LLS982992:LLS983008 LBW982992:LBW983008 KSA982992:KSA983008 KIE982992:KIE983008 JYI982992:JYI983008 JOM982992:JOM983008 JEQ982992:JEQ983008 IUU982992:IUU983008 IKY982992:IKY983008 IBC982992:IBC983008 HRG982992:HRG983008 HHK982992:HHK983008 GXO982992:GXO983008 GNS982992:GNS983008 GDW982992:GDW983008 FUA982992:FUA983008 FKE982992:FKE983008 FAI982992:FAI983008 EQM982992:EQM983008 EGQ982992:EGQ983008 DWU982992:DWU983008 DMY982992:DMY983008 DDC982992:DDC983008 CTG982992:CTG983008 CJK982992:CJK983008 BZO982992:BZO983008 BPS982992:BPS983008 BFW982992:BFW983008 AWA982992:AWA983008 AME982992:AME983008 ACI982992:ACI983008 SM982992:SM983008 IQ982992:IQ983008 I982992:J983008 WVC917456:WVC917472 WLG917456:WLG917472 WBK917456:WBK917472 VRO917456:VRO917472 VHS917456:VHS917472 UXW917456:UXW917472 UOA917456:UOA917472 UEE917456:UEE917472 TUI917456:TUI917472 TKM917456:TKM917472 TAQ917456:TAQ917472 SQU917456:SQU917472 SGY917456:SGY917472 RXC917456:RXC917472 RNG917456:RNG917472 RDK917456:RDK917472 QTO917456:QTO917472 QJS917456:QJS917472 PZW917456:PZW917472 PQA917456:PQA917472 PGE917456:PGE917472 OWI917456:OWI917472 OMM917456:OMM917472 OCQ917456:OCQ917472 NSU917456:NSU917472 NIY917456:NIY917472 MZC917456:MZC917472 MPG917456:MPG917472 MFK917456:MFK917472 LVO917456:LVO917472 LLS917456:LLS917472 LBW917456:LBW917472 KSA917456:KSA917472 KIE917456:KIE917472 JYI917456:JYI917472 JOM917456:JOM917472 JEQ917456:JEQ917472 IUU917456:IUU917472 IKY917456:IKY917472 IBC917456:IBC917472 HRG917456:HRG917472 HHK917456:HHK917472 GXO917456:GXO917472 GNS917456:GNS917472 GDW917456:GDW917472 FUA917456:FUA917472 FKE917456:FKE917472 FAI917456:FAI917472 EQM917456:EQM917472 EGQ917456:EGQ917472 DWU917456:DWU917472 DMY917456:DMY917472 DDC917456:DDC917472 CTG917456:CTG917472 CJK917456:CJK917472 BZO917456:BZO917472 BPS917456:BPS917472 BFW917456:BFW917472 AWA917456:AWA917472 AME917456:AME917472 ACI917456:ACI917472 SM917456:SM917472 IQ917456:IQ917472 I917456:J917472 WVC851920:WVC851936 WLG851920:WLG851936 WBK851920:WBK851936 VRO851920:VRO851936 VHS851920:VHS851936 UXW851920:UXW851936 UOA851920:UOA851936 UEE851920:UEE851936 TUI851920:TUI851936 TKM851920:TKM851936 TAQ851920:TAQ851936 SQU851920:SQU851936 SGY851920:SGY851936 RXC851920:RXC851936 RNG851920:RNG851936 RDK851920:RDK851936 QTO851920:QTO851936 QJS851920:QJS851936 PZW851920:PZW851936 PQA851920:PQA851936 PGE851920:PGE851936 OWI851920:OWI851936 OMM851920:OMM851936 OCQ851920:OCQ851936 NSU851920:NSU851936 NIY851920:NIY851936 MZC851920:MZC851936 MPG851920:MPG851936 MFK851920:MFK851936 LVO851920:LVO851936 LLS851920:LLS851936 LBW851920:LBW851936 KSA851920:KSA851936 KIE851920:KIE851936 JYI851920:JYI851936 JOM851920:JOM851936 JEQ851920:JEQ851936 IUU851920:IUU851936 IKY851920:IKY851936 IBC851920:IBC851936 HRG851920:HRG851936 HHK851920:HHK851936 GXO851920:GXO851936 GNS851920:GNS851936 GDW851920:GDW851936 FUA851920:FUA851936 FKE851920:FKE851936 FAI851920:FAI851936 EQM851920:EQM851936 EGQ851920:EGQ851936 DWU851920:DWU851936 DMY851920:DMY851936 DDC851920:DDC851936 CTG851920:CTG851936 CJK851920:CJK851936 BZO851920:BZO851936 BPS851920:BPS851936 BFW851920:BFW851936 AWA851920:AWA851936 AME851920:AME851936 ACI851920:ACI851936 SM851920:SM851936 IQ851920:IQ851936 I851920:J851936 WVC786384:WVC786400 WLG786384:WLG786400 WBK786384:WBK786400 VRO786384:VRO786400 VHS786384:VHS786400 UXW786384:UXW786400 UOA786384:UOA786400 UEE786384:UEE786400 TUI786384:TUI786400 TKM786384:TKM786400 TAQ786384:TAQ786400 SQU786384:SQU786400 SGY786384:SGY786400 RXC786384:RXC786400 RNG786384:RNG786400 RDK786384:RDK786400 QTO786384:QTO786400 QJS786384:QJS786400 PZW786384:PZW786400 PQA786384:PQA786400 PGE786384:PGE786400 OWI786384:OWI786400 OMM786384:OMM786400 OCQ786384:OCQ786400 NSU786384:NSU786400 NIY786384:NIY786400 MZC786384:MZC786400 MPG786384:MPG786400 MFK786384:MFK786400 LVO786384:LVO786400 LLS786384:LLS786400 LBW786384:LBW786400 KSA786384:KSA786400 KIE786384:KIE786400 JYI786384:JYI786400 JOM786384:JOM786400 JEQ786384:JEQ786400 IUU786384:IUU786400 IKY786384:IKY786400 IBC786384:IBC786400 HRG786384:HRG786400 HHK786384:HHK786400 GXO786384:GXO786400 GNS786384:GNS786400 GDW786384:GDW786400 FUA786384:FUA786400 FKE786384:FKE786400 FAI786384:FAI786400 EQM786384:EQM786400 EGQ786384:EGQ786400 DWU786384:DWU786400 DMY786384:DMY786400 DDC786384:DDC786400 CTG786384:CTG786400 CJK786384:CJK786400 BZO786384:BZO786400 BPS786384:BPS786400 BFW786384:BFW786400 AWA786384:AWA786400 AME786384:AME786400 ACI786384:ACI786400 SM786384:SM786400 IQ786384:IQ786400 I786384:J786400 WVC720848:WVC720864 WLG720848:WLG720864 WBK720848:WBK720864 VRO720848:VRO720864 VHS720848:VHS720864 UXW720848:UXW720864 UOA720848:UOA720864 UEE720848:UEE720864 TUI720848:TUI720864 TKM720848:TKM720864 TAQ720848:TAQ720864 SQU720848:SQU720864 SGY720848:SGY720864 RXC720848:RXC720864 RNG720848:RNG720864 RDK720848:RDK720864 QTO720848:QTO720864 QJS720848:QJS720864 PZW720848:PZW720864 PQA720848:PQA720864 PGE720848:PGE720864 OWI720848:OWI720864 OMM720848:OMM720864 OCQ720848:OCQ720864 NSU720848:NSU720864 NIY720848:NIY720864 MZC720848:MZC720864 MPG720848:MPG720864 MFK720848:MFK720864 LVO720848:LVO720864 LLS720848:LLS720864 LBW720848:LBW720864 KSA720848:KSA720864 KIE720848:KIE720864 JYI720848:JYI720864 JOM720848:JOM720864 JEQ720848:JEQ720864 IUU720848:IUU720864 IKY720848:IKY720864 IBC720848:IBC720864 HRG720848:HRG720864 HHK720848:HHK720864 GXO720848:GXO720864 GNS720848:GNS720864 GDW720848:GDW720864 FUA720848:FUA720864 FKE720848:FKE720864 FAI720848:FAI720864 EQM720848:EQM720864 EGQ720848:EGQ720864 DWU720848:DWU720864 DMY720848:DMY720864 DDC720848:DDC720864 CTG720848:CTG720864 CJK720848:CJK720864 BZO720848:BZO720864 BPS720848:BPS720864 BFW720848:BFW720864 AWA720848:AWA720864 AME720848:AME720864 ACI720848:ACI720864 SM720848:SM720864 IQ720848:IQ720864 I720848:J720864 WVC655312:WVC655328 WLG655312:WLG655328 WBK655312:WBK655328 VRO655312:VRO655328 VHS655312:VHS655328 UXW655312:UXW655328 UOA655312:UOA655328 UEE655312:UEE655328 TUI655312:TUI655328 TKM655312:TKM655328 TAQ655312:TAQ655328 SQU655312:SQU655328 SGY655312:SGY655328 RXC655312:RXC655328 RNG655312:RNG655328 RDK655312:RDK655328 QTO655312:QTO655328 QJS655312:QJS655328 PZW655312:PZW655328 PQA655312:PQA655328 PGE655312:PGE655328 OWI655312:OWI655328 OMM655312:OMM655328 OCQ655312:OCQ655328 NSU655312:NSU655328 NIY655312:NIY655328 MZC655312:MZC655328 MPG655312:MPG655328 MFK655312:MFK655328 LVO655312:LVO655328 LLS655312:LLS655328 LBW655312:LBW655328 KSA655312:KSA655328 KIE655312:KIE655328 JYI655312:JYI655328 JOM655312:JOM655328 JEQ655312:JEQ655328 IUU655312:IUU655328 IKY655312:IKY655328 IBC655312:IBC655328 HRG655312:HRG655328 HHK655312:HHK655328 GXO655312:GXO655328 GNS655312:GNS655328 GDW655312:GDW655328 FUA655312:FUA655328 FKE655312:FKE655328 FAI655312:FAI655328 EQM655312:EQM655328 EGQ655312:EGQ655328 DWU655312:DWU655328 DMY655312:DMY655328 DDC655312:DDC655328 CTG655312:CTG655328 CJK655312:CJK655328 BZO655312:BZO655328 BPS655312:BPS655328 BFW655312:BFW655328 AWA655312:AWA655328 AME655312:AME655328 ACI655312:ACI655328 SM655312:SM655328 IQ655312:IQ655328 I655312:J655328 WVC589776:WVC589792 WLG589776:WLG589792 WBK589776:WBK589792 VRO589776:VRO589792 VHS589776:VHS589792 UXW589776:UXW589792 UOA589776:UOA589792 UEE589776:UEE589792 TUI589776:TUI589792 TKM589776:TKM589792 TAQ589776:TAQ589792 SQU589776:SQU589792 SGY589776:SGY589792 RXC589776:RXC589792 RNG589776:RNG589792 RDK589776:RDK589792 QTO589776:QTO589792 QJS589776:QJS589792 PZW589776:PZW589792 PQA589776:PQA589792 PGE589776:PGE589792 OWI589776:OWI589792 OMM589776:OMM589792 OCQ589776:OCQ589792 NSU589776:NSU589792 NIY589776:NIY589792 MZC589776:MZC589792 MPG589776:MPG589792 MFK589776:MFK589792 LVO589776:LVO589792 LLS589776:LLS589792 LBW589776:LBW589792 KSA589776:KSA589792 KIE589776:KIE589792 JYI589776:JYI589792 JOM589776:JOM589792 JEQ589776:JEQ589792 IUU589776:IUU589792 IKY589776:IKY589792 IBC589776:IBC589792 HRG589776:HRG589792 HHK589776:HHK589792 GXO589776:GXO589792 GNS589776:GNS589792 GDW589776:GDW589792 FUA589776:FUA589792 FKE589776:FKE589792 FAI589776:FAI589792 EQM589776:EQM589792 EGQ589776:EGQ589792 DWU589776:DWU589792 DMY589776:DMY589792 DDC589776:DDC589792 CTG589776:CTG589792 CJK589776:CJK589792 BZO589776:BZO589792 BPS589776:BPS589792 BFW589776:BFW589792 AWA589776:AWA589792 AME589776:AME589792 ACI589776:ACI589792 SM589776:SM589792 IQ589776:IQ589792 I589776:J589792 WVC524240:WVC524256 WLG524240:WLG524256 WBK524240:WBK524256 VRO524240:VRO524256 VHS524240:VHS524256 UXW524240:UXW524256 UOA524240:UOA524256 UEE524240:UEE524256 TUI524240:TUI524256 TKM524240:TKM524256 TAQ524240:TAQ524256 SQU524240:SQU524256 SGY524240:SGY524256 RXC524240:RXC524256 RNG524240:RNG524256 RDK524240:RDK524256 QTO524240:QTO524256 QJS524240:QJS524256 PZW524240:PZW524256 PQA524240:PQA524256 PGE524240:PGE524256 OWI524240:OWI524256 OMM524240:OMM524256 OCQ524240:OCQ524256 NSU524240:NSU524256 NIY524240:NIY524256 MZC524240:MZC524256 MPG524240:MPG524256 MFK524240:MFK524256 LVO524240:LVO524256 LLS524240:LLS524256 LBW524240:LBW524256 KSA524240:KSA524256 KIE524240:KIE524256 JYI524240:JYI524256 JOM524240:JOM524256 JEQ524240:JEQ524256 IUU524240:IUU524256 IKY524240:IKY524256 IBC524240:IBC524256 HRG524240:HRG524256 HHK524240:HHK524256 GXO524240:GXO524256 GNS524240:GNS524256 GDW524240:GDW524256 FUA524240:FUA524256 FKE524240:FKE524256 FAI524240:FAI524256 EQM524240:EQM524256 EGQ524240:EGQ524256 DWU524240:DWU524256 DMY524240:DMY524256 DDC524240:DDC524256 CTG524240:CTG524256 CJK524240:CJK524256 BZO524240:BZO524256 BPS524240:BPS524256 BFW524240:BFW524256 AWA524240:AWA524256 AME524240:AME524256 ACI524240:ACI524256 SM524240:SM524256 IQ524240:IQ524256 I524240:J524256 WVC458704:WVC458720 WLG458704:WLG458720 WBK458704:WBK458720 VRO458704:VRO458720 VHS458704:VHS458720 UXW458704:UXW458720 UOA458704:UOA458720 UEE458704:UEE458720 TUI458704:TUI458720 TKM458704:TKM458720 TAQ458704:TAQ458720 SQU458704:SQU458720 SGY458704:SGY458720 RXC458704:RXC458720 RNG458704:RNG458720 RDK458704:RDK458720 QTO458704:QTO458720 QJS458704:QJS458720 PZW458704:PZW458720 PQA458704:PQA458720 PGE458704:PGE458720 OWI458704:OWI458720 OMM458704:OMM458720 OCQ458704:OCQ458720 NSU458704:NSU458720 NIY458704:NIY458720 MZC458704:MZC458720 MPG458704:MPG458720 MFK458704:MFK458720 LVO458704:LVO458720 LLS458704:LLS458720 LBW458704:LBW458720 KSA458704:KSA458720 KIE458704:KIE458720 JYI458704:JYI458720 JOM458704:JOM458720 JEQ458704:JEQ458720 IUU458704:IUU458720 IKY458704:IKY458720 IBC458704:IBC458720 HRG458704:HRG458720 HHK458704:HHK458720 GXO458704:GXO458720 GNS458704:GNS458720 GDW458704:GDW458720 FUA458704:FUA458720 FKE458704:FKE458720 FAI458704:FAI458720 EQM458704:EQM458720 EGQ458704:EGQ458720 DWU458704:DWU458720 DMY458704:DMY458720 DDC458704:DDC458720 CTG458704:CTG458720 CJK458704:CJK458720 BZO458704:BZO458720 BPS458704:BPS458720 BFW458704:BFW458720 AWA458704:AWA458720 AME458704:AME458720 ACI458704:ACI458720 SM458704:SM458720 IQ458704:IQ458720 I458704:J458720 WVC393168:WVC393184 WLG393168:WLG393184 WBK393168:WBK393184 VRO393168:VRO393184 VHS393168:VHS393184 UXW393168:UXW393184 UOA393168:UOA393184 UEE393168:UEE393184 TUI393168:TUI393184 TKM393168:TKM393184 TAQ393168:TAQ393184 SQU393168:SQU393184 SGY393168:SGY393184 RXC393168:RXC393184 RNG393168:RNG393184 RDK393168:RDK393184 QTO393168:QTO393184 QJS393168:QJS393184 PZW393168:PZW393184 PQA393168:PQA393184 PGE393168:PGE393184 OWI393168:OWI393184 OMM393168:OMM393184 OCQ393168:OCQ393184 NSU393168:NSU393184 NIY393168:NIY393184 MZC393168:MZC393184 MPG393168:MPG393184 MFK393168:MFK393184 LVO393168:LVO393184 LLS393168:LLS393184 LBW393168:LBW393184 KSA393168:KSA393184 KIE393168:KIE393184 JYI393168:JYI393184 JOM393168:JOM393184 JEQ393168:JEQ393184 IUU393168:IUU393184 IKY393168:IKY393184 IBC393168:IBC393184 HRG393168:HRG393184 HHK393168:HHK393184 GXO393168:GXO393184 GNS393168:GNS393184 GDW393168:GDW393184 FUA393168:FUA393184 FKE393168:FKE393184 FAI393168:FAI393184 EQM393168:EQM393184 EGQ393168:EGQ393184 DWU393168:DWU393184 DMY393168:DMY393184 DDC393168:DDC393184 CTG393168:CTG393184 CJK393168:CJK393184 BZO393168:BZO393184 BPS393168:BPS393184 BFW393168:BFW393184 AWA393168:AWA393184 AME393168:AME393184 ACI393168:ACI393184 SM393168:SM393184 IQ393168:IQ393184 I393168:J393184 WVC327632:WVC327648 WLG327632:WLG327648 WBK327632:WBK327648 VRO327632:VRO327648 VHS327632:VHS327648 UXW327632:UXW327648 UOA327632:UOA327648 UEE327632:UEE327648 TUI327632:TUI327648 TKM327632:TKM327648 TAQ327632:TAQ327648 SQU327632:SQU327648 SGY327632:SGY327648 RXC327632:RXC327648 RNG327632:RNG327648 RDK327632:RDK327648 QTO327632:QTO327648 QJS327632:QJS327648 PZW327632:PZW327648 PQA327632:PQA327648 PGE327632:PGE327648 OWI327632:OWI327648 OMM327632:OMM327648 OCQ327632:OCQ327648 NSU327632:NSU327648 NIY327632:NIY327648 MZC327632:MZC327648 MPG327632:MPG327648 MFK327632:MFK327648 LVO327632:LVO327648 LLS327632:LLS327648 LBW327632:LBW327648 KSA327632:KSA327648 KIE327632:KIE327648 JYI327632:JYI327648 JOM327632:JOM327648 JEQ327632:JEQ327648 IUU327632:IUU327648 IKY327632:IKY327648 IBC327632:IBC327648 HRG327632:HRG327648 HHK327632:HHK327648 GXO327632:GXO327648 GNS327632:GNS327648 GDW327632:GDW327648 FUA327632:FUA327648 FKE327632:FKE327648 FAI327632:FAI327648 EQM327632:EQM327648 EGQ327632:EGQ327648 DWU327632:DWU327648 DMY327632:DMY327648 DDC327632:DDC327648 CTG327632:CTG327648 CJK327632:CJK327648 BZO327632:BZO327648 BPS327632:BPS327648 BFW327632:BFW327648 AWA327632:AWA327648 AME327632:AME327648 ACI327632:ACI327648 SM327632:SM327648 IQ327632:IQ327648 I327632:J327648 WVC262096:WVC262112 WLG262096:WLG262112 WBK262096:WBK262112 VRO262096:VRO262112 VHS262096:VHS262112 UXW262096:UXW262112 UOA262096:UOA262112 UEE262096:UEE262112 TUI262096:TUI262112 TKM262096:TKM262112 TAQ262096:TAQ262112 SQU262096:SQU262112 SGY262096:SGY262112 RXC262096:RXC262112 RNG262096:RNG262112 RDK262096:RDK262112 QTO262096:QTO262112 QJS262096:QJS262112 PZW262096:PZW262112 PQA262096:PQA262112 PGE262096:PGE262112 OWI262096:OWI262112 OMM262096:OMM262112 OCQ262096:OCQ262112 NSU262096:NSU262112 NIY262096:NIY262112 MZC262096:MZC262112 MPG262096:MPG262112 MFK262096:MFK262112 LVO262096:LVO262112 LLS262096:LLS262112 LBW262096:LBW262112 KSA262096:KSA262112 KIE262096:KIE262112 JYI262096:JYI262112 JOM262096:JOM262112 JEQ262096:JEQ262112 IUU262096:IUU262112 IKY262096:IKY262112 IBC262096:IBC262112 HRG262096:HRG262112 HHK262096:HHK262112 GXO262096:GXO262112 GNS262096:GNS262112 GDW262096:GDW262112 FUA262096:FUA262112 FKE262096:FKE262112 FAI262096:FAI262112 EQM262096:EQM262112 EGQ262096:EGQ262112 DWU262096:DWU262112 DMY262096:DMY262112 DDC262096:DDC262112 CTG262096:CTG262112 CJK262096:CJK262112 BZO262096:BZO262112 BPS262096:BPS262112 BFW262096:BFW262112 AWA262096:AWA262112 AME262096:AME262112 ACI262096:ACI262112 SM262096:SM262112 IQ262096:IQ262112 I262096:J262112 WVC196560:WVC196576 WLG196560:WLG196576 WBK196560:WBK196576 VRO196560:VRO196576 VHS196560:VHS196576 UXW196560:UXW196576 UOA196560:UOA196576 UEE196560:UEE196576 TUI196560:TUI196576 TKM196560:TKM196576 TAQ196560:TAQ196576 SQU196560:SQU196576 SGY196560:SGY196576 RXC196560:RXC196576 RNG196560:RNG196576 RDK196560:RDK196576 QTO196560:QTO196576 QJS196560:QJS196576 PZW196560:PZW196576 PQA196560:PQA196576 PGE196560:PGE196576 OWI196560:OWI196576 OMM196560:OMM196576 OCQ196560:OCQ196576 NSU196560:NSU196576 NIY196560:NIY196576 MZC196560:MZC196576 MPG196560:MPG196576 MFK196560:MFK196576 LVO196560:LVO196576 LLS196560:LLS196576 LBW196560:LBW196576 KSA196560:KSA196576 KIE196560:KIE196576 JYI196560:JYI196576 JOM196560:JOM196576 JEQ196560:JEQ196576 IUU196560:IUU196576 IKY196560:IKY196576 IBC196560:IBC196576 HRG196560:HRG196576 HHK196560:HHK196576 GXO196560:GXO196576 GNS196560:GNS196576 GDW196560:GDW196576 FUA196560:FUA196576 FKE196560:FKE196576 FAI196560:FAI196576 EQM196560:EQM196576 EGQ196560:EGQ196576 DWU196560:DWU196576 DMY196560:DMY196576 DDC196560:DDC196576 CTG196560:CTG196576 CJK196560:CJK196576 BZO196560:BZO196576 BPS196560:BPS196576 BFW196560:BFW196576 AWA196560:AWA196576 AME196560:AME196576 ACI196560:ACI196576 SM196560:SM196576 IQ196560:IQ196576 I196560:J196576 WVC131024:WVC131040 WLG131024:WLG131040 WBK131024:WBK131040 VRO131024:VRO131040 VHS131024:VHS131040 UXW131024:UXW131040 UOA131024:UOA131040 UEE131024:UEE131040 TUI131024:TUI131040 TKM131024:TKM131040 TAQ131024:TAQ131040 SQU131024:SQU131040 SGY131024:SGY131040 RXC131024:RXC131040 RNG131024:RNG131040 RDK131024:RDK131040 QTO131024:QTO131040 QJS131024:QJS131040 PZW131024:PZW131040 PQA131024:PQA131040 PGE131024:PGE131040 OWI131024:OWI131040 OMM131024:OMM131040 OCQ131024:OCQ131040 NSU131024:NSU131040 NIY131024:NIY131040 MZC131024:MZC131040 MPG131024:MPG131040 MFK131024:MFK131040 LVO131024:LVO131040 LLS131024:LLS131040 LBW131024:LBW131040 KSA131024:KSA131040 KIE131024:KIE131040 JYI131024:JYI131040 JOM131024:JOM131040 JEQ131024:JEQ131040 IUU131024:IUU131040 IKY131024:IKY131040 IBC131024:IBC131040 HRG131024:HRG131040 HHK131024:HHK131040 GXO131024:GXO131040 GNS131024:GNS131040 GDW131024:GDW131040 FUA131024:FUA131040 FKE131024:FKE131040 FAI131024:FAI131040 EQM131024:EQM131040 EGQ131024:EGQ131040 DWU131024:DWU131040 DMY131024:DMY131040 DDC131024:DDC131040 CTG131024:CTG131040 CJK131024:CJK131040 BZO131024:BZO131040 BPS131024:BPS131040 BFW131024:BFW131040 AWA131024:AWA131040 AME131024:AME131040 ACI131024:ACI131040 SM131024:SM131040 IQ131024:IQ131040 I131024:J131040 WVC65488:WVC65504 WLG65488:WLG65504 WBK65488:WBK65504 VRO65488:VRO65504 VHS65488:VHS65504 UXW65488:UXW65504 UOA65488:UOA65504 UEE65488:UEE65504 TUI65488:TUI65504 TKM65488:TKM65504 TAQ65488:TAQ65504 SQU65488:SQU65504 SGY65488:SGY65504 RXC65488:RXC65504 RNG65488:RNG65504 RDK65488:RDK65504 QTO65488:QTO65504 QJS65488:QJS65504 PZW65488:PZW65504 PQA65488:PQA65504 PGE65488:PGE65504 OWI65488:OWI65504 OMM65488:OMM65504 OCQ65488:OCQ65504 NSU65488:NSU65504 NIY65488:NIY65504 MZC65488:MZC65504 MPG65488:MPG65504 MFK65488:MFK65504 LVO65488:LVO65504 LLS65488:LLS65504 LBW65488:LBW65504 KSA65488:KSA65504 KIE65488:KIE65504 JYI65488:JYI65504 JOM65488:JOM65504 JEQ65488:JEQ65504 IUU65488:IUU65504 IKY65488:IKY65504 IBC65488:IBC65504 HRG65488:HRG65504 HHK65488:HHK65504 GXO65488:GXO65504 GNS65488:GNS65504 GDW65488:GDW65504 FUA65488:FUA65504 FKE65488:FKE65504 FAI65488:FAI65504 EQM65488:EQM65504 EGQ65488:EGQ65504 DWU65488:DWU65504 DMY65488:DMY65504 DDC65488:DDC65504 CTG65488:CTG65504 CJK65488:CJK65504 BZO65488:BZO65504 BPS65488:BPS65504 BFW65488:BFW65504 AWA65488:AWA65504 AME65488:AME65504 ACI65488:ACI65504 SM65488:SM65504 IQ65488:IQ65504 I65488:J65504 WVC982992:WVC983008 WVC983041:WVC983046 WLG983041:WLG983046 WBK983041:WBK983046 VRO983041:VRO983046 VHS983041:VHS983046 UXW983041:UXW983046 UOA983041:UOA983046 UEE983041:UEE983046 TUI983041:TUI983046 TKM983041:TKM983046 TAQ983041:TAQ983046 SQU983041:SQU983046 SGY983041:SGY983046 RXC983041:RXC983046 RNG983041:RNG983046 RDK983041:RDK983046 QTO983041:QTO983046 QJS983041:QJS983046 PZW983041:PZW983046 PQA983041:PQA983046 PGE983041:PGE983046 OWI983041:OWI983046 OMM983041:OMM983046 OCQ983041:OCQ983046 NSU983041:NSU983046 NIY983041:NIY983046 MZC983041:MZC983046 MPG983041:MPG983046 MFK983041:MFK983046 LVO983041:LVO983046 LLS983041:LLS983046 LBW983041:LBW983046 KSA983041:KSA983046 KIE983041:KIE983046 JYI983041:JYI983046 JOM983041:JOM983046 JEQ983041:JEQ983046 IUU983041:IUU983046 IKY983041:IKY983046 IBC983041:IBC983046 HRG983041:HRG983046 HHK983041:HHK983046 GXO983041:GXO983046 GNS983041:GNS983046 GDW983041:GDW983046 FUA983041:FUA983046 FKE983041:FKE983046 FAI983041:FAI983046 EQM983041:EQM983046 EGQ983041:EGQ983046 DWU983041:DWU983046 DMY983041:DMY983046 DDC983041:DDC983046 CTG983041:CTG983046 CJK983041:CJK983046 BZO983041:BZO983046 BPS983041:BPS983046 BFW983041:BFW983046 AWA983041:AWA983046 AME983041:AME983046 ACI983041:ACI983046 SM983041:SM983046 IQ983041:IQ983046 I983041:J983046 WVC917505:WVC917510 WLG917505:WLG917510 WBK917505:WBK917510 VRO917505:VRO917510 VHS917505:VHS917510 UXW917505:UXW917510 UOA917505:UOA917510 UEE917505:UEE917510 TUI917505:TUI917510 TKM917505:TKM917510 TAQ917505:TAQ917510 SQU917505:SQU917510 SGY917505:SGY917510 RXC917505:RXC917510 RNG917505:RNG917510 RDK917505:RDK917510 QTO917505:QTO917510 QJS917505:QJS917510 PZW917505:PZW917510 PQA917505:PQA917510 PGE917505:PGE917510 OWI917505:OWI917510 OMM917505:OMM917510 OCQ917505:OCQ917510 NSU917505:NSU917510 NIY917505:NIY917510 MZC917505:MZC917510 MPG917505:MPG917510 MFK917505:MFK917510 LVO917505:LVO917510 LLS917505:LLS917510 LBW917505:LBW917510 KSA917505:KSA917510 KIE917505:KIE917510 JYI917505:JYI917510 JOM917505:JOM917510 JEQ917505:JEQ917510 IUU917505:IUU917510 IKY917505:IKY917510 IBC917505:IBC917510 HRG917505:HRG917510 HHK917505:HHK917510 GXO917505:GXO917510 GNS917505:GNS917510 GDW917505:GDW917510 FUA917505:FUA917510 FKE917505:FKE917510 FAI917505:FAI917510 EQM917505:EQM917510 EGQ917505:EGQ917510 DWU917505:DWU917510 DMY917505:DMY917510 DDC917505:DDC917510 CTG917505:CTG917510 CJK917505:CJK917510 BZO917505:BZO917510 BPS917505:BPS917510 BFW917505:BFW917510 AWA917505:AWA917510 AME917505:AME917510 ACI917505:ACI917510 SM917505:SM917510 IQ917505:IQ917510 I917505:J917510 WVC851969:WVC851974 WLG851969:WLG851974 WBK851969:WBK851974 VRO851969:VRO851974 VHS851969:VHS851974 UXW851969:UXW851974 UOA851969:UOA851974 UEE851969:UEE851974 TUI851969:TUI851974 TKM851969:TKM851974 TAQ851969:TAQ851974 SQU851969:SQU851974 SGY851969:SGY851974 RXC851969:RXC851974 RNG851969:RNG851974 RDK851969:RDK851974 QTO851969:QTO851974 QJS851969:QJS851974 PZW851969:PZW851974 PQA851969:PQA851974 PGE851969:PGE851974 OWI851969:OWI851974 OMM851969:OMM851974 OCQ851969:OCQ851974 NSU851969:NSU851974 NIY851969:NIY851974 MZC851969:MZC851974 MPG851969:MPG851974 MFK851969:MFK851974 LVO851969:LVO851974 LLS851969:LLS851974 LBW851969:LBW851974 KSA851969:KSA851974 KIE851969:KIE851974 JYI851969:JYI851974 JOM851969:JOM851974 JEQ851969:JEQ851974 IUU851969:IUU851974 IKY851969:IKY851974 IBC851969:IBC851974 HRG851969:HRG851974 HHK851969:HHK851974 GXO851969:GXO851974 GNS851969:GNS851974 GDW851969:GDW851974 FUA851969:FUA851974 FKE851969:FKE851974 FAI851969:FAI851974 EQM851969:EQM851974 EGQ851969:EGQ851974 DWU851969:DWU851974 DMY851969:DMY851974 DDC851969:DDC851974 CTG851969:CTG851974 CJK851969:CJK851974 BZO851969:BZO851974 BPS851969:BPS851974 BFW851969:BFW851974 AWA851969:AWA851974 AME851969:AME851974 ACI851969:ACI851974 SM851969:SM851974 IQ851969:IQ851974 I851969:J851974 WVC786433:WVC786438 WLG786433:WLG786438 WBK786433:WBK786438 VRO786433:VRO786438 VHS786433:VHS786438 UXW786433:UXW786438 UOA786433:UOA786438 UEE786433:UEE786438 TUI786433:TUI786438 TKM786433:TKM786438 TAQ786433:TAQ786438 SQU786433:SQU786438 SGY786433:SGY786438 RXC786433:RXC786438 RNG786433:RNG786438 RDK786433:RDK786438 QTO786433:QTO786438 QJS786433:QJS786438 PZW786433:PZW786438 PQA786433:PQA786438 PGE786433:PGE786438 OWI786433:OWI786438 OMM786433:OMM786438 OCQ786433:OCQ786438 NSU786433:NSU786438 NIY786433:NIY786438 MZC786433:MZC786438 MPG786433:MPG786438 MFK786433:MFK786438 LVO786433:LVO786438 LLS786433:LLS786438 LBW786433:LBW786438 KSA786433:KSA786438 KIE786433:KIE786438 JYI786433:JYI786438 JOM786433:JOM786438 JEQ786433:JEQ786438 IUU786433:IUU786438 IKY786433:IKY786438 IBC786433:IBC786438 HRG786433:HRG786438 HHK786433:HHK786438 GXO786433:GXO786438 GNS786433:GNS786438 GDW786433:GDW786438 FUA786433:FUA786438 FKE786433:FKE786438 FAI786433:FAI786438 EQM786433:EQM786438 EGQ786433:EGQ786438 DWU786433:DWU786438 DMY786433:DMY786438 DDC786433:DDC786438 CTG786433:CTG786438 CJK786433:CJK786438 BZO786433:BZO786438 BPS786433:BPS786438 BFW786433:BFW786438 AWA786433:AWA786438 AME786433:AME786438 ACI786433:ACI786438 SM786433:SM786438 IQ786433:IQ786438 I786433:J786438 WVC720897:WVC720902 WLG720897:WLG720902 WBK720897:WBK720902 VRO720897:VRO720902 VHS720897:VHS720902 UXW720897:UXW720902 UOA720897:UOA720902 UEE720897:UEE720902 TUI720897:TUI720902 TKM720897:TKM720902 TAQ720897:TAQ720902 SQU720897:SQU720902 SGY720897:SGY720902 RXC720897:RXC720902 RNG720897:RNG720902 RDK720897:RDK720902 QTO720897:QTO720902 QJS720897:QJS720902 PZW720897:PZW720902 PQA720897:PQA720902 PGE720897:PGE720902 OWI720897:OWI720902 OMM720897:OMM720902 OCQ720897:OCQ720902 NSU720897:NSU720902 NIY720897:NIY720902 MZC720897:MZC720902 MPG720897:MPG720902 MFK720897:MFK720902 LVO720897:LVO720902 LLS720897:LLS720902 LBW720897:LBW720902 KSA720897:KSA720902 KIE720897:KIE720902 JYI720897:JYI720902 JOM720897:JOM720902 JEQ720897:JEQ720902 IUU720897:IUU720902 IKY720897:IKY720902 IBC720897:IBC720902 HRG720897:HRG720902 HHK720897:HHK720902 GXO720897:GXO720902 GNS720897:GNS720902 GDW720897:GDW720902 FUA720897:FUA720902 FKE720897:FKE720902 FAI720897:FAI720902 EQM720897:EQM720902 EGQ720897:EGQ720902 DWU720897:DWU720902 DMY720897:DMY720902 DDC720897:DDC720902 CTG720897:CTG720902 CJK720897:CJK720902 BZO720897:BZO720902 BPS720897:BPS720902 BFW720897:BFW720902 AWA720897:AWA720902 AME720897:AME720902 ACI720897:ACI720902 SM720897:SM720902 IQ720897:IQ720902 I720897:J720902 WVC655361:WVC655366 WLG655361:WLG655366 WBK655361:WBK655366 VRO655361:VRO655366 VHS655361:VHS655366 UXW655361:UXW655366 UOA655361:UOA655366 UEE655361:UEE655366 TUI655361:TUI655366 TKM655361:TKM655366 TAQ655361:TAQ655366 SQU655361:SQU655366 SGY655361:SGY655366 RXC655361:RXC655366 RNG655361:RNG655366 RDK655361:RDK655366 QTO655361:QTO655366 QJS655361:QJS655366 PZW655361:PZW655366 PQA655361:PQA655366 PGE655361:PGE655366 OWI655361:OWI655366 OMM655361:OMM655366 OCQ655361:OCQ655366 NSU655361:NSU655366 NIY655361:NIY655366 MZC655361:MZC655366 MPG655361:MPG655366 MFK655361:MFK655366 LVO655361:LVO655366 LLS655361:LLS655366 LBW655361:LBW655366 KSA655361:KSA655366 KIE655361:KIE655366 JYI655361:JYI655366 JOM655361:JOM655366 JEQ655361:JEQ655366 IUU655361:IUU655366 IKY655361:IKY655366 IBC655361:IBC655366 HRG655361:HRG655366 HHK655361:HHK655366 GXO655361:GXO655366 GNS655361:GNS655366 GDW655361:GDW655366 FUA655361:FUA655366 FKE655361:FKE655366 FAI655361:FAI655366 EQM655361:EQM655366 EGQ655361:EGQ655366 DWU655361:DWU655366 DMY655361:DMY655366 DDC655361:DDC655366 CTG655361:CTG655366 CJK655361:CJK655366 BZO655361:BZO655366 BPS655361:BPS655366 BFW655361:BFW655366 AWA655361:AWA655366 AME655361:AME655366 ACI655361:ACI655366 SM655361:SM655366 IQ655361:IQ655366 I655361:J655366 WVC589825:WVC589830 WLG589825:WLG589830 WBK589825:WBK589830 VRO589825:VRO589830 VHS589825:VHS589830 UXW589825:UXW589830 UOA589825:UOA589830 UEE589825:UEE589830 TUI589825:TUI589830 TKM589825:TKM589830 TAQ589825:TAQ589830 SQU589825:SQU589830 SGY589825:SGY589830 RXC589825:RXC589830 RNG589825:RNG589830 RDK589825:RDK589830 QTO589825:QTO589830 QJS589825:QJS589830 PZW589825:PZW589830 PQA589825:PQA589830 PGE589825:PGE589830 OWI589825:OWI589830 OMM589825:OMM589830 OCQ589825:OCQ589830 NSU589825:NSU589830 NIY589825:NIY589830 MZC589825:MZC589830 MPG589825:MPG589830 MFK589825:MFK589830 LVO589825:LVO589830 LLS589825:LLS589830 LBW589825:LBW589830 KSA589825:KSA589830 KIE589825:KIE589830 JYI589825:JYI589830 JOM589825:JOM589830 JEQ589825:JEQ589830 IUU589825:IUU589830 IKY589825:IKY589830 IBC589825:IBC589830 HRG589825:HRG589830 HHK589825:HHK589830 GXO589825:GXO589830 GNS589825:GNS589830 GDW589825:GDW589830 FUA589825:FUA589830 FKE589825:FKE589830 FAI589825:FAI589830 EQM589825:EQM589830 EGQ589825:EGQ589830 DWU589825:DWU589830 DMY589825:DMY589830 DDC589825:DDC589830 CTG589825:CTG589830 CJK589825:CJK589830 BZO589825:BZO589830 BPS589825:BPS589830 BFW589825:BFW589830 AWA589825:AWA589830 AME589825:AME589830 ACI589825:ACI589830 SM589825:SM589830 IQ589825:IQ589830 I589825:J589830 WVC524289:WVC524294 WLG524289:WLG524294 WBK524289:WBK524294 VRO524289:VRO524294 VHS524289:VHS524294 UXW524289:UXW524294 UOA524289:UOA524294 UEE524289:UEE524294 TUI524289:TUI524294 TKM524289:TKM524294 TAQ524289:TAQ524294 SQU524289:SQU524294 SGY524289:SGY524294 RXC524289:RXC524294 RNG524289:RNG524294 RDK524289:RDK524294 QTO524289:QTO524294 QJS524289:QJS524294 PZW524289:PZW524294 PQA524289:PQA524294 PGE524289:PGE524294 OWI524289:OWI524294 OMM524289:OMM524294 OCQ524289:OCQ524294 NSU524289:NSU524294 NIY524289:NIY524294 MZC524289:MZC524294 MPG524289:MPG524294 MFK524289:MFK524294 LVO524289:LVO524294 LLS524289:LLS524294 LBW524289:LBW524294 KSA524289:KSA524294 KIE524289:KIE524294 JYI524289:JYI524294 JOM524289:JOM524294 JEQ524289:JEQ524294 IUU524289:IUU524294 IKY524289:IKY524294 IBC524289:IBC524294 HRG524289:HRG524294 HHK524289:HHK524294 GXO524289:GXO524294 GNS524289:GNS524294 GDW524289:GDW524294 FUA524289:FUA524294 FKE524289:FKE524294 FAI524289:FAI524294 EQM524289:EQM524294 EGQ524289:EGQ524294 DWU524289:DWU524294 DMY524289:DMY524294 DDC524289:DDC524294 CTG524289:CTG524294 CJK524289:CJK524294 BZO524289:BZO524294 BPS524289:BPS524294 BFW524289:BFW524294 AWA524289:AWA524294 AME524289:AME524294 ACI524289:ACI524294 SM524289:SM524294 IQ524289:IQ524294 I524289:J524294 WVC458753:WVC458758 WLG458753:WLG458758 WBK458753:WBK458758 VRO458753:VRO458758 VHS458753:VHS458758 UXW458753:UXW458758 UOA458753:UOA458758 UEE458753:UEE458758 TUI458753:TUI458758 TKM458753:TKM458758 TAQ458753:TAQ458758 SQU458753:SQU458758 SGY458753:SGY458758 RXC458753:RXC458758 RNG458753:RNG458758 RDK458753:RDK458758 QTO458753:QTO458758 QJS458753:QJS458758 PZW458753:PZW458758 PQA458753:PQA458758 PGE458753:PGE458758 OWI458753:OWI458758 OMM458753:OMM458758 OCQ458753:OCQ458758 NSU458753:NSU458758 NIY458753:NIY458758 MZC458753:MZC458758 MPG458753:MPG458758 MFK458753:MFK458758 LVO458753:LVO458758 LLS458753:LLS458758 LBW458753:LBW458758 KSA458753:KSA458758 KIE458753:KIE458758 JYI458753:JYI458758 JOM458753:JOM458758 JEQ458753:JEQ458758 IUU458753:IUU458758 IKY458753:IKY458758 IBC458753:IBC458758 HRG458753:HRG458758 HHK458753:HHK458758 GXO458753:GXO458758 GNS458753:GNS458758 GDW458753:GDW458758 FUA458753:FUA458758 FKE458753:FKE458758 FAI458753:FAI458758 EQM458753:EQM458758 EGQ458753:EGQ458758 DWU458753:DWU458758 DMY458753:DMY458758 DDC458753:DDC458758 CTG458753:CTG458758 CJK458753:CJK458758 BZO458753:BZO458758 BPS458753:BPS458758 BFW458753:BFW458758 AWA458753:AWA458758 AME458753:AME458758 ACI458753:ACI458758 SM458753:SM458758 IQ458753:IQ458758 I458753:J458758 WVC393217:WVC393222 WLG393217:WLG393222 WBK393217:WBK393222 VRO393217:VRO393222 VHS393217:VHS393222 UXW393217:UXW393222 UOA393217:UOA393222 UEE393217:UEE393222 TUI393217:TUI393222 TKM393217:TKM393222 TAQ393217:TAQ393222 SQU393217:SQU393222 SGY393217:SGY393222 RXC393217:RXC393222 RNG393217:RNG393222 RDK393217:RDK393222 QTO393217:QTO393222 QJS393217:QJS393222 PZW393217:PZW393222 PQA393217:PQA393222 PGE393217:PGE393222 OWI393217:OWI393222 OMM393217:OMM393222 OCQ393217:OCQ393222 NSU393217:NSU393222 NIY393217:NIY393222 MZC393217:MZC393222 MPG393217:MPG393222 MFK393217:MFK393222 LVO393217:LVO393222 LLS393217:LLS393222 LBW393217:LBW393222 KSA393217:KSA393222 KIE393217:KIE393222 JYI393217:JYI393222 JOM393217:JOM393222 JEQ393217:JEQ393222 IUU393217:IUU393222 IKY393217:IKY393222 IBC393217:IBC393222 HRG393217:HRG393222 HHK393217:HHK393222 GXO393217:GXO393222 GNS393217:GNS393222 GDW393217:GDW393222 FUA393217:FUA393222 FKE393217:FKE393222 FAI393217:FAI393222 EQM393217:EQM393222 EGQ393217:EGQ393222 DWU393217:DWU393222 DMY393217:DMY393222 DDC393217:DDC393222 CTG393217:CTG393222 CJK393217:CJK393222 BZO393217:BZO393222 BPS393217:BPS393222 BFW393217:BFW393222 AWA393217:AWA393222 AME393217:AME393222 ACI393217:ACI393222 SM393217:SM393222 IQ393217:IQ393222 I393217:J393222 WVC327681:WVC327686 WLG327681:WLG327686 WBK327681:WBK327686 VRO327681:VRO327686 VHS327681:VHS327686 UXW327681:UXW327686 UOA327681:UOA327686 UEE327681:UEE327686 TUI327681:TUI327686 TKM327681:TKM327686 TAQ327681:TAQ327686 SQU327681:SQU327686 SGY327681:SGY327686 RXC327681:RXC327686 RNG327681:RNG327686 RDK327681:RDK327686 QTO327681:QTO327686 QJS327681:QJS327686 PZW327681:PZW327686 PQA327681:PQA327686 PGE327681:PGE327686 OWI327681:OWI327686 OMM327681:OMM327686 OCQ327681:OCQ327686 NSU327681:NSU327686 NIY327681:NIY327686 MZC327681:MZC327686 MPG327681:MPG327686 MFK327681:MFK327686 LVO327681:LVO327686 LLS327681:LLS327686 LBW327681:LBW327686 KSA327681:KSA327686 KIE327681:KIE327686 JYI327681:JYI327686 JOM327681:JOM327686 JEQ327681:JEQ327686 IUU327681:IUU327686 IKY327681:IKY327686 IBC327681:IBC327686 HRG327681:HRG327686 HHK327681:HHK327686 GXO327681:GXO327686 GNS327681:GNS327686 GDW327681:GDW327686 FUA327681:FUA327686 FKE327681:FKE327686 FAI327681:FAI327686 EQM327681:EQM327686 EGQ327681:EGQ327686 DWU327681:DWU327686 DMY327681:DMY327686 DDC327681:DDC327686 CTG327681:CTG327686 CJK327681:CJK327686 BZO327681:BZO327686 BPS327681:BPS327686 BFW327681:BFW327686 AWA327681:AWA327686 AME327681:AME327686 ACI327681:ACI327686 SM327681:SM327686 IQ327681:IQ327686 I327681:J327686 WVC262145:WVC262150 WLG262145:WLG262150 WBK262145:WBK262150 VRO262145:VRO262150 VHS262145:VHS262150 UXW262145:UXW262150 UOA262145:UOA262150 UEE262145:UEE262150 TUI262145:TUI262150 TKM262145:TKM262150 TAQ262145:TAQ262150 SQU262145:SQU262150 SGY262145:SGY262150 RXC262145:RXC262150 RNG262145:RNG262150 RDK262145:RDK262150 QTO262145:QTO262150 QJS262145:QJS262150 PZW262145:PZW262150 PQA262145:PQA262150 PGE262145:PGE262150 OWI262145:OWI262150 OMM262145:OMM262150 OCQ262145:OCQ262150 NSU262145:NSU262150 NIY262145:NIY262150 MZC262145:MZC262150 MPG262145:MPG262150 MFK262145:MFK262150 LVO262145:LVO262150 LLS262145:LLS262150 LBW262145:LBW262150 KSA262145:KSA262150 KIE262145:KIE262150 JYI262145:JYI262150 JOM262145:JOM262150 JEQ262145:JEQ262150 IUU262145:IUU262150 IKY262145:IKY262150 IBC262145:IBC262150 HRG262145:HRG262150 HHK262145:HHK262150 GXO262145:GXO262150 GNS262145:GNS262150 GDW262145:GDW262150 FUA262145:FUA262150 FKE262145:FKE262150 FAI262145:FAI262150 EQM262145:EQM262150 EGQ262145:EGQ262150 DWU262145:DWU262150 DMY262145:DMY262150 DDC262145:DDC262150 CTG262145:CTG262150 CJK262145:CJK262150 BZO262145:BZO262150 BPS262145:BPS262150 BFW262145:BFW262150 AWA262145:AWA262150 AME262145:AME262150 ACI262145:ACI262150 SM262145:SM262150 IQ262145:IQ262150 I262145:J262150 WVC196609:WVC196614 WLG196609:WLG196614 WBK196609:WBK196614 VRO196609:VRO196614 VHS196609:VHS196614 UXW196609:UXW196614 UOA196609:UOA196614 UEE196609:UEE196614 TUI196609:TUI196614 TKM196609:TKM196614 TAQ196609:TAQ196614 SQU196609:SQU196614 SGY196609:SGY196614 RXC196609:RXC196614 RNG196609:RNG196614 RDK196609:RDK196614 QTO196609:QTO196614 QJS196609:QJS196614 PZW196609:PZW196614 PQA196609:PQA196614 PGE196609:PGE196614 OWI196609:OWI196614 OMM196609:OMM196614 OCQ196609:OCQ196614 NSU196609:NSU196614 NIY196609:NIY196614 MZC196609:MZC196614 MPG196609:MPG196614 MFK196609:MFK196614 LVO196609:LVO196614 LLS196609:LLS196614 LBW196609:LBW196614 KSA196609:KSA196614 KIE196609:KIE196614 JYI196609:JYI196614 JOM196609:JOM196614 JEQ196609:JEQ196614 IUU196609:IUU196614 IKY196609:IKY196614 IBC196609:IBC196614 HRG196609:HRG196614 HHK196609:HHK196614 GXO196609:GXO196614 GNS196609:GNS196614 GDW196609:GDW196614 FUA196609:FUA196614 FKE196609:FKE196614 FAI196609:FAI196614 EQM196609:EQM196614 EGQ196609:EGQ196614 DWU196609:DWU196614 DMY196609:DMY196614 DDC196609:DDC196614 CTG196609:CTG196614 CJK196609:CJK196614 BZO196609:BZO196614 BPS196609:BPS196614 BFW196609:BFW196614 AWA196609:AWA196614 AME196609:AME196614 ACI196609:ACI196614 SM196609:SM196614 IQ196609:IQ196614 I196609:J196614 WVC131073:WVC131078 WLG131073:WLG131078 WBK131073:WBK131078 VRO131073:VRO131078 VHS131073:VHS131078 UXW131073:UXW131078 UOA131073:UOA131078 UEE131073:UEE131078 TUI131073:TUI131078 TKM131073:TKM131078 TAQ131073:TAQ131078 SQU131073:SQU131078 SGY131073:SGY131078 RXC131073:RXC131078 RNG131073:RNG131078 RDK131073:RDK131078 QTO131073:QTO131078 QJS131073:QJS131078 PZW131073:PZW131078 PQA131073:PQA131078 PGE131073:PGE131078 OWI131073:OWI131078 OMM131073:OMM131078 OCQ131073:OCQ131078 NSU131073:NSU131078 NIY131073:NIY131078 MZC131073:MZC131078 MPG131073:MPG131078 MFK131073:MFK131078 LVO131073:LVO131078 LLS131073:LLS131078 LBW131073:LBW131078 KSA131073:KSA131078 KIE131073:KIE131078 JYI131073:JYI131078 JOM131073:JOM131078 JEQ131073:JEQ131078 IUU131073:IUU131078 IKY131073:IKY131078 IBC131073:IBC131078 HRG131073:HRG131078 HHK131073:HHK131078 GXO131073:GXO131078 GNS131073:GNS131078 GDW131073:GDW131078 FUA131073:FUA131078 FKE131073:FKE131078 FAI131073:FAI131078 EQM131073:EQM131078 EGQ131073:EGQ131078 DWU131073:DWU131078 DMY131073:DMY131078 DDC131073:DDC131078 CTG131073:CTG131078 CJK131073:CJK131078 BZO131073:BZO131078 BPS131073:BPS131078 BFW131073:BFW131078 AWA131073:AWA131078 AME131073:AME131078 ACI131073:ACI131078 SM131073:SM131078 IQ131073:IQ131078 I131073:J131078 WVC65537:WVC65542 WLG65537:WLG65542 WBK65537:WBK65542 VRO65537:VRO65542 VHS65537:VHS65542 UXW65537:UXW65542 UOA65537:UOA65542 UEE65537:UEE65542 TUI65537:TUI65542 TKM65537:TKM65542 TAQ65537:TAQ65542 SQU65537:SQU65542 SGY65537:SGY65542 RXC65537:RXC65542 RNG65537:RNG65542 RDK65537:RDK65542 QTO65537:QTO65542 QJS65537:QJS65542 PZW65537:PZW65542 PQA65537:PQA65542 PGE65537:PGE65542 OWI65537:OWI65542 OMM65537:OMM65542 OCQ65537:OCQ65542 NSU65537:NSU65542 NIY65537:NIY65542 MZC65537:MZC65542 MPG65537:MPG65542 MFK65537:MFK65542 LVO65537:LVO65542 LLS65537:LLS65542 LBW65537:LBW65542 KSA65537:KSA65542 KIE65537:KIE65542 JYI65537:JYI65542 JOM65537:JOM65542 JEQ65537:JEQ65542 IUU65537:IUU65542 IKY65537:IKY65542 IBC65537:IBC65542 HRG65537:HRG65542 HHK65537:HHK65542 GXO65537:GXO65542 GNS65537:GNS65542 GDW65537:GDW65542 FUA65537:FUA65542 FKE65537:FKE65542 FAI65537:FAI65542 EQM65537:EQM65542 EGQ65537:EGQ65542 DWU65537:DWU65542 DMY65537:DMY65542 DDC65537:DDC65542 CTG65537:CTG65542 CJK65537:CJK65542 BZO65537:BZO65542 BPS65537:BPS65542 BFW65537:BFW65542 AWA65537:AWA65542 AME65537:AME65542 ACI65537:ACI65542 SM65537:SM65542 IQ65537:IQ65542 I65537:J65542 WVC983056:WVC983071 WLG983056:WLG983071 WBK983056:WBK983071 VRO983056:VRO983071 VHS983056:VHS983071 UXW983056:UXW983071 UOA983056:UOA983071 UEE983056:UEE983071 TUI983056:TUI983071 TKM983056:TKM983071 TAQ983056:TAQ983071 SQU983056:SQU983071 SGY983056:SGY983071 RXC983056:RXC983071 RNG983056:RNG983071 RDK983056:RDK983071 QTO983056:QTO983071 QJS983056:QJS983071 PZW983056:PZW983071 PQA983056:PQA983071 PGE983056:PGE983071 OWI983056:OWI983071 OMM983056:OMM983071 OCQ983056:OCQ983071 NSU983056:NSU983071 NIY983056:NIY983071 MZC983056:MZC983071 MPG983056:MPG983071 MFK983056:MFK983071 LVO983056:LVO983071 LLS983056:LLS983071 LBW983056:LBW983071 KSA983056:KSA983071 KIE983056:KIE983071 JYI983056:JYI983071 JOM983056:JOM983071 JEQ983056:JEQ983071 IUU983056:IUU983071 IKY983056:IKY983071 IBC983056:IBC983071 HRG983056:HRG983071 HHK983056:HHK983071 GXO983056:GXO983071 GNS983056:GNS983071 GDW983056:GDW983071 FUA983056:FUA983071 FKE983056:FKE983071 FAI983056:FAI983071 EQM983056:EQM983071 EGQ983056:EGQ983071 DWU983056:DWU983071 DMY983056:DMY983071 DDC983056:DDC983071 CTG983056:CTG983071 CJK983056:CJK983071 BZO983056:BZO983071 BPS983056:BPS983071 BFW983056:BFW983071 AWA983056:AWA983071 AME983056:AME983071 ACI983056:ACI983071 SM983056:SM983071 IQ983056:IQ983071 I983056:J983071 WVC917520:WVC917535 WLG917520:WLG917535 WBK917520:WBK917535 VRO917520:VRO917535 VHS917520:VHS917535 UXW917520:UXW917535 UOA917520:UOA917535 UEE917520:UEE917535 TUI917520:TUI917535 TKM917520:TKM917535 TAQ917520:TAQ917535 SQU917520:SQU917535 SGY917520:SGY917535 RXC917520:RXC917535 RNG917520:RNG917535 RDK917520:RDK917535 QTO917520:QTO917535 QJS917520:QJS917535 PZW917520:PZW917535 PQA917520:PQA917535 PGE917520:PGE917535 OWI917520:OWI917535 OMM917520:OMM917535 OCQ917520:OCQ917535 NSU917520:NSU917535 NIY917520:NIY917535 MZC917520:MZC917535 MPG917520:MPG917535 MFK917520:MFK917535 LVO917520:LVO917535 LLS917520:LLS917535 LBW917520:LBW917535 KSA917520:KSA917535 KIE917520:KIE917535 JYI917520:JYI917535 JOM917520:JOM917535 JEQ917520:JEQ917535 IUU917520:IUU917535 IKY917520:IKY917535 IBC917520:IBC917535 HRG917520:HRG917535 HHK917520:HHK917535 GXO917520:GXO917535 GNS917520:GNS917535 GDW917520:GDW917535 FUA917520:FUA917535 FKE917520:FKE917535 FAI917520:FAI917535 EQM917520:EQM917535 EGQ917520:EGQ917535 DWU917520:DWU917535 DMY917520:DMY917535 DDC917520:DDC917535 CTG917520:CTG917535 CJK917520:CJK917535 BZO917520:BZO917535 BPS917520:BPS917535 BFW917520:BFW917535 AWA917520:AWA917535 AME917520:AME917535 ACI917520:ACI917535 SM917520:SM917535 IQ917520:IQ917535 I917520:J917535 WVC851984:WVC851999 WLG851984:WLG851999 WBK851984:WBK851999 VRO851984:VRO851999 VHS851984:VHS851999 UXW851984:UXW851999 UOA851984:UOA851999 UEE851984:UEE851999 TUI851984:TUI851999 TKM851984:TKM851999 TAQ851984:TAQ851999 SQU851984:SQU851999 SGY851984:SGY851999 RXC851984:RXC851999 RNG851984:RNG851999 RDK851984:RDK851999 QTO851984:QTO851999 QJS851984:QJS851999 PZW851984:PZW851999 PQA851984:PQA851999 PGE851984:PGE851999 OWI851984:OWI851999 OMM851984:OMM851999 OCQ851984:OCQ851999 NSU851984:NSU851999 NIY851984:NIY851999 MZC851984:MZC851999 MPG851984:MPG851999 MFK851984:MFK851999 LVO851984:LVO851999 LLS851984:LLS851999 LBW851984:LBW851999 KSA851984:KSA851999 KIE851984:KIE851999 JYI851984:JYI851999 JOM851984:JOM851999 JEQ851984:JEQ851999 IUU851984:IUU851999 IKY851984:IKY851999 IBC851984:IBC851999 HRG851984:HRG851999 HHK851984:HHK851999 GXO851984:GXO851999 GNS851984:GNS851999 GDW851984:GDW851999 FUA851984:FUA851999 FKE851984:FKE851999 FAI851984:FAI851999 EQM851984:EQM851999 EGQ851984:EGQ851999 DWU851984:DWU851999 DMY851984:DMY851999 DDC851984:DDC851999 CTG851984:CTG851999 CJK851984:CJK851999 BZO851984:BZO851999 BPS851984:BPS851999 BFW851984:BFW851999 AWA851984:AWA851999 AME851984:AME851999 ACI851984:ACI851999 SM851984:SM851999 IQ851984:IQ851999 I851984:J851999 WVC786448:WVC786463 WLG786448:WLG786463 WBK786448:WBK786463 VRO786448:VRO786463 VHS786448:VHS786463 UXW786448:UXW786463 UOA786448:UOA786463 UEE786448:UEE786463 TUI786448:TUI786463 TKM786448:TKM786463 TAQ786448:TAQ786463 SQU786448:SQU786463 SGY786448:SGY786463 RXC786448:RXC786463 RNG786448:RNG786463 RDK786448:RDK786463 QTO786448:QTO786463 QJS786448:QJS786463 PZW786448:PZW786463 PQA786448:PQA786463 PGE786448:PGE786463 OWI786448:OWI786463 OMM786448:OMM786463 OCQ786448:OCQ786463 NSU786448:NSU786463 NIY786448:NIY786463 MZC786448:MZC786463 MPG786448:MPG786463 MFK786448:MFK786463 LVO786448:LVO786463 LLS786448:LLS786463 LBW786448:LBW786463 KSA786448:KSA786463 KIE786448:KIE786463 JYI786448:JYI786463 JOM786448:JOM786463 JEQ786448:JEQ786463 IUU786448:IUU786463 IKY786448:IKY786463 IBC786448:IBC786463 HRG786448:HRG786463 HHK786448:HHK786463 GXO786448:GXO786463 GNS786448:GNS786463 GDW786448:GDW786463 FUA786448:FUA786463 FKE786448:FKE786463 FAI786448:FAI786463 EQM786448:EQM786463 EGQ786448:EGQ786463 DWU786448:DWU786463 DMY786448:DMY786463 DDC786448:DDC786463 CTG786448:CTG786463 CJK786448:CJK786463 BZO786448:BZO786463 BPS786448:BPS786463 BFW786448:BFW786463 AWA786448:AWA786463 AME786448:AME786463 ACI786448:ACI786463 SM786448:SM786463 IQ786448:IQ786463 I786448:J786463 WVC720912:WVC720927 WLG720912:WLG720927 WBK720912:WBK720927 VRO720912:VRO720927 VHS720912:VHS720927 UXW720912:UXW720927 UOA720912:UOA720927 UEE720912:UEE720927 TUI720912:TUI720927 TKM720912:TKM720927 TAQ720912:TAQ720927 SQU720912:SQU720927 SGY720912:SGY720927 RXC720912:RXC720927 RNG720912:RNG720927 RDK720912:RDK720927 QTO720912:QTO720927 QJS720912:QJS720927 PZW720912:PZW720927 PQA720912:PQA720927 PGE720912:PGE720927 OWI720912:OWI720927 OMM720912:OMM720927 OCQ720912:OCQ720927 NSU720912:NSU720927 NIY720912:NIY720927 MZC720912:MZC720927 MPG720912:MPG720927 MFK720912:MFK720927 LVO720912:LVO720927 LLS720912:LLS720927 LBW720912:LBW720927 KSA720912:KSA720927 KIE720912:KIE720927 JYI720912:JYI720927 JOM720912:JOM720927 JEQ720912:JEQ720927 IUU720912:IUU720927 IKY720912:IKY720927 IBC720912:IBC720927 HRG720912:HRG720927 HHK720912:HHK720927 GXO720912:GXO720927 GNS720912:GNS720927 GDW720912:GDW720927 FUA720912:FUA720927 FKE720912:FKE720927 FAI720912:FAI720927 EQM720912:EQM720927 EGQ720912:EGQ720927 DWU720912:DWU720927 DMY720912:DMY720927 DDC720912:DDC720927 CTG720912:CTG720927 CJK720912:CJK720927 BZO720912:BZO720927 BPS720912:BPS720927 BFW720912:BFW720927 AWA720912:AWA720927 AME720912:AME720927 ACI720912:ACI720927 SM720912:SM720927 IQ720912:IQ720927 I720912:J720927 WVC655376:WVC655391 WLG655376:WLG655391 WBK655376:WBK655391 VRO655376:VRO655391 VHS655376:VHS655391 UXW655376:UXW655391 UOA655376:UOA655391 UEE655376:UEE655391 TUI655376:TUI655391 TKM655376:TKM655391 TAQ655376:TAQ655391 SQU655376:SQU655391 SGY655376:SGY655391 RXC655376:RXC655391 RNG655376:RNG655391 RDK655376:RDK655391 QTO655376:QTO655391 QJS655376:QJS655391 PZW655376:PZW655391 PQA655376:PQA655391 PGE655376:PGE655391 OWI655376:OWI655391 OMM655376:OMM655391 OCQ655376:OCQ655391 NSU655376:NSU655391 NIY655376:NIY655391 MZC655376:MZC655391 MPG655376:MPG655391 MFK655376:MFK655391 LVO655376:LVO655391 LLS655376:LLS655391 LBW655376:LBW655391 KSA655376:KSA655391 KIE655376:KIE655391 JYI655376:JYI655391 JOM655376:JOM655391 JEQ655376:JEQ655391 IUU655376:IUU655391 IKY655376:IKY655391 IBC655376:IBC655391 HRG655376:HRG655391 HHK655376:HHK655391 GXO655376:GXO655391 GNS655376:GNS655391 GDW655376:GDW655391 FUA655376:FUA655391 FKE655376:FKE655391 FAI655376:FAI655391 EQM655376:EQM655391 EGQ655376:EGQ655391 DWU655376:DWU655391 DMY655376:DMY655391 DDC655376:DDC655391 CTG655376:CTG655391 CJK655376:CJK655391 BZO655376:BZO655391 BPS655376:BPS655391 BFW655376:BFW655391 AWA655376:AWA655391 AME655376:AME655391 ACI655376:ACI655391 SM655376:SM655391 IQ655376:IQ655391 I655376:J655391 WVC589840:WVC589855 WLG589840:WLG589855 WBK589840:WBK589855 VRO589840:VRO589855 VHS589840:VHS589855 UXW589840:UXW589855 UOA589840:UOA589855 UEE589840:UEE589855 TUI589840:TUI589855 TKM589840:TKM589855 TAQ589840:TAQ589855 SQU589840:SQU589855 SGY589840:SGY589855 RXC589840:RXC589855 RNG589840:RNG589855 RDK589840:RDK589855 QTO589840:QTO589855 QJS589840:QJS589855 PZW589840:PZW589855 PQA589840:PQA589855 PGE589840:PGE589855 OWI589840:OWI589855 OMM589840:OMM589855 OCQ589840:OCQ589855 NSU589840:NSU589855 NIY589840:NIY589855 MZC589840:MZC589855 MPG589840:MPG589855 MFK589840:MFK589855 LVO589840:LVO589855 LLS589840:LLS589855 LBW589840:LBW589855 KSA589840:KSA589855 KIE589840:KIE589855 JYI589840:JYI589855 JOM589840:JOM589855 JEQ589840:JEQ589855 IUU589840:IUU589855 IKY589840:IKY589855 IBC589840:IBC589855 HRG589840:HRG589855 HHK589840:HHK589855 GXO589840:GXO589855 GNS589840:GNS589855 GDW589840:GDW589855 FUA589840:FUA589855 FKE589840:FKE589855 FAI589840:FAI589855 EQM589840:EQM589855 EGQ589840:EGQ589855 DWU589840:DWU589855 DMY589840:DMY589855 DDC589840:DDC589855 CTG589840:CTG589855 CJK589840:CJK589855 BZO589840:BZO589855 BPS589840:BPS589855 BFW589840:BFW589855 AWA589840:AWA589855 AME589840:AME589855 ACI589840:ACI589855 SM589840:SM589855 IQ589840:IQ589855 I589840:J589855 WVC524304:WVC524319 WLG524304:WLG524319 WBK524304:WBK524319 VRO524304:VRO524319 VHS524304:VHS524319 UXW524304:UXW524319 UOA524304:UOA524319 UEE524304:UEE524319 TUI524304:TUI524319 TKM524304:TKM524319 TAQ524304:TAQ524319 SQU524304:SQU524319 SGY524304:SGY524319 RXC524304:RXC524319 RNG524304:RNG524319 RDK524304:RDK524319 QTO524304:QTO524319 QJS524304:QJS524319 PZW524304:PZW524319 PQA524304:PQA524319 PGE524304:PGE524319 OWI524304:OWI524319 OMM524304:OMM524319 OCQ524304:OCQ524319 NSU524304:NSU524319 NIY524304:NIY524319 MZC524304:MZC524319 MPG524304:MPG524319 MFK524304:MFK524319 LVO524304:LVO524319 LLS524304:LLS524319 LBW524304:LBW524319 KSA524304:KSA524319 KIE524304:KIE524319 JYI524304:JYI524319 JOM524304:JOM524319 JEQ524304:JEQ524319 IUU524304:IUU524319 IKY524304:IKY524319 IBC524304:IBC524319 HRG524304:HRG524319 HHK524304:HHK524319 GXO524304:GXO524319 GNS524304:GNS524319 GDW524304:GDW524319 FUA524304:FUA524319 FKE524304:FKE524319 FAI524304:FAI524319 EQM524304:EQM524319 EGQ524304:EGQ524319 DWU524304:DWU524319 DMY524304:DMY524319 DDC524304:DDC524319 CTG524304:CTG524319 CJK524304:CJK524319 BZO524304:BZO524319 BPS524304:BPS524319 BFW524304:BFW524319 AWA524304:AWA524319 AME524304:AME524319 ACI524304:ACI524319 SM524304:SM524319 IQ524304:IQ524319 I524304:J524319 WVC458768:WVC458783 WLG458768:WLG458783 WBK458768:WBK458783 VRO458768:VRO458783 VHS458768:VHS458783 UXW458768:UXW458783 UOA458768:UOA458783 UEE458768:UEE458783 TUI458768:TUI458783 TKM458768:TKM458783 TAQ458768:TAQ458783 SQU458768:SQU458783 SGY458768:SGY458783 RXC458768:RXC458783 RNG458768:RNG458783 RDK458768:RDK458783 QTO458768:QTO458783 QJS458768:QJS458783 PZW458768:PZW458783 PQA458768:PQA458783 PGE458768:PGE458783 OWI458768:OWI458783 OMM458768:OMM458783 OCQ458768:OCQ458783 NSU458768:NSU458783 NIY458768:NIY458783 MZC458768:MZC458783 MPG458768:MPG458783 MFK458768:MFK458783 LVO458768:LVO458783 LLS458768:LLS458783 LBW458768:LBW458783 KSA458768:KSA458783 KIE458768:KIE458783 JYI458768:JYI458783 JOM458768:JOM458783 JEQ458768:JEQ458783 IUU458768:IUU458783 IKY458768:IKY458783 IBC458768:IBC458783 HRG458768:HRG458783 HHK458768:HHK458783 GXO458768:GXO458783 GNS458768:GNS458783 GDW458768:GDW458783 FUA458768:FUA458783 FKE458768:FKE458783 FAI458768:FAI458783 EQM458768:EQM458783 EGQ458768:EGQ458783 DWU458768:DWU458783 DMY458768:DMY458783 DDC458768:DDC458783 CTG458768:CTG458783 CJK458768:CJK458783 BZO458768:BZO458783 BPS458768:BPS458783 BFW458768:BFW458783 AWA458768:AWA458783 AME458768:AME458783 ACI458768:ACI458783 SM458768:SM458783 IQ458768:IQ458783 I458768:J458783 WVC393232:WVC393247 WLG393232:WLG393247 WBK393232:WBK393247 VRO393232:VRO393247 VHS393232:VHS393247 UXW393232:UXW393247 UOA393232:UOA393247 UEE393232:UEE393247 TUI393232:TUI393247 TKM393232:TKM393247 TAQ393232:TAQ393247 SQU393232:SQU393247 SGY393232:SGY393247 RXC393232:RXC393247 RNG393232:RNG393247 RDK393232:RDK393247 QTO393232:QTO393247 QJS393232:QJS393247 PZW393232:PZW393247 PQA393232:PQA393247 PGE393232:PGE393247 OWI393232:OWI393247 OMM393232:OMM393247 OCQ393232:OCQ393247 NSU393232:NSU393247 NIY393232:NIY393247 MZC393232:MZC393247 MPG393232:MPG393247 MFK393232:MFK393247 LVO393232:LVO393247 LLS393232:LLS393247 LBW393232:LBW393247 KSA393232:KSA393247 KIE393232:KIE393247 JYI393232:JYI393247 JOM393232:JOM393247 JEQ393232:JEQ393247 IUU393232:IUU393247 IKY393232:IKY393247 IBC393232:IBC393247 HRG393232:HRG393247 HHK393232:HHK393247 GXO393232:GXO393247 GNS393232:GNS393247 GDW393232:GDW393247 FUA393232:FUA393247 FKE393232:FKE393247 FAI393232:FAI393247 EQM393232:EQM393247 EGQ393232:EGQ393247 DWU393232:DWU393247 DMY393232:DMY393247 DDC393232:DDC393247 CTG393232:CTG393247 CJK393232:CJK393247 BZO393232:BZO393247 BPS393232:BPS393247 BFW393232:BFW393247 AWA393232:AWA393247 AME393232:AME393247 ACI393232:ACI393247 SM393232:SM393247 IQ393232:IQ393247 I393232:J393247 WVC327696:WVC327711 WLG327696:WLG327711 WBK327696:WBK327711 VRO327696:VRO327711 VHS327696:VHS327711 UXW327696:UXW327711 UOA327696:UOA327711 UEE327696:UEE327711 TUI327696:TUI327711 TKM327696:TKM327711 TAQ327696:TAQ327711 SQU327696:SQU327711 SGY327696:SGY327711 RXC327696:RXC327711 RNG327696:RNG327711 RDK327696:RDK327711 QTO327696:QTO327711 QJS327696:QJS327711 PZW327696:PZW327711 PQA327696:PQA327711 PGE327696:PGE327711 OWI327696:OWI327711 OMM327696:OMM327711 OCQ327696:OCQ327711 NSU327696:NSU327711 NIY327696:NIY327711 MZC327696:MZC327711 MPG327696:MPG327711 MFK327696:MFK327711 LVO327696:LVO327711 LLS327696:LLS327711 LBW327696:LBW327711 KSA327696:KSA327711 KIE327696:KIE327711 JYI327696:JYI327711 JOM327696:JOM327711 JEQ327696:JEQ327711 IUU327696:IUU327711 IKY327696:IKY327711 IBC327696:IBC327711 HRG327696:HRG327711 HHK327696:HHK327711 GXO327696:GXO327711 GNS327696:GNS327711 GDW327696:GDW327711 FUA327696:FUA327711 FKE327696:FKE327711 FAI327696:FAI327711 EQM327696:EQM327711 EGQ327696:EGQ327711 DWU327696:DWU327711 DMY327696:DMY327711 DDC327696:DDC327711 CTG327696:CTG327711 CJK327696:CJK327711 BZO327696:BZO327711 BPS327696:BPS327711 BFW327696:BFW327711 AWA327696:AWA327711 AME327696:AME327711 ACI327696:ACI327711 SM327696:SM327711 IQ327696:IQ327711 I327696:J327711 WVC262160:WVC262175 WLG262160:WLG262175 WBK262160:WBK262175 VRO262160:VRO262175 VHS262160:VHS262175 UXW262160:UXW262175 UOA262160:UOA262175 UEE262160:UEE262175 TUI262160:TUI262175 TKM262160:TKM262175 TAQ262160:TAQ262175 SQU262160:SQU262175 SGY262160:SGY262175 RXC262160:RXC262175 RNG262160:RNG262175 RDK262160:RDK262175 QTO262160:QTO262175 QJS262160:QJS262175 PZW262160:PZW262175 PQA262160:PQA262175 PGE262160:PGE262175 OWI262160:OWI262175 OMM262160:OMM262175 OCQ262160:OCQ262175 NSU262160:NSU262175 NIY262160:NIY262175 MZC262160:MZC262175 MPG262160:MPG262175 MFK262160:MFK262175 LVO262160:LVO262175 LLS262160:LLS262175 LBW262160:LBW262175 KSA262160:KSA262175 KIE262160:KIE262175 JYI262160:JYI262175 JOM262160:JOM262175 JEQ262160:JEQ262175 IUU262160:IUU262175 IKY262160:IKY262175 IBC262160:IBC262175 HRG262160:HRG262175 HHK262160:HHK262175 GXO262160:GXO262175 GNS262160:GNS262175 GDW262160:GDW262175 FUA262160:FUA262175 FKE262160:FKE262175 FAI262160:FAI262175 EQM262160:EQM262175 EGQ262160:EGQ262175 DWU262160:DWU262175 DMY262160:DMY262175 DDC262160:DDC262175 CTG262160:CTG262175 CJK262160:CJK262175 BZO262160:BZO262175 BPS262160:BPS262175 BFW262160:BFW262175 AWA262160:AWA262175 AME262160:AME262175 ACI262160:ACI262175 SM262160:SM262175 IQ262160:IQ262175 I262160:J262175 WVC196624:WVC196639 WLG196624:WLG196639 WBK196624:WBK196639 VRO196624:VRO196639 VHS196624:VHS196639 UXW196624:UXW196639 UOA196624:UOA196639 UEE196624:UEE196639 TUI196624:TUI196639 TKM196624:TKM196639 TAQ196624:TAQ196639 SQU196624:SQU196639 SGY196624:SGY196639 RXC196624:RXC196639 RNG196624:RNG196639 RDK196624:RDK196639 QTO196624:QTO196639 QJS196624:QJS196639 PZW196624:PZW196639 PQA196624:PQA196639 PGE196624:PGE196639 OWI196624:OWI196639 OMM196624:OMM196639 OCQ196624:OCQ196639 NSU196624:NSU196639 NIY196624:NIY196639 MZC196624:MZC196639 MPG196624:MPG196639 MFK196624:MFK196639 LVO196624:LVO196639 LLS196624:LLS196639 LBW196624:LBW196639 KSA196624:KSA196639 KIE196624:KIE196639 JYI196624:JYI196639 JOM196624:JOM196639 JEQ196624:JEQ196639 IUU196624:IUU196639 IKY196624:IKY196639 IBC196624:IBC196639 HRG196624:HRG196639 HHK196624:HHK196639 GXO196624:GXO196639 GNS196624:GNS196639 GDW196624:GDW196639 FUA196624:FUA196639 FKE196624:FKE196639 FAI196624:FAI196639 EQM196624:EQM196639 EGQ196624:EGQ196639 DWU196624:DWU196639 DMY196624:DMY196639 DDC196624:DDC196639 CTG196624:CTG196639 CJK196624:CJK196639 BZO196624:BZO196639 BPS196624:BPS196639 BFW196624:BFW196639 AWA196624:AWA196639 AME196624:AME196639 ACI196624:ACI196639 SM196624:SM196639 IQ196624:IQ196639 I196624:J196639 WVC131088:WVC131103 WLG131088:WLG131103 WBK131088:WBK131103 VRO131088:VRO131103 VHS131088:VHS131103 UXW131088:UXW131103 UOA131088:UOA131103 UEE131088:UEE131103 TUI131088:TUI131103 TKM131088:TKM131103 TAQ131088:TAQ131103 SQU131088:SQU131103 SGY131088:SGY131103 RXC131088:RXC131103 RNG131088:RNG131103 RDK131088:RDK131103 QTO131088:QTO131103 QJS131088:QJS131103 PZW131088:PZW131103 PQA131088:PQA131103 PGE131088:PGE131103 OWI131088:OWI131103 OMM131088:OMM131103 OCQ131088:OCQ131103 NSU131088:NSU131103 NIY131088:NIY131103 MZC131088:MZC131103 MPG131088:MPG131103 MFK131088:MFK131103 LVO131088:LVO131103 LLS131088:LLS131103 LBW131088:LBW131103 KSA131088:KSA131103 KIE131088:KIE131103 JYI131088:JYI131103 JOM131088:JOM131103 JEQ131088:JEQ131103 IUU131088:IUU131103 IKY131088:IKY131103 IBC131088:IBC131103 HRG131088:HRG131103 HHK131088:HHK131103 GXO131088:GXO131103 GNS131088:GNS131103 GDW131088:GDW131103 FUA131088:FUA131103 FKE131088:FKE131103 FAI131088:FAI131103 EQM131088:EQM131103 EGQ131088:EGQ131103 DWU131088:DWU131103 DMY131088:DMY131103 DDC131088:DDC131103 CTG131088:CTG131103 CJK131088:CJK131103 BZO131088:BZO131103 BPS131088:BPS131103 BFW131088:BFW131103 AWA131088:AWA131103 AME131088:AME131103 ACI131088:ACI131103 SM131088:SM131103 IQ131088:IQ131103 I131088:J131103 WVC65552:WVC65567 WLG65552:WLG65567 WBK65552:WBK65567 VRO65552:VRO65567 VHS65552:VHS65567 UXW65552:UXW65567 UOA65552:UOA65567 UEE65552:UEE65567 TUI65552:TUI65567 TKM65552:TKM65567 TAQ65552:TAQ65567 SQU65552:SQU65567 SGY65552:SGY65567 RXC65552:RXC65567 RNG65552:RNG65567 RDK65552:RDK65567 QTO65552:QTO65567 QJS65552:QJS65567 PZW65552:PZW65567 PQA65552:PQA65567 PGE65552:PGE65567 OWI65552:OWI65567 OMM65552:OMM65567 OCQ65552:OCQ65567 NSU65552:NSU65567 NIY65552:NIY65567 MZC65552:MZC65567 MPG65552:MPG65567 MFK65552:MFK65567 LVO65552:LVO65567 LLS65552:LLS65567 LBW65552:LBW65567 KSA65552:KSA65567 KIE65552:KIE65567 JYI65552:JYI65567 JOM65552:JOM65567 JEQ65552:JEQ65567 IUU65552:IUU65567 IKY65552:IKY65567 IBC65552:IBC65567 HRG65552:HRG65567 HHK65552:HHK65567 GXO65552:GXO65567 GNS65552:GNS65567 GDW65552:GDW65567 FUA65552:FUA65567 FKE65552:FKE65567 FAI65552:FAI65567 EQM65552:EQM65567 EGQ65552:EGQ65567 DWU65552:DWU65567 DMY65552:DMY65567 DDC65552:DDC65567 CTG65552:CTG65567 CJK65552:CJK65567 BZO65552:BZO65567 BPS65552:BPS65567 BFW65552:BFW65567 AWA65552:AWA65567 AME65552:AME65567 ACI65552:ACI65567 SM65552:SM65567 IQ65552:IQ65567 I65552:J65567 WVC983078:WVC983079 WLG983078:WLG983079 WBK983078:WBK983079 VRO983078:VRO983079 VHS983078:VHS983079 UXW983078:UXW983079 UOA983078:UOA983079 UEE983078:UEE983079 TUI983078:TUI983079 TKM983078:TKM983079 TAQ983078:TAQ983079 SQU983078:SQU983079 SGY983078:SGY983079 RXC983078:RXC983079 RNG983078:RNG983079 RDK983078:RDK983079 QTO983078:QTO983079 QJS983078:QJS983079 PZW983078:PZW983079 PQA983078:PQA983079 PGE983078:PGE983079 OWI983078:OWI983079 OMM983078:OMM983079 OCQ983078:OCQ983079 NSU983078:NSU983079 NIY983078:NIY983079 MZC983078:MZC983079 MPG983078:MPG983079 MFK983078:MFK983079 LVO983078:LVO983079 LLS983078:LLS983079 LBW983078:LBW983079 KSA983078:KSA983079 KIE983078:KIE983079 JYI983078:JYI983079 JOM983078:JOM983079 JEQ983078:JEQ983079 IUU983078:IUU983079 IKY983078:IKY983079 IBC983078:IBC983079 HRG983078:HRG983079 HHK983078:HHK983079 GXO983078:GXO983079 GNS983078:GNS983079 GDW983078:GDW983079 FUA983078:FUA983079 FKE983078:FKE983079 FAI983078:FAI983079 EQM983078:EQM983079 EGQ983078:EGQ983079 DWU983078:DWU983079 DMY983078:DMY983079 DDC983078:DDC983079 CTG983078:CTG983079 CJK983078:CJK983079 BZO983078:BZO983079 BPS983078:BPS983079 BFW983078:BFW983079 AWA983078:AWA983079 AME983078:AME983079 ACI983078:ACI983079 SM983078:SM983079 IQ983078:IQ983079 I983078:J983079 WVC917542:WVC917543 WLG917542:WLG917543 WBK917542:WBK917543 VRO917542:VRO917543 VHS917542:VHS917543 UXW917542:UXW917543 UOA917542:UOA917543 UEE917542:UEE917543 TUI917542:TUI917543 TKM917542:TKM917543 TAQ917542:TAQ917543 SQU917542:SQU917543 SGY917542:SGY917543 RXC917542:RXC917543 RNG917542:RNG917543 RDK917542:RDK917543 QTO917542:QTO917543 QJS917542:QJS917543 PZW917542:PZW917543 PQA917542:PQA917543 PGE917542:PGE917543 OWI917542:OWI917543 OMM917542:OMM917543 OCQ917542:OCQ917543 NSU917542:NSU917543 NIY917542:NIY917543 MZC917542:MZC917543 MPG917542:MPG917543 MFK917542:MFK917543 LVO917542:LVO917543 LLS917542:LLS917543 LBW917542:LBW917543 KSA917542:KSA917543 KIE917542:KIE917543 JYI917542:JYI917543 JOM917542:JOM917543 JEQ917542:JEQ917543 IUU917542:IUU917543 IKY917542:IKY917543 IBC917542:IBC917543 HRG917542:HRG917543 HHK917542:HHK917543 GXO917542:GXO917543 GNS917542:GNS917543 GDW917542:GDW917543 FUA917542:FUA917543 FKE917542:FKE917543 FAI917542:FAI917543 EQM917542:EQM917543 EGQ917542:EGQ917543 DWU917542:DWU917543 DMY917542:DMY917543 DDC917542:DDC917543 CTG917542:CTG917543 CJK917542:CJK917543 BZO917542:BZO917543 BPS917542:BPS917543 BFW917542:BFW917543 AWA917542:AWA917543 AME917542:AME917543 ACI917542:ACI917543 SM917542:SM917543 IQ917542:IQ917543 I917542:J917543 WVC852006:WVC852007 WLG852006:WLG852007 WBK852006:WBK852007 VRO852006:VRO852007 VHS852006:VHS852007 UXW852006:UXW852007 UOA852006:UOA852007 UEE852006:UEE852007 TUI852006:TUI852007 TKM852006:TKM852007 TAQ852006:TAQ852007 SQU852006:SQU852007 SGY852006:SGY852007 RXC852006:RXC852007 RNG852006:RNG852007 RDK852006:RDK852007 QTO852006:QTO852007 QJS852006:QJS852007 PZW852006:PZW852007 PQA852006:PQA852007 PGE852006:PGE852007 OWI852006:OWI852007 OMM852006:OMM852007 OCQ852006:OCQ852007 NSU852006:NSU852007 NIY852006:NIY852007 MZC852006:MZC852007 MPG852006:MPG852007 MFK852006:MFK852007 LVO852006:LVO852007 LLS852006:LLS852007 LBW852006:LBW852007 KSA852006:KSA852007 KIE852006:KIE852007 JYI852006:JYI852007 JOM852006:JOM852007 JEQ852006:JEQ852007 IUU852006:IUU852007 IKY852006:IKY852007 IBC852006:IBC852007 HRG852006:HRG852007 HHK852006:HHK852007 GXO852006:GXO852007 GNS852006:GNS852007 GDW852006:GDW852007 FUA852006:FUA852007 FKE852006:FKE852007 FAI852006:FAI852007 EQM852006:EQM852007 EGQ852006:EGQ852007 DWU852006:DWU852007 DMY852006:DMY852007 DDC852006:DDC852007 CTG852006:CTG852007 CJK852006:CJK852007 BZO852006:BZO852007 BPS852006:BPS852007 BFW852006:BFW852007 AWA852006:AWA852007 AME852006:AME852007 ACI852006:ACI852007 SM852006:SM852007 IQ852006:IQ852007 I852006:J852007 WVC786470:WVC786471 WLG786470:WLG786471 WBK786470:WBK786471 VRO786470:VRO786471 VHS786470:VHS786471 UXW786470:UXW786471 UOA786470:UOA786471 UEE786470:UEE786471 TUI786470:TUI786471 TKM786470:TKM786471 TAQ786470:TAQ786471 SQU786470:SQU786471 SGY786470:SGY786471 RXC786470:RXC786471 RNG786470:RNG786471 RDK786470:RDK786471 QTO786470:QTO786471 QJS786470:QJS786471 PZW786470:PZW786471 PQA786470:PQA786471 PGE786470:PGE786471 OWI786470:OWI786471 OMM786470:OMM786471 OCQ786470:OCQ786471 NSU786470:NSU786471 NIY786470:NIY786471 MZC786470:MZC786471 MPG786470:MPG786471 MFK786470:MFK786471 LVO786470:LVO786471 LLS786470:LLS786471 LBW786470:LBW786471 KSA786470:KSA786471 KIE786470:KIE786471 JYI786470:JYI786471 JOM786470:JOM786471 JEQ786470:JEQ786471 IUU786470:IUU786471 IKY786470:IKY786471 IBC786470:IBC786471 HRG786470:HRG786471 HHK786470:HHK786471 GXO786470:GXO786471 GNS786470:GNS786471 GDW786470:GDW786471 FUA786470:FUA786471 FKE786470:FKE786471 FAI786470:FAI786471 EQM786470:EQM786471 EGQ786470:EGQ786471 DWU786470:DWU786471 DMY786470:DMY786471 DDC786470:DDC786471 CTG786470:CTG786471 CJK786470:CJK786471 BZO786470:BZO786471 BPS786470:BPS786471 BFW786470:BFW786471 AWA786470:AWA786471 AME786470:AME786471 ACI786470:ACI786471 SM786470:SM786471 IQ786470:IQ786471 I786470:J786471 WVC720934:WVC720935 WLG720934:WLG720935 WBK720934:WBK720935 VRO720934:VRO720935 VHS720934:VHS720935 UXW720934:UXW720935 UOA720934:UOA720935 UEE720934:UEE720935 TUI720934:TUI720935 TKM720934:TKM720935 TAQ720934:TAQ720935 SQU720934:SQU720935 SGY720934:SGY720935 RXC720934:RXC720935 RNG720934:RNG720935 RDK720934:RDK720935 QTO720934:QTO720935 QJS720934:QJS720935 PZW720934:PZW720935 PQA720934:PQA720935 PGE720934:PGE720935 OWI720934:OWI720935 OMM720934:OMM720935 OCQ720934:OCQ720935 NSU720934:NSU720935 NIY720934:NIY720935 MZC720934:MZC720935 MPG720934:MPG720935 MFK720934:MFK720935 LVO720934:LVO720935 LLS720934:LLS720935 LBW720934:LBW720935 KSA720934:KSA720935 KIE720934:KIE720935 JYI720934:JYI720935 JOM720934:JOM720935 JEQ720934:JEQ720935 IUU720934:IUU720935 IKY720934:IKY720935 IBC720934:IBC720935 HRG720934:HRG720935 HHK720934:HHK720935 GXO720934:GXO720935 GNS720934:GNS720935 GDW720934:GDW720935 FUA720934:FUA720935 FKE720934:FKE720935 FAI720934:FAI720935 EQM720934:EQM720935 EGQ720934:EGQ720935 DWU720934:DWU720935 DMY720934:DMY720935 DDC720934:DDC720935 CTG720934:CTG720935 CJK720934:CJK720935 BZO720934:BZO720935 BPS720934:BPS720935 BFW720934:BFW720935 AWA720934:AWA720935 AME720934:AME720935 ACI720934:ACI720935 SM720934:SM720935 IQ720934:IQ720935 I720934:J720935 WVC655398:WVC655399 WLG655398:WLG655399 WBK655398:WBK655399 VRO655398:VRO655399 VHS655398:VHS655399 UXW655398:UXW655399 UOA655398:UOA655399 UEE655398:UEE655399 TUI655398:TUI655399 TKM655398:TKM655399 TAQ655398:TAQ655399 SQU655398:SQU655399 SGY655398:SGY655399 RXC655398:RXC655399 RNG655398:RNG655399 RDK655398:RDK655399 QTO655398:QTO655399 QJS655398:QJS655399 PZW655398:PZW655399 PQA655398:PQA655399 PGE655398:PGE655399 OWI655398:OWI655399 OMM655398:OMM655399 OCQ655398:OCQ655399 NSU655398:NSU655399 NIY655398:NIY655399 MZC655398:MZC655399 MPG655398:MPG655399 MFK655398:MFK655399 LVO655398:LVO655399 LLS655398:LLS655399 LBW655398:LBW655399 KSA655398:KSA655399 KIE655398:KIE655399 JYI655398:JYI655399 JOM655398:JOM655399 JEQ655398:JEQ655399 IUU655398:IUU655399 IKY655398:IKY655399 IBC655398:IBC655399 HRG655398:HRG655399 HHK655398:HHK655399 GXO655398:GXO655399 GNS655398:GNS655399 GDW655398:GDW655399 FUA655398:FUA655399 FKE655398:FKE655399 FAI655398:FAI655399 EQM655398:EQM655399 EGQ655398:EGQ655399 DWU655398:DWU655399 DMY655398:DMY655399 DDC655398:DDC655399 CTG655398:CTG655399 CJK655398:CJK655399 BZO655398:BZO655399 BPS655398:BPS655399 BFW655398:BFW655399 AWA655398:AWA655399 AME655398:AME655399 ACI655398:ACI655399 SM655398:SM655399 IQ655398:IQ655399 I655398:J655399 WVC589862:WVC589863 WLG589862:WLG589863 WBK589862:WBK589863 VRO589862:VRO589863 VHS589862:VHS589863 UXW589862:UXW589863 UOA589862:UOA589863 UEE589862:UEE589863 TUI589862:TUI589863 TKM589862:TKM589863 TAQ589862:TAQ589863 SQU589862:SQU589863 SGY589862:SGY589863 RXC589862:RXC589863 RNG589862:RNG589863 RDK589862:RDK589863 QTO589862:QTO589863 QJS589862:QJS589863 PZW589862:PZW589863 PQA589862:PQA589863 PGE589862:PGE589863 OWI589862:OWI589863 OMM589862:OMM589863 OCQ589862:OCQ589863 NSU589862:NSU589863 NIY589862:NIY589863 MZC589862:MZC589863 MPG589862:MPG589863 MFK589862:MFK589863 LVO589862:LVO589863 LLS589862:LLS589863 LBW589862:LBW589863 KSA589862:KSA589863 KIE589862:KIE589863 JYI589862:JYI589863 JOM589862:JOM589863 JEQ589862:JEQ589863 IUU589862:IUU589863 IKY589862:IKY589863 IBC589862:IBC589863 HRG589862:HRG589863 HHK589862:HHK589863 GXO589862:GXO589863 GNS589862:GNS589863 GDW589862:GDW589863 FUA589862:FUA589863 FKE589862:FKE589863 FAI589862:FAI589863 EQM589862:EQM589863 EGQ589862:EGQ589863 DWU589862:DWU589863 DMY589862:DMY589863 DDC589862:DDC589863 CTG589862:CTG589863 CJK589862:CJK589863 BZO589862:BZO589863 BPS589862:BPS589863 BFW589862:BFW589863 AWA589862:AWA589863 AME589862:AME589863 ACI589862:ACI589863 SM589862:SM589863 IQ589862:IQ589863 I589862:J589863 WVC524326:WVC524327 WLG524326:WLG524327 WBK524326:WBK524327 VRO524326:VRO524327 VHS524326:VHS524327 UXW524326:UXW524327 UOA524326:UOA524327 UEE524326:UEE524327 TUI524326:TUI524327 TKM524326:TKM524327 TAQ524326:TAQ524327 SQU524326:SQU524327 SGY524326:SGY524327 RXC524326:RXC524327 RNG524326:RNG524327 RDK524326:RDK524327 QTO524326:QTO524327 QJS524326:QJS524327 PZW524326:PZW524327 PQA524326:PQA524327 PGE524326:PGE524327 OWI524326:OWI524327 OMM524326:OMM524327 OCQ524326:OCQ524327 NSU524326:NSU524327 NIY524326:NIY524327 MZC524326:MZC524327 MPG524326:MPG524327 MFK524326:MFK524327 LVO524326:LVO524327 LLS524326:LLS524327 LBW524326:LBW524327 KSA524326:KSA524327 KIE524326:KIE524327 JYI524326:JYI524327 JOM524326:JOM524327 JEQ524326:JEQ524327 IUU524326:IUU524327 IKY524326:IKY524327 IBC524326:IBC524327 HRG524326:HRG524327 HHK524326:HHK524327 GXO524326:GXO524327 GNS524326:GNS524327 GDW524326:GDW524327 FUA524326:FUA524327 FKE524326:FKE524327 FAI524326:FAI524327 EQM524326:EQM524327 EGQ524326:EGQ524327 DWU524326:DWU524327 DMY524326:DMY524327 DDC524326:DDC524327 CTG524326:CTG524327 CJK524326:CJK524327 BZO524326:BZO524327 BPS524326:BPS524327 BFW524326:BFW524327 AWA524326:AWA524327 AME524326:AME524327 ACI524326:ACI524327 SM524326:SM524327 IQ524326:IQ524327 I524326:J524327 WVC458790:WVC458791 WLG458790:WLG458791 WBK458790:WBK458791 VRO458790:VRO458791 VHS458790:VHS458791 UXW458790:UXW458791 UOA458790:UOA458791 UEE458790:UEE458791 TUI458790:TUI458791 TKM458790:TKM458791 TAQ458790:TAQ458791 SQU458790:SQU458791 SGY458790:SGY458791 RXC458790:RXC458791 RNG458790:RNG458791 RDK458790:RDK458791 QTO458790:QTO458791 QJS458790:QJS458791 PZW458790:PZW458791 PQA458790:PQA458791 PGE458790:PGE458791 OWI458790:OWI458791 OMM458790:OMM458791 OCQ458790:OCQ458791 NSU458790:NSU458791 NIY458790:NIY458791 MZC458790:MZC458791 MPG458790:MPG458791 MFK458790:MFK458791 LVO458790:LVO458791 LLS458790:LLS458791 LBW458790:LBW458791 KSA458790:KSA458791 KIE458790:KIE458791 JYI458790:JYI458791 JOM458790:JOM458791 JEQ458790:JEQ458791 IUU458790:IUU458791 IKY458790:IKY458791 IBC458790:IBC458791 HRG458790:HRG458791 HHK458790:HHK458791 GXO458790:GXO458791 GNS458790:GNS458791 GDW458790:GDW458791 FUA458790:FUA458791 FKE458790:FKE458791 FAI458790:FAI458791 EQM458790:EQM458791 EGQ458790:EGQ458791 DWU458790:DWU458791 DMY458790:DMY458791 DDC458790:DDC458791 CTG458790:CTG458791 CJK458790:CJK458791 BZO458790:BZO458791 BPS458790:BPS458791 BFW458790:BFW458791 AWA458790:AWA458791 AME458790:AME458791 ACI458790:ACI458791 SM458790:SM458791 IQ458790:IQ458791 I458790:J458791 WVC393254:WVC393255 WLG393254:WLG393255 WBK393254:WBK393255 VRO393254:VRO393255 VHS393254:VHS393255 UXW393254:UXW393255 UOA393254:UOA393255 UEE393254:UEE393255 TUI393254:TUI393255 TKM393254:TKM393255 TAQ393254:TAQ393255 SQU393254:SQU393255 SGY393254:SGY393255 RXC393254:RXC393255 RNG393254:RNG393255 RDK393254:RDK393255 QTO393254:QTO393255 QJS393254:QJS393255 PZW393254:PZW393255 PQA393254:PQA393255 PGE393254:PGE393255 OWI393254:OWI393255 OMM393254:OMM393255 OCQ393254:OCQ393255 NSU393254:NSU393255 NIY393254:NIY393255 MZC393254:MZC393255 MPG393254:MPG393255 MFK393254:MFK393255 LVO393254:LVO393255 LLS393254:LLS393255 LBW393254:LBW393255 KSA393254:KSA393255 KIE393254:KIE393255 JYI393254:JYI393255 JOM393254:JOM393255 JEQ393254:JEQ393255 IUU393254:IUU393255 IKY393254:IKY393255 IBC393254:IBC393255 HRG393254:HRG393255 HHK393254:HHK393255 GXO393254:GXO393255 GNS393254:GNS393255 GDW393254:GDW393255 FUA393254:FUA393255 FKE393254:FKE393255 FAI393254:FAI393255 EQM393254:EQM393255 EGQ393254:EGQ393255 DWU393254:DWU393255 DMY393254:DMY393255 DDC393254:DDC393255 CTG393254:CTG393255 CJK393254:CJK393255 BZO393254:BZO393255 BPS393254:BPS393255 BFW393254:BFW393255 AWA393254:AWA393255 AME393254:AME393255 ACI393254:ACI393255 SM393254:SM393255 IQ393254:IQ393255 I393254:J393255 WVC327718:WVC327719 WLG327718:WLG327719 WBK327718:WBK327719 VRO327718:VRO327719 VHS327718:VHS327719 UXW327718:UXW327719 UOA327718:UOA327719 UEE327718:UEE327719 TUI327718:TUI327719 TKM327718:TKM327719 TAQ327718:TAQ327719 SQU327718:SQU327719 SGY327718:SGY327719 RXC327718:RXC327719 RNG327718:RNG327719 RDK327718:RDK327719 QTO327718:QTO327719 QJS327718:QJS327719 PZW327718:PZW327719 PQA327718:PQA327719 PGE327718:PGE327719 OWI327718:OWI327719 OMM327718:OMM327719 OCQ327718:OCQ327719 NSU327718:NSU327719 NIY327718:NIY327719 MZC327718:MZC327719 MPG327718:MPG327719 MFK327718:MFK327719 LVO327718:LVO327719 LLS327718:LLS327719 LBW327718:LBW327719 KSA327718:KSA327719 KIE327718:KIE327719 JYI327718:JYI327719 JOM327718:JOM327719 JEQ327718:JEQ327719 IUU327718:IUU327719 IKY327718:IKY327719 IBC327718:IBC327719 HRG327718:HRG327719 HHK327718:HHK327719 GXO327718:GXO327719 GNS327718:GNS327719 GDW327718:GDW327719 FUA327718:FUA327719 FKE327718:FKE327719 FAI327718:FAI327719 EQM327718:EQM327719 EGQ327718:EGQ327719 DWU327718:DWU327719 DMY327718:DMY327719 DDC327718:DDC327719 CTG327718:CTG327719 CJK327718:CJK327719 BZO327718:BZO327719 BPS327718:BPS327719 BFW327718:BFW327719 AWA327718:AWA327719 AME327718:AME327719 ACI327718:ACI327719 SM327718:SM327719 IQ327718:IQ327719 I327718:J327719 WVC262182:WVC262183 WLG262182:WLG262183 WBK262182:WBK262183 VRO262182:VRO262183 VHS262182:VHS262183 UXW262182:UXW262183 UOA262182:UOA262183 UEE262182:UEE262183 TUI262182:TUI262183 TKM262182:TKM262183 TAQ262182:TAQ262183 SQU262182:SQU262183 SGY262182:SGY262183 RXC262182:RXC262183 RNG262182:RNG262183 RDK262182:RDK262183 QTO262182:QTO262183 QJS262182:QJS262183 PZW262182:PZW262183 PQA262182:PQA262183 PGE262182:PGE262183 OWI262182:OWI262183 OMM262182:OMM262183 OCQ262182:OCQ262183 NSU262182:NSU262183 NIY262182:NIY262183 MZC262182:MZC262183 MPG262182:MPG262183 MFK262182:MFK262183 LVO262182:LVO262183 LLS262182:LLS262183 LBW262182:LBW262183 KSA262182:KSA262183 KIE262182:KIE262183 JYI262182:JYI262183 JOM262182:JOM262183 JEQ262182:JEQ262183 IUU262182:IUU262183 IKY262182:IKY262183 IBC262182:IBC262183 HRG262182:HRG262183 HHK262182:HHK262183 GXO262182:GXO262183 GNS262182:GNS262183 GDW262182:GDW262183 FUA262182:FUA262183 FKE262182:FKE262183 FAI262182:FAI262183 EQM262182:EQM262183 EGQ262182:EGQ262183 DWU262182:DWU262183 DMY262182:DMY262183 DDC262182:DDC262183 CTG262182:CTG262183 CJK262182:CJK262183 BZO262182:BZO262183 BPS262182:BPS262183 BFW262182:BFW262183 AWA262182:AWA262183 AME262182:AME262183 ACI262182:ACI262183 SM262182:SM262183 IQ262182:IQ262183 I262182:J262183 WVC196646:WVC196647 WLG196646:WLG196647 WBK196646:WBK196647 VRO196646:VRO196647 VHS196646:VHS196647 UXW196646:UXW196647 UOA196646:UOA196647 UEE196646:UEE196647 TUI196646:TUI196647 TKM196646:TKM196647 TAQ196646:TAQ196647 SQU196646:SQU196647 SGY196646:SGY196647 RXC196646:RXC196647 RNG196646:RNG196647 RDK196646:RDK196647 QTO196646:QTO196647 QJS196646:QJS196647 PZW196646:PZW196647 PQA196646:PQA196647 PGE196646:PGE196647 OWI196646:OWI196647 OMM196646:OMM196647 OCQ196646:OCQ196647 NSU196646:NSU196647 NIY196646:NIY196647 MZC196646:MZC196647 MPG196646:MPG196647 MFK196646:MFK196647 LVO196646:LVO196647 LLS196646:LLS196647 LBW196646:LBW196647 KSA196646:KSA196647 KIE196646:KIE196647 JYI196646:JYI196647 JOM196646:JOM196647 JEQ196646:JEQ196647 IUU196646:IUU196647 IKY196646:IKY196647 IBC196646:IBC196647 HRG196646:HRG196647 HHK196646:HHK196647 GXO196646:GXO196647 GNS196646:GNS196647 GDW196646:GDW196647 FUA196646:FUA196647 FKE196646:FKE196647 FAI196646:FAI196647 EQM196646:EQM196647 EGQ196646:EGQ196647 DWU196646:DWU196647 DMY196646:DMY196647 DDC196646:DDC196647 CTG196646:CTG196647 CJK196646:CJK196647 BZO196646:BZO196647 BPS196646:BPS196647 BFW196646:BFW196647 AWA196646:AWA196647 AME196646:AME196647 ACI196646:ACI196647 SM196646:SM196647 IQ196646:IQ196647 I196646:J196647 WVC131110:WVC131111 WLG131110:WLG131111 WBK131110:WBK131111 VRO131110:VRO131111 VHS131110:VHS131111 UXW131110:UXW131111 UOA131110:UOA131111 UEE131110:UEE131111 TUI131110:TUI131111 TKM131110:TKM131111 TAQ131110:TAQ131111 SQU131110:SQU131111 SGY131110:SGY131111 RXC131110:RXC131111 RNG131110:RNG131111 RDK131110:RDK131111 QTO131110:QTO131111 QJS131110:QJS131111 PZW131110:PZW131111 PQA131110:PQA131111 PGE131110:PGE131111 OWI131110:OWI131111 OMM131110:OMM131111 OCQ131110:OCQ131111 NSU131110:NSU131111 NIY131110:NIY131111 MZC131110:MZC131111 MPG131110:MPG131111 MFK131110:MFK131111 LVO131110:LVO131111 LLS131110:LLS131111 LBW131110:LBW131111 KSA131110:KSA131111 KIE131110:KIE131111 JYI131110:JYI131111 JOM131110:JOM131111 JEQ131110:JEQ131111 IUU131110:IUU131111 IKY131110:IKY131111 IBC131110:IBC131111 HRG131110:HRG131111 HHK131110:HHK131111 GXO131110:GXO131111 GNS131110:GNS131111 GDW131110:GDW131111 FUA131110:FUA131111 FKE131110:FKE131111 FAI131110:FAI131111 EQM131110:EQM131111 EGQ131110:EGQ131111 DWU131110:DWU131111 DMY131110:DMY131111 DDC131110:DDC131111 CTG131110:CTG131111 CJK131110:CJK131111 BZO131110:BZO131111 BPS131110:BPS131111 BFW131110:BFW131111 AWA131110:AWA131111 AME131110:AME131111 ACI131110:ACI131111 SM131110:SM131111 IQ131110:IQ131111 I131110:J131111 WVC65574:WVC65575 WLG65574:WLG65575 WBK65574:WBK65575 VRO65574:VRO65575 VHS65574:VHS65575 UXW65574:UXW65575 UOA65574:UOA65575 UEE65574:UEE65575 TUI65574:TUI65575 TKM65574:TKM65575 TAQ65574:TAQ65575 SQU65574:SQU65575 SGY65574:SGY65575 RXC65574:RXC65575 RNG65574:RNG65575 RDK65574:RDK65575 QTO65574:QTO65575 QJS65574:QJS65575 PZW65574:PZW65575 PQA65574:PQA65575 PGE65574:PGE65575 OWI65574:OWI65575 OMM65574:OMM65575 OCQ65574:OCQ65575 NSU65574:NSU65575 NIY65574:NIY65575 MZC65574:MZC65575 MPG65574:MPG65575 MFK65574:MFK65575 LVO65574:LVO65575 LLS65574:LLS65575 LBW65574:LBW65575 KSA65574:KSA65575 KIE65574:KIE65575 JYI65574:JYI65575 JOM65574:JOM65575 JEQ65574:JEQ65575 IUU65574:IUU65575 IKY65574:IKY65575 IBC65574:IBC65575 HRG65574:HRG65575 HHK65574:HHK65575 GXO65574:GXO65575 GNS65574:GNS65575 GDW65574:GDW65575 FUA65574:FUA65575 FKE65574:FKE65575 FAI65574:FAI65575 EQM65574:EQM65575 EGQ65574:EGQ65575 DWU65574:DWU65575 DMY65574:DMY65575 DDC65574:DDC65575 CTG65574:CTG65575 CJK65574:CJK65575 BZO65574:BZO65575 BPS65574:BPS65575 BFW65574:BFW65575 AWA65574:AWA65575 AME65574:AME65575 ACI65574:ACI65575 SM65574:SM65575 IQ65574:IQ65575 I65574:J65575 WVC983085 WLG983085 WBK983085 VRO983085 VHS983085 UXW983085 UOA983085 UEE983085 TUI983085 TKM983085 TAQ983085 SQU983085 SGY983085 RXC983085 RNG983085 RDK983085 QTO983085 QJS983085 PZW983085 PQA983085 PGE983085 OWI983085 OMM983085 OCQ983085 NSU983085 NIY983085 MZC983085 MPG983085 MFK983085 LVO983085 LLS983085 LBW983085 KSA983085 KIE983085 JYI983085 JOM983085 JEQ983085 IUU983085 IKY983085 IBC983085 HRG983085 HHK983085 GXO983085 GNS983085 GDW983085 FUA983085 FKE983085 FAI983085 EQM983085 EGQ983085 DWU983085 DMY983085 DDC983085 CTG983085 CJK983085 BZO983085 BPS983085 BFW983085 AWA983085 AME983085 ACI983085 SM983085 IQ983085 I983085:J983085 WVC917549 WLG917549 WBK917549 VRO917549 VHS917549 UXW917549 UOA917549 UEE917549 TUI917549 TKM917549 TAQ917549 SQU917549 SGY917549 RXC917549 RNG917549 RDK917549 QTO917549 QJS917549 PZW917549 PQA917549 PGE917549 OWI917549 OMM917549 OCQ917549 NSU917549 NIY917549 MZC917549 MPG917549 MFK917549 LVO917549 LLS917549 LBW917549 KSA917549 KIE917549 JYI917549 JOM917549 JEQ917549 IUU917549 IKY917549 IBC917549 HRG917549 HHK917549 GXO917549 GNS917549 GDW917549 FUA917549 FKE917549 FAI917549 EQM917549 EGQ917549 DWU917549 DMY917549 DDC917549 CTG917549 CJK917549 BZO917549 BPS917549 BFW917549 AWA917549 AME917549 ACI917549 SM917549 IQ917549 I917549:J917549 WVC852013 WLG852013 WBK852013 VRO852013 VHS852013 UXW852013 UOA852013 UEE852013 TUI852013 TKM852013 TAQ852013 SQU852013 SGY852013 RXC852013 RNG852013 RDK852013 QTO852013 QJS852013 PZW852013 PQA852013 PGE852013 OWI852013 OMM852013 OCQ852013 NSU852013 NIY852013 MZC852013 MPG852013 MFK852013 LVO852013 LLS852013 LBW852013 KSA852013 KIE852013 JYI852013 JOM852013 JEQ852013 IUU852013 IKY852013 IBC852013 HRG852013 HHK852013 GXO852013 GNS852013 GDW852013 FUA852013 FKE852013 FAI852013 EQM852013 EGQ852013 DWU852013 DMY852013 DDC852013 CTG852013 CJK852013 BZO852013 BPS852013 BFW852013 AWA852013 AME852013 ACI852013 SM852013 IQ852013 I852013:J852013 WVC786477 WLG786477 WBK786477 VRO786477 VHS786477 UXW786477 UOA786477 UEE786477 TUI786477 TKM786477 TAQ786477 SQU786477 SGY786477 RXC786477 RNG786477 RDK786477 QTO786477 QJS786477 PZW786477 PQA786477 PGE786477 OWI786477 OMM786477 OCQ786477 NSU786477 NIY786477 MZC786477 MPG786477 MFK786477 LVO786477 LLS786477 LBW786477 KSA786477 KIE786477 JYI786477 JOM786477 JEQ786477 IUU786477 IKY786477 IBC786477 HRG786477 HHK786477 GXO786477 GNS786477 GDW786477 FUA786477 FKE786477 FAI786477 EQM786477 EGQ786477 DWU786477 DMY786477 DDC786477 CTG786477 CJK786477 BZO786477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D1011768-9D2E-408C-ABA3-1D0F78D197F2}">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9A9516B4-D10B-40DA-84EC-4A227187A90F}">
          <x14:formula1>
            <xm:f>Feuil13!$A$1:$A$7</xm:f>
          </x14:formula1>
          <xm:sqref>G8:G67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93793-093D-4D49-8D95-1CD5623B0978}">
  <sheetPr>
    <tabColor rgb="FF92D050"/>
    <pageSetUpPr fitToPage="1"/>
  </sheetPr>
  <dimension ref="A1:Q91"/>
  <sheetViews>
    <sheetView view="pageBreakPreview" topLeftCell="A49" zoomScale="85" zoomScaleNormal="9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89</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8"/>
      <c r="B4" s="58"/>
      <c r="C4" s="58"/>
      <c r="D4" s="58"/>
      <c r="E4" s="58"/>
      <c r="F4" s="58"/>
      <c r="G4" s="58"/>
      <c r="H4" s="58"/>
      <c r="I4" s="58"/>
      <c r="J4" s="58"/>
      <c r="K4" s="58"/>
      <c r="L4" s="58"/>
      <c r="M4" s="58"/>
      <c r="N4" s="58"/>
      <c r="O4" s="58"/>
      <c r="P4" s="58"/>
      <c r="Q4" s="58"/>
    </row>
    <row r="5" spans="1:17" x14ac:dyDescent="0.2">
      <c r="A5" s="5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61" t="s">
        <v>47</v>
      </c>
      <c r="B7" s="61" t="s">
        <v>6</v>
      </c>
      <c r="C7" s="61" t="s">
        <v>0</v>
      </c>
      <c r="D7" s="61" t="s">
        <v>27</v>
      </c>
      <c r="E7" s="61" t="s">
        <v>23</v>
      </c>
      <c r="F7" s="61" t="s">
        <v>15</v>
      </c>
      <c r="G7" s="61" t="s">
        <v>44</v>
      </c>
      <c r="H7" s="62" t="s">
        <v>7</v>
      </c>
      <c r="I7" s="63" t="s">
        <v>34</v>
      </c>
      <c r="J7" s="63" t="s">
        <v>8</v>
      </c>
      <c r="K7" s="63" t="s">
        <v>16</v>
      </c>
      <c r="L7" s="63" t="s">
        <v>19</v>
      </c>
      <c r="M7" s="63" t="s">
        <v>17</v>
      </c>
      <c r="N7" s="63" t="s">
        <v>20</v>
      </c>
      <c r="O7" s="63" t="s">
        <v>18</v>
      </c>
      <c r="P7" s="63" t="s">
        <v>21</v>
      </c>
      <c r="Q7" s="62" t="s">
        <v>22</v>
      </c>
    </row>
    <row r="8" spans="1:17" ht="26.1" customHeight="1" x14ac:dyDescent="0.2">
      <c r="A8" s="14">
        <v>1</v>
      </c>
      <c r="B8" s="13"/>
      <c r="C8" s="14"/>
      <c r="D8" s="14"/>
      <c r="E8" s="15"/>
      <c r="F8" s="16"/>
      <c r="G8" s="16"/>
      <c r="H8" s="64">
        <f>E8*F8</f>
        <v>0</v>
      </c>
      <c r="I8" s="18" t="s">
        <v>57</v>
      </c>
      <c r="J8" s="18"/>
      <c r="K8" s="18"/>
      <c r="L8" s="18"/>
      <c r="M8" s="19"/>
      <c r="N8" s="20"/>
      <c r="O8" s="20"/>
      <c r="P8" s="20"/>
      <c r="Q8" s="64" t="str">
        <f>IF((J8+K8+L8+M8+N8+O8+P8)=H8,"OK","Erreur/Errore")</f>
        <v>OK</v>
      </c>
    </row>
    <row r="9" spans="1:17" ht="26.1" customHeight="1" x14ac:dyDescent="0.2">
      <c r="A9" s="14">
        <v>2</v>
      </c>
      <c r="B9" s="13"/>
      <c r="C9" s="14"/>
      <c r="D9" s="14"/>
      <c r="E9" s="15"/>
      <c r="F9" s="16"/>
      <c r="G9" s="16"/>
      <c r="H9" s="64">
        <f t="shared" ref="H9:H67" si="0">E9*F9</f>
        <v>0</v>
      </c>
      <c r="I9" s="18" t="s">
        <v>57</v>
      </c>
      <c r="J9" s="18"/>
      <c r="K9" s="18"/>
      <c r="L9" s="18"/>
      <c r="M9" s="19"/>
      <c r="N9" s="20"/>
      <c r="O9" s="20"/>
      <c r="P9" s="20"/>
      <c r="Q9" s="64" t="str">
        <f>IF((J9+K9+L9+M9+N9+O9+P9)=H9,"OK","Erreur/Errore")</f>
        <v>OK</v>
      </c>
    </row>
    <row r="10" spans="1:17" ht="26.1" customHeight="1" x14ac:dyDescent="0.2">
      <c r="A10" s="14">
        <v>3</v>
      </c>
      <c r="B10" s="13"/>
      <c r="C10" s="14"/>
      <c r="D10" s="14"/>
      <c r="E10" s="15"/>
      <c r="F10" s="16"/>
      <c r="G10" s="16"/>
      <c r="H10" s="64">
        <f t="shared" si="0"/>
        <v>0</v>
      </c>
      <c r="I10" s="18" t="s">
        <v>57</v>
      </c>
      <c r="J10" s="18"/>
      <c r="K10" s="18"/>
      <c r="L10" s="18"/>
      <c r="M10" s="19"/>
      <c r="N10" s="20"/>
      <c r="O10" s="20"/>
      <c r="P10" s="20"/>
      <c r="Q10" s="64" t="str">
        <f t="shared" ref="Q10:Q65" si="1">IF((J10+K10+L10+M10+N10+O10+P10)=H10,"OK","Erreur/Errore")</f>
        <v>OK</v>
      </c>
    </row>
    <row r="11" spans="1:17" ht="26.1" customHeight="1" x14ac:dyDescent="0.2">
      <c r="A11" s="14">
        <v>4</v>
      </c>
      <c r="B11" s="13"/>
      <c r="C11" s="14"/>
      <c r="D11" s="14"/>
      <c r="E11" s="15"/>
      <c r="F11" s="16"/>
      <c r="G11" s="16"/>
      <c r="H11" s="64">
        <f t="shared" si="0"/>
        <v>0</v>
      </c>
      <c r="I11" s="18" t="s">
        <v>57</v>
      </c>
      <c r="J11" s="18"/>
      <c r="K11" s="18"/>
      <c r="L11" s="18"/>
      <c r="M11" s="19"/>
      <c r="N11" s="20"/>
      <c r="O11" s="20"/>
      <c r="P11" s="20"/>
      <c r="Q11" s="64" t="str">
        <f t="shared" si="1"/>
        <v>OK</v>
      </c>
    </row>
    <row r="12" spans="1:17" ht="26.1" customHeight="1" x14ac:dyDescent="0.2">
      <c r="A12" s="14">
        <v>5</v>
      </c>
      <c r="B12" s="13"/>
      <c r="C12" s="14"/>
      <c r="D12" s="14"/>
      <c r="E12" s="15"/>
      <c r="F12" s="16"/>
      <c r="G12" s="16"/>
      <c r="H12" s="64">
        <f t="shared" si="0"/>
        <v>0</v>
      </c>
      <c r="I12" s="18" t="s">
        <v>57</v>
      </c>
      <c r="J12" s="18"/>
      <c r="K12" s="18"/>
      <c r="L12" s="18"/>
      <c r="M12" s="19"/>
      <c r="N12" s="20"/>
      <c r="O12" s="20"/>
      <c r="P12" s="20"/>
      <c r="Q12" s="64" t="str">
        <f t="shared" si="1"/>
        <v>OK</v>
      </c>
    </row>
    <row r="13" spans="1:17" ht="26.1" customHeight="1" x14ac:dyDescent="0.2">
      <c r="A13" s="14">
        <v>6</v>
      </c>
      <c r="B13" s="13"/>
      <c r="C13" s="14"/>
      <c r="D13" s="14"/>
      <c r="E13" s="15"/>
      <c r="F13" s="16"/>
      <c r="G13" s="16"/>
      <c r="H13" s="64">
        <f t="shared" si="0"/>
        <v>0</v>
      </c>
      <c r="I13" s="18" t="s">
        <v>57</v>
      </c>
      <c r="J13" s="18"/>
      <c r="K13" s="18"/>
      <c r="L13" s="18"/>
      <c r="M13" s="19"/>
      <c r="N13" s="20"/>
      <c r="O13" s="20"/>
      <c r="P13" s="20"/>
      <c r="Q13" s="64" t="str">
        <f t="shared" si="1"/>
        <v>OK</v>
      </c>
    </row>
    <row r="14" spans="1:17" ht="26.1" customHeight="1" x14ac:dyDescent="0.2">
      <c r="A14" s="14">
        <v>7</v>
      </c>
      <c r="B14" s="13"/>
      <c r="C14" s="14"/>
      <c r="D14" s="14"/>
      <c r="E14" s="15"/>
      <c r="F14" s="16"/>
      <c r="G14" s="16"/>
      <c r="H14" s="64">
        <f t="shared" si="0"/>
        <v>0</v>
      </c>
      <c r="I14" s="18" t="s">
        <v>57</v>
      </c>
      <c r="J14" s="18"/>
      <c r="K14" s="18"/>
      <c r="L14" s="18"/>
      <c r="M14" s="19"/>
      <c r="N14" s="20"/>
      <c r="O14" s="20"/>
      <c r="P14" s="20"/>
      <c r="Q14" s="64" t="str">
        <f t="shared" si="1"/>
        <v>OK</v>
      </c>
    </row>
    <row r="15" spans="1:17" ht="26.1" customHeight="1" x14ac:dyDescent="0.2">
      <c r="A15" s="14">
        <v>8</v>
      </c>
      <c r="B15" s="13"/>
      <c r="C15" s="14"/>
      <c r="D15" s="14"/>
      <c r="E15" s="15"/>
      <c r="F15" s="16"/>
      <c r="G15" s="16"/>
      <c r="H15" s="64">
        <f t="shared" si="0"/>
        <v>0</v>
      </c>
      <c r="I15" s="18" t="s">
        <v>57</v>
      </c>
      <c r="J15" s="18"/>
      <c r="K15" s="18"/>
      <c r="L15" s="18"/>
      <c r="M15" s="19"/>
      <c r="N15" s="20"/>
      <c r="O15" s="20"/>
      <c r="P15" s="20"/>
      <c r="Q15" s="64" t="str">
        <f t="shared" si="1"/>
        <v>OK</v>
      </c>
    </row>
    <row r="16" spans="1:17" ht="26.1" customHeight="1" x14ac:dyDescent="0.2">
      <c r="A16" s="14">
        <v>9</v>
      </c>
      <c r="B16" s="13"/>
      <c r="C16" s="14"/>
      <c r="D16" s="14"/>
      <c r="E16" s="15"/>
      <c r="F16" s="16"/>
      <c r="G16" s="16"/>
      <c r="H16" s="64">
        <f t="shared" si="0"/>
        <v>0</v>
      </c>
      <c r="I16" s="18" t="s">
        <v>57</v>
      </c>
      <c r="J16" s="18"/>
      <c r="K16" s="18"/>
      <c r="L16" s="18"/>
      <c r="M16" s="19"/>
      <c r="N16" s="20"/>
      <c r="O16" s="20"/>
      <c r="P16" s="20"/>
      <c r="Q16" s="64" t="str">
        <f t="shared" si="1"/>
        <v>OK</v>
      </c>
    </row>
    <row r="17" spans="1:17" ht="26.1" customHeight="1" x14ac:dyDescent="0.2">
      <c r="A17" s="14">
        <v>10</v>
      </c>
      <c r="B17" s="13"/>
      <c r="C17" s="14"/>
      <c r="D17" s="14"/>
      <c r="E17" s="15"/>
      <c r="F17" s="16"/>
      <c r="G17" s="16"/>
      <c r="H17" s="64">
        <f t="shared" si="0"/>
        <v>0</v>
      </c>
      <c r="I17" s="18" t="s">
        <v>57</v>
      </c>
      <c r="J17" s="18"/>
      <c r="K17" s="18"/>
      <c r="L17" s="18"/>
      <c r="M17" s="19"/>
      <c r="N17" s="20"/>
      <c r="O17" s="20"/>
      <c r="P17" s="20"/>
      <c r="Q17" s="64" t="str">
        <f t="shared" si="1"/>
        <v>OK</v>
      </c>
    </row>
    <row r="18" spans="1:17" ht="26.1" customHeight="1" x14ac:dyDescent="0.2">
      <c r="A18" s="14">
        <v>11</v>
      </c>
      <c r="B18" s="13"/>
      <c r="C18" s="14"/>
      <c r="D18" s="14"/>
      <c r="E18" s="15"/>
      <c r="F18" s="16"/>
      <c r="G18" s="16"/>
      <c r="H18" s="64">
        <f>E18*F18</f>
        <v>0</v>
      </c>
      <c r="I18" s="18" t="s">
        <v>57</v>
      </c>
      <c r="J18" s="18"/>
      <c r="K18" s="18"/>
      <c r="L18" s="18"/>
      <c r="M18" s="19"/>
      <c r="N18" s="20"/>
      <c r="O18" s="20"/>
      <c r="P18" s="20"/>
      <c r="Q18" s="64" t="str">
        <f>IF((J18+K18+L18+M18+N18+O18+P18)=H18,"OK","Erreur/Errore")</f>
        <v>OK</v>
      </c>
    </row>
    <row r="19" spans="1:17" ht="26.1" customHeight="1" x14ac:dyDescent="0.2">
      <c r="A19" s="14">
        <v>12</v>
      </c>
      <c r="B19" s="13"/>
      <c r="C19" s="14"/>
      <c r="D19" s="14"/>
      <c r="E19" s="15"/>
      <c r="F19" s="16"/>
      <c r="G19" s="16"/>
      <c r="H19" s="64">
        <f t="shared" ref="H19:H27" si="2">E19*F19</f>
        <v>0</v>
      </c>
      <c r="I19" s="18" t="s">
        <v>57</v>
      </c>
      <c r="J19" s="18"/>
      <c r="K19" s="18"/>
      <c r="L19" s="18"/>
      <c r="M19" s="19"/>
      <c r="N19" s="20"/>
      <c r="O19" s="20"/>
      <c r="P19" s="20"/>
      <c r="Q19" s="64" t="str">
        <f>IF((J19+K19+L19+M19+N19+O19+P19)=H19,"OK","Erreur/Errore")</f>
        <v>OK</v>
      </c>
    </row>
    <row r="20" spans="1:17" ht="26.1" customHeight="1" x14ac:dyDescent="0.2">
      <c r="A20" s="14">
        <v>13</v>
      </c>
      <c r="B20" s="13"/>
      <c r="C20" s="14"/>
      <c r="D20" s="14"/>
      <c r="E20" s="15"/>
      <c r="F20" s="16"/>
      <c r="G20" s="16"/>
      <c r="H20" s="64">
        <f t="shared" si="2"/>
        <v>0</v>
      </c>
      <c r="I20" s="18" t="s">
        <v>57</v>
      </c>
      <c r="J20" s="18"/>
      <c r="K20" s="18"/>
      <c r="L20" s="18"/>
      <c r="M20" s="19"/>
      <c r="N20" s="20"/>
      <c r="O20" s="20"/>
      <c r="P20" s="20"/>
      <c r="Q20" s="64" t="str">
        <f t="shared" ref="Q20:Q27" si="3">IF((J20+K20+L20+M20+N20+O20+P20)=H20,"OK","Erreur/Errore")</f>
        <v>OK</v>
      </c>
    </row>
    <row r="21" spans="1:17" ht="26.1" customHeight="1" x14ac:dyDescent="0.2">
      <c r="A21" s="14">
        <v>14</v>
      </c>
      <c r="B21" s="13"/>
      <c r="C21" s="14"/>
      <c r="D21" s="14"/>
      <c r="E21" s="15"/>
      <c r="F21" s="16"/>
      <c r="G21" s="16"/>
      <c r="H21" s="64">
        <f t="shared" si="2"/>
        <v>0</v>
      </c>
      <c r="I21" s="18" t="s">
        <v>57</v>
      </c>
      <c r="J21" s="18"/>
      <c r="K21" s="18"/>
      <c r="L21" s="18"/>
      <c r="M21" s="19"/>
      <c r="N21" s="20"/>
      <c r="O21" s="20"/>
      <c r="P21" s="20"/>
      <c r="Q21" s="64" t="str">
        <f t="shared" si="3"/>
        <v>OK</v>
      </c>
    </row>
    <row r="22" spans="1:17" ht="26.1" customHeight="1" x14ac:dyDescent="0.2">
      <c r="A22" s="14">
        <v>15</v>
      </c>
      <c r="B22" s="13"/>
      <c r="C22" s="14"/>
      <c r="D22" s="14"/>
      <c r="E22" s="15"/>
      <c r="F22" s="16"/>
      <c r="G22" s="16"/>
      <c r="H22" s="64">
        <f t="shared" si="2"/>
        <v>0</v>
      </c>
      <c r="I22" s="18" t="s">
        <v>57</v>
      </c>
      <c r="J22" s="18"/>
      <c r="K22" s="18"/>
      <c r="L22" s="18"/>
      <c r="M22" s="19"/>
      <c r="N22" s="20"/>
      <c r="O22" s="20"/>
      <c r="P22" s="20"/>
      <c r="Q22" s="64" t="str">
        <f t="shared" si="3"/>
        <v>OK</v>
      </c>
    </row>
    <row r="23" spans="1:17" ht="26.1" customHeight="1" x14ac:dyDescent="0.2">
      <c r="A23" s="14">
        <v>16</v>
      </c>
      <c r="B23" s="13"/>
      <c r="C23" s="14"/>
      <c r="D23" s="14"/>
      <c r="E23" s="15"/>
      <c r="F23" s="16"/>
      <c r="G23" s="16"/>
      <c r="H23" s="64">
        <f t="shared" si="2"/>
        <v>0</v>
      </c>
      <c r="I23" s="18" t="s">
        <v>57</v>
      </c>
      <c r="J23" s="18"/>
      <c r="K23" s="18"/>
      <c r="L23" s="18"/>
      <c r="M23" s="19"/>
      <c r="N23" s="20"/>
      <c r="O23" s="20"/>
      <c r="P23" s="20"/>
      <c r="Q23" s="64" t="str">
        <f t="shared" si="3"/>
        <v>OK</v>
      </c>
    </row>
    <row r="24" spans="1:17" ht="26.1" customHeight="1" x14ac:dyDescent="0.2">
      <c r="A24" s="14">
        <v>17</v>
      </c>
      <c r="B24" s="13"/>
      <c r="C24" s="14"/>
      <c r="D24" s="14"/>
      <c r="E24" s="15"/>
      <c r="F24" s="16"/>
      <c r="G24" s="16"/>
      <c r="H24" s="64">
        <f t="shared" si="2"/>
        <v>0</v>
      </c>
      <c r="I24" s="18" t="s">
        <v>57</v>
      </c>
      <c r="J24" s="18"/>
      <c r="K24" s="18"/>
      <c r="L24" s="18"/>
      <c r="M24" s="19"/>
      <c r="N24" s="20"/>
      <c r="O24" s="20"/>
      <c r="P24" s="20"/>
      <c r="Q24" s="64" t="str">
        <f t="shared" si="3"/>
        <v>OK</v>
      </c>
    </row>
    <row r="25" spans="1:17" ht="26.1" customHeight="1" x14ac:dyDescent="0.2">
      <c r="A25" s="14">
        <v>18</v>
      </c>
      <c r="B25" s="13"/>
      <c r="C25" s="14"/>
      <c r="D25" s="14"/>
      <c r="E25" s="15"/>
      <c r="F25" s="16"/>
      <c r="G25" s="16"/>
      <c r="H25" s="64">
        <f t="shared" si="2"/>
        <v>0</v>
      </c>
      <c r="I25" s="18" t="s">
        <v>57</v>
      </c>
      <c r="J25" s="18"/>
      <c r="K25" s="18"/>
      <c r="L25" s="18"/>
      <c r="M25" s="19"/>
      <c r="N25" s="20"/>
      <c r="O25" s="20"/>
      <c r="P25" s="20"/>
      <c r="Q25" s="64" t="str">
        <f t="shared" si="3"/>
        <v>OK</v>
      </c>
    </row>
    <row r="26" spans="1:17" ht="26.1" customHeight="1" x14ac:dyDescent="0.2">
      <c r="A26" s="14">
        <v>19</v>
      </c>
      <c r="B26" s="13"/>
      <c r="C26" s="14"/>
      <c r="D26" s="14"/>
      <c r="E26" s="15"/>
      <c r="F26" s="16"/>
      <c r="G26" s="16"/>
      <c r="H26" s="64">
        <f t="shared" si="2"/>
        <v>0</v>
      </c>
      <c r="I26" s="18" t="s">
        <v>57</v>
      </c>
      <c r="J26" s="18"/>
      <c r="K26" s="18"/>
      <c r="L26" s="18"/>
      <c r="M26" s="19"/>
      <c r="N26" s="20"/>
      <c r="O26" s="20"/>
      <c r="P26" s="20"/>
      <c r="Q26" s="64" t="str">
        <f t="shared" si="3"/>
        <v>OK</v>
      </c>
    </row>
    <row r="27" spans="1:17" ht="26.1" customHeight="1" x14ac:dyDescent="0.2">
      <c r="A27" s="14">
        <v>20</v>
      </c>
      <c r="B27" s="13"/>
      <c r="C27" s="14"/>
      <c r="D27" s="14"/>
      <c r="E27" s="15"/>
      <c r="F27" s="16"/>
      <c r="G27" s="16"/>
      <c r="H27" s="64">
        <f t="shared" si="2"/>
        <v>0</v>
      </c>
      <c r="I27" s="18" t="s">
        <v>57</v>
      </c>
      <c r="J27" s="18"/>
      <c r="K27" s="18"/>
      <c r="L27" s="18"/>
      <c r="M27" s="19"/>
      <c r="N27" s="20"/>
      <c r="O27" s="20"/>
      <c r="P27" s="20"/>
      <c r="Q27" s="64" t="str">
        <f t="shared" si="3"/>
        <v>OK</v>
      </c>
    </row>
    <row r="28" spans="1:17" ht="26.1" customHeight="1" x14ac:dyDescent="0.2">
      <c r="A28" s="14">
        <v>21</v>
      </c>
      <c r="B28" s="13"/>
      <c r="C28" s="14"/>
      <c r="D28" s="14"/>
      <c r="E28" s="15"/>
      <c r="F28" s="16"/>
      <c r="G28" s="16"/>
      <c r="H28" s="64">
        <f t="shared" si="0"/>
        <v>0</v>
      </c>
      <c r="I28" s="18" t="s">
        <v>57</v>
      </c>
      <c r="J28" s="18"/>
      <c r="K28" s="18"/>
      <c r="L28" s="18"/>
      <c r="M28" s="19"/>
      <c r="N28" s="20"/>
      <c r="O28" s="20"/>
      <c r="P28" s="20"/>
      <c r="Q28" s="64" t="str">
        <f t="shared" si="1"/>
        <v>OK</v>
      </c>
    </row>
    <row r="29" spans="1:17" ht="26.1" customHeight="1" x14ac:dyDescent="0.2">
      <c r="A29" s="14">
        <v>22</v>
      </c>
      <c r="B29" s="13"/>
      <c r="C29" s="14"/>
      <c r="D29" s="14"/>
      <c r="E29" s="15"/>
      <c r="F29" s="16"/>
      <c r="G29" s="16"/>
      <c r="H29" s="64">
        <f t="shared" si="0"/>
        <v>0</v>
      </c>
      <c r="I29" s="18" t="s">
        <v>57</v>
      </c>
      <c r="J29" s="18"/>
      <c r="K29" s="18"/>
      <c r="L29" s="18"/>
      <c r="M29" s="19"/>
      <c r="N29" s="20"/>
      <c r="O29" s="20"/>
      <c r="P29" s="20"/>
      <c r="Q29" s="64" t="str">
        <f t="shared" si="1"/>
        <v>OK</v>
      </c>
    </row>
    <row r="30" spans="1:17" ht="26.1" customHeight="1" x14ac:dyDescent="0.2">
      <c r="A30" s="14">
        <v>23</v>
      </c>
      <c r="B30" s="13"/>
      <c r="C30" s="14"/>
      <c r="D30" s="14"/>
      <c r="E30" s="15"/>
      <c r="F30" s="16"/>
      <c r="G30" s="16"/>
      <c r="H30" s="64">
        <f t="shared" si="0"/>
        <v>0</v>
      </c>
      <c r="I30" s="18" t="s">
        <v>57</v>
      </c>
      <c r="J30" s="18"/>
      <c r="K30" s="18"/>
      <c r="L30" s="18"/>
      <c r="M30" s="19"/>
      <c r="N30" s="20"/>
      <c r="O30" s="20"/>
      <c r="P30" s="20"/>
      <c r="Q30" s="64" t="str">
        <f t="shared" si="1"/>
        <v>OK</v>
      </c>
    </row>
    <row r="31" spans="1:17" ht="26.1" customHeight="1" x14ac:dyDescent="0.2">
      <c r="A31" s="14">
        <v>24</v>
      </c>
      <c r="B31" s="13"/>
      <c r="C31" s="14"/>
      <c r="D31" s="14"/>
      <c r="E31" s="15"/>
      <c r="F31" s="16"/>
      <c r="G31" s="16"/>
      <c r="H31" s="64">
        <f t="shared" si="0"/>
        <v>0</v>
      </c>
      <c r="I31" s="18" t="s">
        <v>57</v>
      </c>
      <c r="J31" s="18"/>
      <c r="K31" s="18"/>
      <c r="L31" s="18"/>
      <c r="M31" s="19"/>
      <c r="N31" s="20"/>
      <c r="O31" s="20"/>
      <c r="P31" s="20"/>
      <c r="Q31" s="64" t="str">
        <f t="shared" si="1"/>
        <v>OK</v>
      </c>
    </row>
    <row r="32" spans="1:17" ht="26.1" customHeight="1" x14ac:dyDescent="0.2">
      <c r="A32" s="14">
        <v>25</v>
      </c>
      <c r="B32" s="13"/>
      <c r="C32" s="14"/>
      <c r="D32" s="14"/>
      <c r="E32" s="15"/>
      <c r="F32" s="16"/>
      <c r="G32" s="16"/>
      <c r="H32" s="64">
        <f t="shared" si="0"/>
        <v>0</v>
      </c>
      <c r="I32" s="18" t="s">
        <v>57</v>
      </c>
      <c r="J32" s="18"/>
      <c r="K32" s="18"/>
      <c r="L32" s="18"/>
      <c r="M32" s="19"/>
      <c r="N32" s="20"/>
      <c r="O32" s="20"/>
      <c r="P32" s="20"/>
      <c r="Q32" s="64" t="str">
        <f t="shared" si="1"/>
        <v>OK</v>
      </c>
    </row>
    <row r="33" spans="1:17" ht="26.1" customHeight="1" x14ac:dyDescent="0.2">
      <c r="A33" s="14">
        <v>26</v>
      </c>
      <c r="B33" s="13"/>
      <c r="C33" s="14"/>
      <c r="D33" s="14"/>
      <c r="E33" s="15"/>
      <c r="F33" s="16"/>
      <c r="G33" s="16"/>
      <c r="H33" s="64">
        <f t="shared" si="0"/>
        <v>0</v>
      </c>
      <c r="I33" s="18" t="s">
        <v>57</v>
      </c>
      <c r="J33" s="18"/>
      <c r="K33" s="18"/>
      <c r="L33" s="18"/>
      <c r="M33" s="19"/>
      <c r="N33" s="20"/>
      <c r="O33" s="20"/>
      <c r="P33" s="20"/>
      <c r="Q33" s="64" t="str">
        <f t="shared" si="1"/>
        <v>OK</v>
      </c>
    </row>
    <row r="34" spans="1:17" ht="26.1" customHeight="1" x14ac:dyDescent="0.2">
      <c r="A34" s="14">
        <v>27</v>
      </c>
      <c r="B34" s="13"/>
      <c r="C34" s="14"/>
      <c r="D34" s="14"/>
      <c r="E34" s="15"/>
      <c r="F34" s="16"/>
      <c r="G34" s="16"/>
      <c r="H34" s="64">
        <f t="shared" si="0"/>
        <v>0</v>
      </c>
      <c r="I34" s="18" t="s">
        <v>57</v>
      </c>
      <c r="J34" s="18"/>
      <c r="K34" s="18"/>
      <c r="L34" s="18"/>
      <c r="M34" s="19"/>
      <c r="N34" s="20"/>
      <c r="O34" s="20"/>
      <c r="P34" s="20"/>
      <c r="Q34" s="64" t="str">
        <f t="shared" si="1"/>
        <v>OK</v>
      </c>
    </row>
    <row r="35" spans="1:17" ht="26.1" customHeight="1" x14ac:dyDescent="0.2">
      <c r="A35" s="14">
        <v>28</v>
      </c>
      <c r="B35" s="13"/>
      <c r="C35" s="14"/>
      <c r="D35" s="14"/>
      <c r="E35" s="15"/>
      <c r="F35" s="16"/>
      <c r="G35" s="16"/>
      <c r="H35" s="64">
        <f t="shared" si="0"/>
        <v>0</v>
      </c>
      <c r="I35" s="18" t="s">
        <v>57</v>
      </c>
      <c r="J35" s="18"/>
      <c r="K35" s="18"/>
      <c r="L35" s="18"/>
      <c r="M35" s="19"/>
      <c r="N35" s="20"/>
      <c r="O35" s="20"/>
      <c r="P35" s="20"/>
      <c r="Q35" s="64" t="str">
        <f t="shared" si="1"/>
        <v>OK</v>
      </c>
    </row>
    <row r="36" spans="1:17" ht="26.1" customHeight="1" x14ac:dyDescent="0.2">
      <c r="A36" s="14">
        <v>29</v>
      </c>
      <c r="B36" s="13"/>
      <c r="C36" s="14"/>
      <c r="D36" s="14"/>
      <c r="E36" s="15"/>
      <c r="F36" s="16"/>
      <c r="G36" s="16"/>
      <c r="H36" s="64">
        <f t="shared" si="0"/>
        <v>0</v>
      </c>
      <c r="I36" s="18" t="s">
        <v>57</v>
      </c>
      <c r="J36" s="18"/>
      <c r="K36" s="18"/>
      <c r="L36" s="18"/>
      <c r="M36" s="19"/>
      <c r="N36" s="20"/>
      <c r="O36" s="20"/>
      <c r="P36" s="20"/>
      <c r="Q36" s="64" t="str">
        <f t="shared" si="1"/>
        <v>OK</v>
      </c>
    </row>
    <row r="37" spans="1:17" ht="26.1" customHeight="1" x14ac:dyDescent="0.2">
      <c r="A37" s="14">
        <v>30</v>
      </c>
      <c r="B37" s="13"/>
      <c r="C37" s="14"/>
      <c r="D37" s="14"/>
      <c r="E37" s="15"/>
      <c r="F37" s="16"/>
      <c r="G37" s="16"/>
      <c r="H37" s="64">
        <f t="shared" si="0"/>
        <v>0</v>
      </c>
      <c r="I37" s="18" t="s">
        <v>57</v>
      </c>
      <c r="J37" s="18"/>
      <c r="K37" s="18"/>
      <c r="L37" s="18"/>
      <c r="M37" s="19"/>
      <c r="N37" s="20"/>
      <c r="O37" s="20"/>
      <c r="P37" s="20"/>
      <c r="Q37" s="64" t="str">
        <f t="shared" si="1"/>
        <v>OK</v>
      </c>
    </row>
    <row r="38" spans="1:17" ht="26.1" customHeight="1" x14ac:dyDescent="0.2">
      <c r="A38" s="14">
        <v>31</v>
      </c>
      <c r="B38" s="13"/>
      <c r="C38" s="14"/>
      <c r="D38" s="14"/>
      <c r="E38" s="15"/>
      <c r="F38" s="16"/>
      <c r="G38" s="16"/>
      <c r="H38" s="64">
        <f t="shared" si="0"/>
        <v>0</v>
      </c>
      <c r="I38" s="18" t="s">
        <v>57</v>
      </c>
      <c r="J38" s="18"/>
      <c r="K38" s="18"/>
      <c r="L38" s="18"/>
      <c r="M38" s="19"/>
      <c r="N38" s="20"/>
      <c r="O38" s="20"/>
      <c r="P38" s="20"/>
      <c r="Q38" s="64" t="str">
        <f t="shared" si="1"/>
        <v>OK</v>
      </c>
    </row>
    <row r="39" spans="1:17" ht="26.1" customHeight="1" x14ac:dyDescent="0.2">
      <c r="A39" s="14">
        <v>32</v>
      </c>
      <c r="B39" s="13"/>
      <c r="C39" s="14"/>
      <c r="D39" s="14"/>
      <c r="E39" s="15"/>
      <c r="F39" s="16"/>
      <c r="G39" s="16"/>
      <c r="H39" s="64">
        <f t="shared" si="0"/>
        <v>0</v>
      </c>
      <c r="I39" s="18" t="s">
        <v>57</v>
      </c>
      <c r="J39" s="18"/>
      <c r="K39" s="18"/>
      <c r="L39" s="18"/>
      <c r="M39" s="19"/>
      <c r="N39" s="20"/>
      <c r="O39" s="20"/>
      <c r="P39" s="20"/>
      <c r="Q39" s="64" t="str">
        <f t="shared" si="1"/>
        <v>OK</v>
      </c>
    </row>
    <row r="40" spans="1:17" ht="26.1" customHeight="1" x14ac:dyDescent="0.2">
      <c r="A40" s="14">
        <v>33</v>
      </c>
      <c r="B40" s="13"/>
      <c r="C40" s="14"/>
      <c r="D40" s="14"/>
      <c r="E40" s="15"/>
      <c r="F40" s="16"/>
      <c r="G40" s="16"/>
      <c r="H40" s="64">
        <f t="shared" si="0"/>
        <v>0</v>
      </c>
      <c r="I40" s="18" t="s">
        <v>57</v>
      </c>
      <c r="J40" s="18"/>
      <c r="K40" s="18"/>
      <c r="L40" s="18"/>
      <c r="M40" s="19"/>
      <c r="N40" s="20"/>
      <c r="O40" s="20"/>
      <c r="P40" s="20"/>
      <c r="Q40" s="64" t="str">
        <f t="shared" si="1"/>
        <v>OK</v>
      </c>
    </row>
    <row r="41" spans="1:17" ht="26.1" customHeight="1" x14ac:dyDescent="0.2">
      <c r="A41" s="14">
        <v>34</v>
      </c>
      <c r="B41" s="13"/>
      <c r="C41" s="14"/>
      <c r="D41" s="14"/>
      <c r="E41" s="15"/>
      <c r="F41" s="16"/>
      <c r="G41" s="16"/>
      <c r="H41" s="64">
        <f t="shared" si="0"/>
        <v>0</v>
      </c>
      <c r="I41" s="18" t="s">
        <v>57</v>
      </c>
      <c r="J41" s="18"/>
      <c r="K41" s="18"/>
      <c r="L41" s="18"/>
      <c r="M41" s="19"/>
      <c r="N41" s="20"/>
      <c r="O41" s="20"/>
      <c r="P41" s="20"/>
      <c r="Q41" s="64" t="str">
        <f t="shared" si="1"/>
        <v>OK</v>
      </c>
    </row>
    <row r="42" spans="1:17" ht="26.1" customHeight="1" x14ac:dyDescent="0.2">
      <c r="A42" s="14">
        <v>35</v>
      </c>
      <c r="B42" s="13"/>
      <c r="C42" s="14"/>
      <c r="D42" s="14"/>
      <c r="E42" s="15"/>
      <c r="F42" s="16"/>
      <c r="G42" s="16"/>
      <c r="H42" s="64">
        <f t="shared" si="0"/>
        <v>0</v>
      </c>
      <c r="I42" s="18" t="s">
        <v>57</v>
      </c>
      <c r="J42" s="18"/>
      <c r="K42" s="18"/>
      <c r="L42" s="18"/>
      <c r="M42" s="19"/>
      <c r="N42" s="20"/>
      <c r="O42" s="20"/>
      <c r="P42" s="20"/>
      <c r="Q42" s="64" t="str">
        <f t="shared" si="1"/>
        <v>OK</v>
      </c>
    </row>
    <row r="43" spans="1:17" ht="26.1" customHeight="1" x14ac:dyDescent="0.2">
      <c r="A43" s="14">
        <v>36</v>
      </c>
      <c r="B43" s="13"/>
      <c r="C43" s="14"/>
      <c r="D43" s="14"/>
      <c r="E43" s="15"/>
      <c r="F43" s="16"/>
      <c r="G43" s="16"/>
      <c r="H43" s="64">
        <f t="shared" si="0"/>
        <v>0</v>
      </c>
      <c r="I43" s="18" t="s">
        <v>57</v>
      </c>
      <c r="J43" s="18"/>
      <c r="K43" s="18"/>
      <c r="L43" s="18"/>
      <c r="M43" s="19"/>
      <c r="N43" s="20"/>
      <c r="O43" s="20"/>
      <c r="P43" s="20"/>
      <c r="Q43" s="64" t="str">
        <f t="shared" si="1"/>
        <v>OK</v>
      </c>
    </row>
    <row r="44" spans="1:17" ht="26.1" customHeight="1" x14ac:dyDescent="0.2">
      <c r="A44" s="14">
        <v>37</v>
      </c>
      <c r="B44" s="13"/>
      <c r="C44" s="14"/>
      <c r="D44" s="14"/>
      <c r="E44" s="15"/>
      <c r="F44" s="16"/>
      <c r="G44" s="16"/>
      <c r="H44" s="64">
        <f t="shared" si="0"/>
        <v>0</v>
      </c>
      <c r="I44" s="18" t="s">
        <v>57</v>
      </c>
      <c r="J44" s="18"/>
      <c r="K44" s="18"/>
      <c r="L44" s="18"/>
      <c r="M44" s="19"/>
      <c r="N44" s="20"/>
      <c r="O44" s="20"/>
      <c r="P44" s="20"/>
      <c r="Q44" s="64" t="str">
        <f t="shared" si="1"/>
        <v>OK</v>
      </c>
    </row>
    <row r="45" spans="1:17" ht="26.1" customHeight="1" x14ac:dyDescent="0.2">
      <c r="A45" s="14">
        <v>38</v>
      </c>
      <c r="B45" s="13"/>
      <c r="C45" s="14"/>
      <c r="D45" s="14"/>
      <c r="E45" s="15"/>
      <c r="F45" s="16"/>
      <c r="G45" s="16"/>
      <c r="H45" s="64">
        <f t="shared" si="0"/>
        <v>0</v>
      </c>
      <c r="I45" s="18" t="s">
        <v>57</v>
      </c>
      <c r="J45" s="18"/>
      <c r="K45" s="18"/>
      <c r="L45" s="18"/>
      <c r="M45" s="19"/>
      <c r="N45" s="20"/>
      <c r="O45" s="20"/>
      <c r="P45" s="20"/>
      <c r="Q45" s="64" t="str">
        <f t="shared" si="1"/>
        <v>OK</v>
      </c>
    </row>
    <row r="46" spans="1:17" ht="26.1" customHeight="1" x14ac:dyDescent="0.2">
      <c r="A46" s="14">
        <v>39</v>
      </c>
      <c r="B46" s="13"/>
      <c r="C46" s="14"/>
      <c r="D46" s="14"/>
      <c r="E46" s="15"/>
      <c r="F46" s="16"/>
      <c r="G46" s="16"/>
      <c r="H46" s="64">
        <f t="shared" si="0"/>
        <v>0</v>
      </c>
      <c r="I46" s="18" t="s">
        <v>57</v>
      </c>
      <c r="J46" s="18"/>
      <c r="K46" s="18"/>
      <c r="L46" s="18"/>
      <c r="M46" s="19"/>
      <c r="N46" s="20"/>
      <c r="O46" s="20"/>
      <c r="P46" s="20"/>
      <c r="Q46" s="64" t="str">
        <f t="shared" si="1"/>
        <v>OK</v>
      </c>
    </row>
    <row r="47" spans="1:17" ht="26.1" customHeight="1" x14ac:dyDescent="0.2">
      <c r="A47" s="14">
        <v>40</v>
      </c>
      <c r="B47" s="13"/>
      <c r="C47" s="14"/>
      <c r="D47" s="14"/>
      <c r="E47" s="15"/>
      <c r="F47" s="16"/>
      <c r="G47" s="16"/>
      <c r="H47" s="64">
        <f t="shared" si="0"/>
        <v>0</v>
      </c>
      <c r="I47" s="18" t="s">
        <v>57</v>
      </c>
      <c r="J47" s="18"/>
      <c r="K47" s="18"/>
      <c r="L47" s="18"/>
      <c r="M47" s="19"/>
      <c r="N47" s="20"/>
      <c r="O47" s="20"/>
      <c r="P47" s="20"/>
      <c r="Q47" s="64" t="str">
        <f t="shared" si="1"/>
        <v>OK</v>
      </c>
    </row>
    <row r="48" spans="1:17" ht="26.1" customHeight="1" x14ac:dyDescent="0.2">
      <c r="A48" s="14">
        <v>41</v>
      </c>
      <c r="B48" s="13"/>
      <c r="C48" s="14"/>
      <c r="D48" s="14"/>
      <c r="E48" s="15"/>
      <c r="F48" s="16"/>
      <c r="G48" s="16"/>
      <c r="H48" s="64">
        <f t="shared" si="0"/>
        <v>0</v>
      </c>
      <c r="I48" s="18" t="s">
        <v>57</v>
      </c>
      <c r="J48" s="18"/>
      <c r="K48" s="18"/>
      <c r="L48" s="18"/>
      <c r="M48" s="19"/>
      <c r="N48" s="20"/>
      <c r="O48" s="20"/>
      <c r="P48" s="20"/>
      <c r="Q48" s="64" t="str">
        <f t="shared" si="1"/>
        <v>OK</v>
      </c>
    </row>
    <row r="49" spans="1:17" ht="26.1" customHeight="1" x14ac:dyDescent="0.2">
      <c r="A49" s="14">
        <v>42</v>
      </c>
      <c r="B49" s="13"/>
      <c r="C49" s="14"/>
      <c r="D49" s="14"/>
      <c r="E49" s="15"/>
      <c r="F49" s="16"/>
      <c r="G49" s="16"/>
      <c r="H49" s="64">
        <f t="shared" si="0"/>
        <v>0</v>
      </c>
      <c r="I49" s="18" t="s">
        <v>57</v>
      </c>
      <c r="J49" s="18"/>
      <c r="K49" s="18"/>
      <c r="L49" s="18"/>
      <c r="M49" s="19"/>
      <c r="N49" s="20"/>
      <c r="O49" s="20"/>
      <c r="P49" s="20"/>
      <c r="Q49" s="64" t="str">
        <f t="shared" si="1"/>
        <v>OK</v>
      </c>
    </row>
    <row r="50" spans="1:17" ht="26.1" customHeight="1" x14ac:dyDescent="0.2">
      <c r="A50" s="14">
        <v>43</v>
      </c>
      <c r="B50" s="13"/>
      <c r="C50" s="14"/>
      <c r="D50" s="14"/>
      <c r="E50" s="15"/>
      <c r="F50" s="16"/>
      <c r="G50" s="16"/>
      <c r="H50" s="64">
        <f t="shared" si="0"/>
        <v>0</v>
      </c>
      <c r="I50" s="18" t="s">
        <v>57</v>
      </c>
      <c r="J50" s="18"/>
      <c r="K50" s="18"/>
      <c r="L50" s="18"/>
      <c r="M50" s="19"/>
      <c r="N50" s="20"/>
      <c r="O50" s="20"/>
      <c r="P50" s="20"/>
      <c r="Q50" s="64" t="str">
        <f t="shared" si="1"/>
        <v>OK</v>
      </c>
    </row>
    <row r="51" spans="1:17" ht="26.1" customHeight="1" x14ac:dyDescent="0.2">
      <c r="A51" s="14">
        <v>44</v>
      </c>
      <c r="B51" s="13"/>
      <c r="C51" s="14"/>
      <c r="D51" s="14"/>
      <c r="E51" s="15"/>
      <c r="F51" s="16"/>
      <c r="G51" s="16"/>
      <c r="H51" s="64">
        <f t="shared" ref="H51:H62" si="4">E51*F51</f>
        <v>0</v>
      </c>
      <c r="I51" s="18" t="s">
        <v>57</v>
      </c>
      <c r="J51" s="18"/>
      <c r="K51" s="18"/>
      <c r="L51" s="18"/>
      <c r="M51" s="19"/>
      <c r="N51" s="20"/>
      <c r="O51" s="20"/>
      <c r="P51" s="20"/>
      <c r="Q51" s="64" t="str">
        <f t="shared" ref="Q51:Q62" si="5">IF((J51+K51+L51+M51+N51+O51+P51)=H51,"OK","Erreur/Errore")</f>
        <v>OK</v>
      </c>
    </row>
    <row r="52" spans="1:17" ht="26.1" customHeight="1" x14ac:dyDescent="0.2">
      <c r="A52" s="14">
        <v>45</v>
      </c>
      <c r="B52" s="13"/>
      <c r="C52" s="14"/>
      <c r="D52" s="14"/>
      <c r="E52" s="15"/>
      <c r="F52" s="16"/>
      <c r="G52" s="16"/>
      <c r="H52" s="64">
        <f t="shared" si="4"/>
        <v>0</v>
      </c>
      <c r="I52" s="18" t="s">
        <v>57</v>
      </c>
      <c r="J52" s="18"/>
      <c r="K52" s="18"/>
      <c r="L52" s="18"/>
      <c r="M52" s="19"/>
      <c r="N52" s="20"/>
      <c r="O52" s="20"/>
      <c r="P52" s="20"/>
      <c r="Q52" s="64" t="str">
        <f t="shared" si="5"/>
        <v>OK</v>
      </c>
    </row>
    <row r="53" spans="1:17" ht="26.1" customHeight="1" x14ac:dyDescent="0.2">
      <c r="A53" s="14">
        <v>46</v>
      </c>
      <c r="B53" s="13"/>
      <c r="C53" s="14"/>
      <c r="D53" s="14"/>
      <c r="E53" s="15"/>
      <c r="F53" s="16"/>
      <c r="G53" s="16"/>
      <c r="H53" s="64">
        <f t="shared" si="4"/>
        <v>0</v>
      </c>
      <c r="I53" s="18" t="s">
        <v>57</v>
      </c>
      <c r="J53" s="18"/>
      <c r="K53" s="18"/>
      <c r="L53" s="18"/>
      <c r="M53" s="19"/>
      <c r="N53" s="20"/>
      <c r="O53" s="20"/>
      <c r="P53" s="20"/>
      <c r="Q53" s="64" t="str">
        <f t="shared" si="5"/>
        <v>OK</v>
      </c>
    </row>
    <row r="54" spans="1:17" ht="26.1" customHeight="1" x14ac:dyDescent="0.2">
      <c r="A54" s="14">
        <v>47</v>
      </c>
      <c r="B54" s="13"/>
      <c r="C54" s="14"/>
      <c r="D54" s="14"/>
      <c r="E54" s="15"/>
      <c r="F54" s="16"/>
      <c r="G54" s="16"/>
      <c r="H54" s="64">
        <f t="shared" si="4"/>
        <v>0</v>
      </c>
      <c r="I54" s="18" t="s">
        <v>57</v>
      </c>
      <c r="J54" s="18"/>
      <c r="K54" s="18"/>
      <c r="L54" s="18"/>
      <c r="M54" s="19"/>
      <c r="N54" s="20"/>
      <c r="O54" s="20"/>
      <c r="P54" s="20"/>
      <c r="Q54" s="64" t="str">
        <f t="shared" si="5"/>
        <v>OK</v>
      </c>
    </row>
    <row r="55" spans="1:17" ht="26.1" customHeight="1" x14ac:dyDescent="0.2">
      <c r="A55" s="14">
        <v>48</v>
      </c>
      <c r="B55" s="13"/>
      <c r="C55" s="14"/>
      <c r="D55" s="14"/>
      <c r="E55" s="15"/>
      <c r="F55" s="16"/>
      <c r="G55" s="16"/>
      <c r="H55" s="64">
        <f t="shared" si="4"/>
        <v>0</v>
      </c>
      <c r="I55" s="18" t="s">
        <v>57</v>
      </c>
      <c r="J55" s="18"/>
      <c r="K55" s="18"/>
      <c r="L55" s="18"/>
      <c r="M55" s="19"/>
      <c r="N55" s="20"/>
      <c r="O55" s="20"/>
      <c r="P55" s="20"/>
      <c r="Q55" s="64" t="str">
        <f t="shared" si="5"/>
        <v>OK</v>
      </c>
    </row>
    <row r="56" spans="1:17" ht="26.1" customHeight="1" x14ac:dyDescent="0.2">
      <c r="A56" s="14">
        <v>49</v>
      </c>
      <c r="B56" s="13"/>
      <c r="C56" s="14"/>
      <c r="D56" s="14"/>
      <c r="E56" s="15"/>
      <c r="F56" s="16"/>
      <c r="G56" s="16"/>
      <c r="H56" s="64">
        <f t="shared" si="4"/>
        <v>0</v>
      </c>
      <c r="I56" s="18" t="s">
        <v>57</v>
      </c>
      <c r="J56" s="18"/>
      <c r="K56" s="18"/>
      <c r="L56" s="18"/>
      <c r="M56" s="19"/>
      <c r="N56" s="20"/>
      <c r="O56" s="20"/>
      <c r="P56" s="20"/>
      <c r="Q56" s="64" t="str">
        <f t="shared" si="5"/>
        <v>OK</v>
      </c>
    </row>
    <row r="57" spans="1:17" ht="26.1" customHeight="1" x14ac:dyDescent="0.2">
      <c r="A57" s="14">
        <v>50</v>
      </c>
      <c r="B57" s="13"/>
      <c r="C57" s="14"/>
      <c r="D57" s="14"/>
      <c r="E57" s="15"/>
      <c r="F57" s="16"/>
      <c r="G57" s="16"/>
      <c r="H57" s="64">
        <f t="shared" si="4"/>
        <v>0</v>
      </c>
      <c r="I57" s="18" t="s">
        <v>57</v>
      </c>
      <c r="J57" s="18"/>
      <c r="K57" s="18"/>
      <c r="L57" s="18"/>
      <c r="M57" s="19"/>
      <c r="N57" s="20"/>
      <c r="O57" s="20"/>
      <c r="P57" s="20"/>
      <c r="Q57" s="64" t="str">
        <f t="shared" si="5"/>
        <v>OK</v>
      </c>
    </row>
    <row r="58" spans="1:17" ht="26.1" customHeight="1" x14ac:dyDescent="0.2">
      <c r="A58" s="14">
        <v>51</v>
      </c>
      <c r="B58" s="13"/>
      <c r="C58" s="14"/>
      <c r="D58" s="14"/>
      <c r="E58" s="15"/>
      <c r="F58" s="16"/>
      <c r="G58" s="16"/>
      <c r="H58" s="64">
        <f t="shared" si="4"/>
        <v>0</v>
      </c>
      <c r="I58" s="18" t="s">
        <v>57</v>
      </c>
      <c r="J58" s="18"/>
      <c r="K58" s="18"/>
      <c r="L58" s="18"/>
      <c r="M58" s="19"/>
      <c r="N58" s="20"/>
      <c r="O58" s="20"/>
      <c r="P58" s="20"/>
      <c r="Q58" s="64" t="str">
        <f t="shared" si="5"/>
        <v>OK</v>
      </c>
    </row>
    <row r="59" spans="1:17" ht="26.1" customHeight="1" x14ac:dyDescent="0.2">
      <c r="A59" s="14">
        <v>52</v>
      </c>
      <c r="B59" s="13"/>
      <c r="C59" s="14"/>
      <c r="D59" s="14"/>
      <c r="E59" s="15"/>
      <c r="F59" s="16"/>
      <c r="G59" s="16"/>
      <c r="H59" s="64">
        <f t="shared" si="4"/>
        <v>0</v>
      </c>
      <c r="I59" s="18" t="s">
        <v>57</v>
      </c>
      <c r="J59" s="18"/>
      <c r="K59" s="18"/>
      <c r="L59" s="18"/>
      <c r="M59" s="19"/>
      <c r="N59" s="20"/>
      <c r="O59" s="20"/>
      <c r="P59" s="20"/>
      <c r="Q59" s="64" t="str">
        <f t="shared" si="5"/>
        <v>OK</v>
      </c>
    </row>
    <row r="60" spans="1:17" ht="26.1" customHeight="1" x14ac:dyDescent="0.2">
      <c r="A60" s="14">
        <v>53</v>
      </c>
      <c r="B60" s="13"/>
      <c r="C60" s="14"/>
      <c r="D60" s="14"/>
      <c r="E60" s="15"/>
      <c r="F60" s="16"/>
      <c r="G60" s="16"/>
      <c r="H60" s="64">
        <f t="shared" si="4"/>
        <v>0</v>
      </c>
      <c r="I60" s="18" t="s">
        <v>57</v>
      </c>
      <c r="J60" s="18"/>
      <c r="K60" s="18"/>
      <c r="L60" s="18"/>
      <c r="M60" s="19"/>
      <c r="N60" s="20"/>
      <c r="O60" s="20"/>
      <c r="P60" s="20"/>
      <c r="Q60" s="64" t="str">
        <f t="shared" si="5"/>
        <v>OK</v>
      </c>
    </row>
    <row r="61" spans="1:17" ht="26.1" customHeight="1" x14ac:dyDescent="0.2">
      <c r="A61" s="14">
        <v>54</v>
      </c>
      <c r="B61" s="13"/>
      <c r="C61" s="14"/>
      <c r="D61" s="14"/>
      <c r="E61" s="15"/>
      <c r="F61" s="16"/>
      <c r="G61" s="16"/>
      <c r="H61" s="64">
        <f t="shared" si="4"/>
        <v>0</v>
      </c>
      <c r="I61" s="18" t="s">
        <v>57</v>
      </c>
      <c r="J61" s="18"/>
      <c r="K61" s="18"/>
      <c r="L61" s="18"/>
      <c r="M61" s="19"/>
      <c r="N61" s="20"/>
      <c r="O61" s="20"/>
      <c r="P61" s="20"/>
      <c r="Q61" s="64" t="str">
        <f t="shared" si="5"/>
        <v>OK</v>
      </c>
    </row>
    <row r="62" spans="1:17" ht="26.1" customHeight="1" x14ac:dyDescent="0.2">
      <c r="A62" s="14">
        <v>55</v>
      </c>
      <c r="B62" s="13"/>
      <c r="C62" s="14"/>
      <c r="D62" s="14"/>
      <c r="E62" s="15"/>
      <c r="F62" s="16"/>
      <c r="G62" s="16"/>
      <c r="H62" s="64">
        <f t="shared" si="4"/>
        <v>0</v>
      </c>
      <c r="I62" s="18" t="s">
        <v>57</v>
      </c>
      <c r="J62" s="18"/>
      <c r="K62" s="18"/>
      <c r="L62" s="18"/>
      <c r="M62" s="19"/>
      <c r="N62" s="20"/>
      <c r="O62" s="20"/>
      <c r="P62" s="20"/>
      <c r="Q62" s="64" t="str">
        <f t="shared" si="5"/>
        <v>OK</v>
      </c>
    </row>
    <row r="63" spans="1:17" ht="26.1" customHeight="1" x14ac:dyDescent="0.2">
      <c r="A63" s="14">
        <v>56</v>
      </c>
      <c r="B63" s="13"/>
      <c r="C63" s="14"/>
      <c r="D63" s="14"/>
      <c r="E63" s="15"/>
      <c r="F63" s="16"/>
      <c r="G63" s="16"/>
      <c r="H63" s="64">
        <f t="shared" si="0"/>
        <v>0</v>
      </c>
      <c r="I63" s="18" t="s">
        <v>57</v>
      </c>
      <c r="J63" s="18"/>
      <c r="K63" s="18"/>
      <c r="L63" s="18"/>
      <c r="M63" s="19"/>
      <c r="N63" s="20"/>
      <c r="O63" s="20"/>
      <c r="P63" s="20"/>
      <c r="Q63" s="64" t="str">
        <f t="shared" si="1"/>
        <v>OK</v>
      </c>
    </row>
    <row r="64" spans="1:17" ht="26.1" customHeight="1" x14ac:dyDescent="0.2">
      <c r="A64" s="14">
        <v>57</v>
      </c>
      <c r="B64" s="13"/>
      <c r="C64" s="14"/>
      <c r="D64" s="14"/>
      <c r="E64" s="15"/>
      <c r="F64" s="16"/>
      <c r="G64" s="16"/>
      <c r="H64" s="64">
        <f t="shared" si="0"/>
        <v>0</v>
      </c>
      <c r="I64" s="18" t="s">
        <v>57</v>
      </c>
      <c r="J64" s="18"/>
      <c r="K64" s="18"/>
      <c r="L64" s="18"/>
      <c r="M64" s="19"/>
      <c r="N64" s="20"/>
      <c r="O64" s="20"/>
      <c r="P64" s="20"/>
      <c r="Q64" s="64" t="str">
        <f t="shared" si="1"/>
        <v>OK</v>
      </c>
    </row>
    <row r="65" spans="1:17" ht="26.1" customHeight="1" x14ac:dyDescent="0.2">
      <c r="A65" s="14">
        <v>58</v>
      </c>
      <c r="B65" s="13"/>
      <c r="C65" s="14"/>
      <c r="D65" s="14"/>
      <c r="E65" s="15"/>
      <c r="F65" s="16"/>
      <c r="G65" s="16"/>
      <c r="H65" s="64">
        <f t="shared" si="0"/>
        <v>0</v>
      </c>
      <c r="I65" s="18" t="s">
        <v>57</v>
      </c>
      <c r="J65" s="18"/>
      <c r="K65" s="18"/>
      <c r="L65" s="18"/>
      <c r="M65" s="19"/>
      <c r="N65" s="20"/>
      <c r="O65" s="20"/>
      <c r="P65" s="20"/>
      <c r="Q65" s="64" t="str">
        <f t="shared" si="1"/>
        <v>OK</v>
      </c>
    </row>
    <row r="66" spans="1:17" ht="26.1" customHeight="1" x14ac:dyDescent="0.2">
      <c r="A66" s="14">
        <v>59</v>
      </c>
      <c r="B66" s="13"/>
      <c r="C66" s="14"/>
      <c r="D66" s="14"/>
      <c r="E66" s="15"/>
      <c r="F66" s="16"/>
      <c r="G66" s="16"/>
      <c r="H66" s="64">
        <f t="shared" ref="H66" si="6">E66*F66</f>
        <v>0</v>
      </c>
      <c r="I66" s="18" t="s">
        <v>57</v>
      </c>
      <c r="J66" s="18"/>
      <c r="K66" s="18"/>
      <c r="L66" s="18"/>
      <c r="M66" s="19"/>
      <c r="N66" s="20"/>
      <c r="O66" s="20"/>
      <c r="P66" s="20"/>
      <c r="Q66" s="64" t="str">
        <f t="shared" ref="Q66" si="7">IF((J66+K66+L66+M66+N66+O66+P66)=H66,"OK","Erreur/Errore")</f>
        <v>OK</v>
      </c>
    </row>
    <row r="67" spans="1:17" ht="26.1" customHeight="1" x14ac:dyDescent="0.2">
      <c r="A67" s="14">
        <v>60</v>
      </c>
      <c r="B67" s="13"/>
      <c r="C67" s="14"/>
      <c r="D67" s="14"/>
      <c r="E67" s="15"/>
      <c r="F67" s="16"/>
      <c r="G67" s="16"/>
      <c r="H67" s="64">
        <f t="shared" si="0"/>
        <v>0</v>
      </c>
      <c r="I67" s="18" t="s">
        <v>57</v>
      </c>
      <c r="J67" s="18"/>
      <c r="K67" s="18"/>
      <c r="L67" s="18"/>
      <c r="M67" s="19"/>
      <c r="N67" s="20"/>
      <c r="O67" s="20"/>
      <c r="P67" s="20"/>
      <c r="Q67" s="64" t="str">
        <f>IF((J67+K67+L67+M67+N67+O67+P67)=H67,"OK","Erreur/Errore")</f>
        <v>OK</v>
      </c>
    </row>
    <row r="68" spans="1:17" ht="27.6" customHeight="1" x14ac:dyDescent="0.2">
      <c r="A68" s="77"/>
      <c r="B68" s="78"/>
      <c r="C68" s="79"/>
      <c r="D68" s="79"/>
      <c r="E68" s="80"/>
      <c r="F68" s="80"/>
      <c r="G68" s="80"/>
      <c r="H68" s="80">
        <f>SUBTOTAL(9,H8:H67)</f>
        <v>0</v>
      </c>
      <c r="I68" s="81"/>
      <c r="J68" s="80">
        <f t="shared" ref="J68:P68" si="8">SUBTOTAL(9,J8:J67)</f>
        <v>0</v>
      </c>
      <c r="K68" s="80">
        <f t="shared" si="8"/>
        <v>0</v>
      </c>
      <c r="L68" s="80">
        <f t="shared" si="8"/>
        <v>0</v>
      </c>
      <c r="M68" s="80">
        <f t="shared" si="8"/>
        <v>0</v>
      </c>
      <c r="N68" s="80">
        <f t="shared" si="8"/>
        <v>0</v>
      </c>
      <c r="O68" s="80">
        <f t="shared" si="8"/>
        <v>0</v>
      </c>
      <c r="P68" s="80">
        <f t="shared" si="8"/>
        <v>0</v>
      </c>
      <c r="Q68" s="80">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57</v>
      </c>
      <c r="J73" s="122">
        <f>SUMIF($I8:$I67,"Frais de personnel (réel) / Costi per il personale (reale)",J8:J67)</f>
        <v>0</v>
      </c>
      <c r="K73" s="122">
        <f>SUMIF($I8:$I67,"Frais de personnel (réel) / Costi per il personale (reale)",K8:K67)</f>
        <v>0</v>
      </c>
      <c r="L73" s="122">
        <f>SUMIF($I8:$I67,"Frais de personnel (réel) / Costi per il personale (reale)",L8:L67)</f>
        <v>0</v>
      </c>
      <c r="M73" s="122">
        <f>SUMIF($I8:$I67,"Frais de personnel (réel) / Costi per il personale (reale)",M8:M67)</f>
        <v>0</v>
      </c>
      <c r="N73" s="122">
        <f>SUMIF($I8:$I67,"Frais de personnel (réel) / Costi per il personale (reale)",N8:N67)</f>
        <v>0</v>
      </c>
      <c r="O73" s="122">
        <f>SUMIF($I8:$I67,"Frais de personnel (réel) / Costi per il personale (reale)",O8:O67)</f>
        <v>0</v>
      </c>
      <c r="P73" s="122">
        <f>SUMIF($I8:$I67,"Frais de personnel (réel) / Costi per il personale (reale)",P8:P67)</f>
        <v>0</v>
      </c>
      <c r="Q73" s="117">
        <f>ROUND(SUM(J73:P73),13)</f>
        <v>0</v>
      </c>
    </row>
    <row r="74" spans="1:17" s="91" customFormat="1" ht="25.5" x14ac:dyDescent="0.25">
      <c r="A74" s="86"/>
      <c r="B74" s="87"/>
      <c r="C74" s="86"/>
      <c r="D74" s="86"/>
      <c r="E74" s="88"/>
      <c r="F74" s="88"/>
      <c r="G74" s="88"/>
      <c r="H74" s="89"/>
      <c r="I74" s="92" t="s">
        <v>80</v>
      </c>
      <c r="J74" s="122">
        <f>J73*0.4</f>
        <v>0</v>
      </c>
      <c r="K74" s="122">
        <f t="shared" ref="K74:P74" si="9">K73*0.4</f>
        <v>0</v>
      </c>
      <c r="L74" s="122">
        <f t="shared" si="9"/>
        <v>0</v>
      </c>
      <c r="M74" s="122">
        <f t="shared" si="9"/>
        <v>0</v>
      </c>
      <c r="N74" s="122">
        <f t="shared" si="9"/>
        <v>0</v>
      </c>
      <c r="O74" s="122">
        <f t="shared" si="9"/>
        <v>0</v>
      </c>
      <c r="P74" s="122">
        <f t="shared" si="9"/>
        <v>0</v>
      </c>
      <c r="Q74" s="117">
        <f t="shared" ref="Q74:Q78" si="10">ROUND(SUM(J74:P74),13)</f>
        <v>0</v>
      </c>
    </row>
    <row r="75" spans="1:17" s="91" customFormat="1" x14ac:dyDescent="0.25">
      <c r="A75" s="86"/>
      <c r="B75" s="87"/>
      <c r="C75" s="86"/>
      <c r="D75" s="86"/>
      <c r="E75" s="88"/>
      <c r="F75" s="88"/>
      <c r="G75" s="88"/>
      <c r="H75" s="89"/>
      <c r="I75" s="90"/>
      <c r="J75" s="122"/>
      <c r="K75" s="122"/>
      <c r="L75" s="122"/>
      <c r="M75" s="122"/>
      <c r="N75" s="122"/>
      <c r="O75" s="122"/>
      <c r="P75" s="122"/>
      <c r="Q75" s="117">
        <f t="shared" si="10"/>
        <v>0</v>
      </c>
    </row>
    <row r="76" spans="1:17" s="91" customFormat="1" x14ac:dyDescent="0.25">
      <c r="A76" s="86"/>
      <c r="B76" s="87"/>
      <c r="C76" s="86"/>
      <c r="D76" s="86"/>
      <c r="E76" s="88"/>
      <c r="F76" s="88"/>
      <c r="G76" s="88"/>
      <c r="H76" s="89"/>
      <c r="I76" s="90"/>
      <c r="J76" s="122"/>
      <c r="K76" s="122"/>
      <c r="L76" s="122"/>
      <c r="M76" s="122"/>
      <c r="N76" s="122"/>
      <c r="O76" s="122"/>
      <c r="P76" s="122"/>
      <c r="Q76" s="117">
        <f t="shared" si="10"/>
        <v>0</v>
      </c>
    </row>
    <row r="77" spans="1:17" s="91" customFormat="1" x14ac:dyDescent="0.25">
      <c r="A77" s="86"/>
      <c r="B77" s="87"/>
      <c r="C77" s="86"/>
      <c r="D77" s="86"/>
      <c r="E77" s="88"/>
      <c r="F77" s="88"/>
      <c r="G77" s="88"/>
      <c r="H77" s="89"/>
      <c r="I77" s="90"/>
      <c r="J77" s="122"/>
      <c r="K77" s="122"/>
      <c r="L77" s="122"/>
      <c r="M77" s="122"/>
      <c r="N77" s="122"/>
      <c r="O77" s="122"/>
      <c r="P77" s="122"/>
      <c r="Q77" s="117">
        <f t="shared" si="10"/>
        <v>0</v>
      </c>
    </row>
    <row r="78" spans="1:17" s="91" customFormat="1" x14ac:dyDescent="0.25">
      <c r="A78" s="86"/>
      <c r="B78" s="87"/>
      <c r="C78" s="86"/>
      <c r="D78" s="86"/>
      <c r="E78" s="88"/>
      <c r="F78" s="88"/>
      <c r="G78" s="88"/>
      <c r="H78" s="89"/>
      <c r="I78" s="90"/>
      <c r="J78" s="122"/>
      <c r="K78" s="122"/>
      <c r="L78" s="122"/>
      <c r="M78" s="122"/>
      <c r="N78" s="122"/>
      <c r="O78" s="122"/>
      <c r="P78" s="122"/>
      <c r="Q78" s="117">
        <f t="shared" si="10"/>
        <v>0</v>
      </c>
    </row>
    <row r="79" spans="1:17" x14ac:dyDescent="0.2">
      <c r="A79" s="7"/>
      <c r="B79" s="10"/>
      <c r="C79" s="7"/>
      <c r="D79" s="7"/>
      <c r="E79" s="8"/>
      <c r="F79" s="8"/>
      <c r="G79" s="8"/>
      <c r="H79" s="9"/>
      <c r="I79" s="81" t="s">
        <v>5</v>
      </c>
      <c r="J79" s="118">
        <f>ROUND(SUM(J73:J78),13)</f>
        <v>0</v>
      </c>
      <c r="K79" s="118">
        <f t="shared" ref="K79:P79" si="11">ROUND(SUM(K73:K78),13)</f>
        <v>0</v>
      </c>
      <c r="L79" s="118">
        <f t="shared" si="11"/>
        <v>0</v>
      </c>
      <c r="M79" s="118">
        <f t="shared" si="11"/>
        <v>0</v>
      </c>
      <c r="N79" s="118">
        <f t="shared" si="11"/>
        <v>0</v>
      </c>
      <c r="O79" s="118">
        <f t="shared" si="11"/>
        <v>0</v>
      </c>
      <c r="P79" s="118">
        <f t="shared" si="11"/>
        <v>0</v>
      </c>
      <c r="Q79" s="80">
        <f>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(SUMIF($C$8:$C$67,"0",J$8:J$67))+(SUMIF($C$8:$C$67,"0",J$8:J$67)*0.4)</f>
        <v>0</v>
      </c>
      <c r="K83" s="97"/>
      <c r="L83" s="97"/>
      <c r="M83" s="97"/>
      <c r="N83" s="97"/>
      <c r="O83" s="97"/>
      <c r="P83" s="97"/>
      <c r="Q83" s="117">
        <f t="shared" ref="Q83:Q88" si="12">ROUND(SUM(J83:P83),13)</f>
        <v>0</v>
      </c>
    </row>
    <row r="84" spans="1:17" s="91" customFormat="1" x14ac:dyDescent="0.25">
      <c r="A84" s="86"/>
      <c r="B84" s="87"/>
      <c r="C84" s="87"/>
      <c r="D84" s="87"/>
      <c r="E84" s="87"/>
      <c r="F84" s="95"/>
      <c r="G84" s="95"/>
      <c r="H84" s="94"/>
      <c r="I84" s="96">
        <v>1</v>
      </c>
      <c r="J84" s="97"/>
      <c r="K84" s="97">
        <f>(SUMIF($C$8:$C$67,$I84,K$8:K$67))+(SUMIF($C$8:$C$67,$I84,K$8:K$67))*0.4</f>
        <v>0</v>
      </c>
      <c r="L84" s="97">
        <f>(SUMIF($C$8:$C$67,$I84,L$8:L$67))+(SUMIF($C$8:$C$67,$I84,L$8:L$67))*0.4</f>
        <v>0</v>
      </c>
      <c r="M84" s="97">
        <f>(SUMIF($C$8:$C$67,$I84,M$8:M$67))+(SUMIF($C$8:$C$67,$I84,M$8:M$67))*0.4</f>
        <v>0</v>
      </c>
      <c r="N84" s="97">
        <f>(SUMIF($C$8:$C$67,$I84,N$8:N$67))+(SUMIF($C$8:$C$67,$I84,N$8:N$67))*0.4</f>
        <v>0</v>
      </c>
      <c r="O84" s="97">
        <f>(SUMIF($C$8:$C$67,$I84,O$8:O$67))+(SUMIF($C$8:$C$67,$I84,O$8:O$67))*0.4</f>
        <v>0</v>
      </c>
      <c r="P84" s="97">
        <f>(SUMIF($C$8:$C$67,$I84,P$8:P$67))+(SUMIF($C$8:$C$67,$I84,P$8:P$67))*0.4</f>
        <v>0</v>
      </c>
      <c r="Q84" s="117">
        <f t="shared" si="12"/>
        <v>0</v>
      </c>
    </row>
    <row r="85" spans="1:17" s="91" customFormat="1" x14ac:dyDescent="0.25">
      <c r="A85" s="86"/>
      <c r="B85" s="87"/>
      <c r="C85" s="87"/>
      <c r="D85" s="87"/>
      <c r="E85" s="87"/>
      <c r="F85" s="95"/>
      <c r="G85" s="95"/>
      <c r="H85" s="94"/>
      <c r="I85" s="96">
        <v>2</v>
      </c>
      <c r="J85" s="97"/>
      <c r="K85" s="97">
        <f>(SUMIF($C$8:$C$67,$I85,K$8:K$67))+(SUMIF($C$8:$C$67,$I85,K$8:K$67))*0.4</f>
        <v>0</v>
      </c>
      <c r="L85" s="97">
        <f>(SUMIF($C$8:$C$67,$I85,L$8:L$67))+(SUMIF($C$8:$C$67,$I85,L$8:L$67))*0.4</f>
        <v>0</v>
      </c>
      <c r="M85" s="97">
        <f>(SUMIF($C$8:$C$67,$I85,M$8:M$67))+(SUMIF($C$8:$C$67,$I85,M$8:M$67))*0.4</f>
        <v>0</v>
      </c>
      <c r="N85" s="97">
        <f>(SUMIF($C$8:$C$67,$I85,N$8:N$67))+(SUMIF($C$8:$C$67,$I85,N$8:N$67))*0.4</f>
        <v>0</v>
      </c>
      <c r="O85" s="97">
        <f>(SUMIF($C$8:$C$67,$I85,O$8:O$67))+(SUMIF($C$8:$C$67,$I85,O$8:O$67))*0.4</f>
        <v>0</v>
      </c>
      <c r="P85" s="97">
        <f>(SUMIF($C$8:$C$67,$I85,P$8:P$67))+(SUMIF($C$8:$C$67,$I85,P$8:P$67))*0.4</f>
        <v>0</v>
      </c>
      <c r="Q85" s="117">
        <f t="shared" si="12"/>
        <v>0</v>
      </c>
    </row>
    <row r="86" spans="1:17" s="91" customFormat="1" x14ac:dyDescent="0.25">
      <c r="A86" s="86"/>
      <c r="B86" s="87"/>
      <c r="C86" s="87"/>
      <c r="D86" s="87"/>
      <c r="E86" s="87"/>
      <c r="F86" s="95"/>
      <c r="G86" s="95"/>
      <c r="H86" s="94"/>
      <c r="I86" s="96">
        <v>3</v>
      </c>
      <c r="J86" s="97"/>
      <c r="K86" s="97">
        <f>(SUMIF($C$8:$C$67,$I86,K$8:K$67))+(SUMIF($C$8:$C$67,$I86,K$8:K$67))*0.4</f>
        <v>0</v>
      </c>
      <c r="L86" s="97">
        <f>(SUMIF($C$8:$C$67,$I86,L$8:L$67))+(SUMIF($C$8:$C$67,$I86,L$8:L$67))*0.4</f>
        <v>0</v>
      </c>
      <c r="M86" s="97">
        <f>(SUMIF($C$8:$C$67,$I86,M$8:M$67))+(SUMIF($C$8:$C$67,$I86,M$8:M$67))*0.4</f>
        <v>0</v>
      </c>
      <c r="N86" s="97">
        <f>(SUMIF($C$8:$C$67,$I86,N$8:N$67))+(SUMIF($C$8:$C$67,$I86,N$8:N$67))*0.4</f>
        <v>0</v>
      </c>
      <c r="O86" s="97">
        <f>(SUMIF($C$8:$C$67,$I86,O$8:O$67))+(SUMIF($C$8:$C$67,$I86,O$8:O$67))*0.4</f>
        <v>0</v>
      </c>
      <c r="P86" s="97">
        <f>(SUMIF($C$8:$C$67,$I86,P$8:P$67))+(SUMIF($C$8:$C$67,$I86,P$8:P$67))*0.4</f>
        <v>0</v>
      </c>
      <c r="Q86" s="117">
        <f t="shared" si="12"/>
        <v>0</v>
      </c>
    </row>
    <row r="87" spans="1:17" s="91" customFormat="1" x14ac:dyDescent="0.25">
      <c r="A87" s="86"/>
      <c r="B87" s="87"/>
      <c r="C87" s="87"/>
      <c r="D87" s="87"/>
      <c r="E87" s="87"/>
      <c r="F87" s="95"/>
      <c r="G87" s="95"/>
      <c r="H87" s="94"/>
      <c r="I87" s="96">
        <v>4</v>
      </c>
      <c r="J87" s="97"/>
      <c r="K87" s="97">
        <f>(SUMIF($C$8:$C$67,$I87,K$8:K$67))+(SUMIF($C$8:$C$67,$I87,K$8:K$67))*0.4</f>
        <v>0</v>
      </c>
      <c r="L87" s="97">
        <f>(SUMIF($C$8:$C$67,$I87,L$8:L$67))+(SUMIF($C$8:$C$67,$I87,L$8:L$67))*0.4</f>
        <v>0</v>
      </c>
      <c r="M87" s="97">
        <f>(SUMIF($C$8:$C$67,$I87,M$8:M$67))+(SUMIF($C$8:$C$67,$I87,M$8:M$67))*0.4</f>
        <v>0</v>
      </c>
      <c r="N87" s="97">
        <f>(SUMIF($C$8:$C$67,$I87,N$8:N$67))+(SUMIF($C$8:$C$67,$I87,N$8:N$67))*0.4</f>
        <v>0</v>
      </c>
      <c r="O87" s="97">
        <f>(SUMIF($C$8:$C$67,$I87,O$8:O$67))+(SUMIF($C$8:$C$67,$I87,O$8:O$67))*0.4</f>
        <v>0</v>
      </c>
      <c r="P87" s="97">
        <f>(SUMIF($C$8:$C$67,$I87,P$8:P$67))+(SUMIF($C$8:$C$67,$I87,P$8:P$67))*0.4</f>
        <v>0</v>
      </c>
      <c r="Q87" s="117">
        <f t="shared" si="12"/>
        <v>0</v>
      </c>
    </row>
    <row r="88" spans="1:17" s="91" customFormat="1" x14ac:dyDescent="0.25">
      <c r="A88" s="86"/>
      <c r="B88" s="87"/>
      <c r="C88" s="87"/>
      <c r="D88" s="87"/>
      <c r="E88" s="87"/>
      <c r="F88" s="95"/>
      <c r="G88" s="95"/>
      <c r="H88" s="94"/>
      <c r="I88" s="96">
        <v>5</v>
      </c>
      <c r="J88" s="97"/>
      <c r="K88" s="97">
        <f>(SUMIF($C$8:$C$67,$I88,K$8:K$67))+(SUMIF($C$8:$C$67,$I88,K$8:K$67))*0.4</f>
        <v>0</v>
      </c>
      <c r="L88" s="97">
        <f>(SUMIF($C$8:$C$67,$I88,L$8:L$67))+(SUMIF($C$8:$C$67,$I88,L$8:L$67))*0.4</f>
        <v>0</v>
      </c>
      <c r="M88" s="97">
        <f>(SUMIF($C$8:$C$67,$I88,M$8:M$67))+(SUMIF($C$8:$C$67,$I88,M$8:M$67))*0.4</f>
        <v>0</v>
      </c>
      <c r="N88" s="97">
        <f>(SUMIF($C$8:$C$67,$I88,N$8:N$67))+(SUMIF($C$8:$C$67,$I88,N$8:N$67))*0.4</f>
        <v>0</v>
      </c>
      <c r="O88" s="97">
        <f>(SUMIF($C$8:$C$67,$I88,O$8:O$67))+(SUMIF($C$8:$C$67,$I88,O$8:O$67))*0.4</f>
        <v>0</v>
      </c>
      <c r="P88" s="97">
        <f>(SUMIF($C$8:$C$67,$I88,P$8:P$67))+(SUMIF($C$8:$C$67,$I88,P$8:P$67))*0.4</f>
        <v>0</v>
      </c>
      <c r="Q88" s="117">
        <f t="shared" si="12"/>
        <v>0</v>
      </c>
    </row>
    <row r="89" spans="1:17" s="91" customFormat="1" x14ac:dyDescent="0.25">
      <c r="A89" s="86"/>
      <c r="B89" s="87"/>
      <c r="C89" s="87"/>
      <c r="D89" s="87"/>
      <c r="E89" s="87"/>
      <c r="F89" s="95"/>
      <c r="G89" s="95"/>
      <c r="H89" s="94"/>
      <c r="I89" s="81" t="s">
        <v>5</v>
      </c>
      <c r="J89" s="120">
        <f>ROUND(SUM(J83:J88),13)</f>
        <v>0</v>
      </c>
      <c r="K89" s="120">
        <f t="shared" ref="K89:P89" si="13">ROUND(SUM(K83:K88),13)</f>
        <v>0</v>
      </c>
      <c r="L89" s="120">
        <f t="shared" si="13"/>
        <v>0</v>
      </c>
      <c r="M89" s="120">
        <f t="shared" si="13"/>
        <v>0</v>
      </c>
      <c r="N89" s="120">
        <f t="shared" si="13"/>
        <v>0</v>
      </c>
      <c r="O89" s="120">
        <f t="shared" si="13"/>
        <v>0</v>
      </c>
      <c r="P89" s="120">
        <f t="shared" si="13"/>
        <v>0</v>
      </c>
      <c r="Q89" s="80">
        <f>SUM(J89:P89)</f>
        <v>0</v>
      </c>
    </row>
    <row r="90" spans="1:17" x14ac:dyDescent="0.2">
      <c r="C90" s="1"/>
      <c r="D90" s="1"/>
      <c r="E90" s="1"/>
      <c r="F90" s="28"/>
      <c r="G90" s="28"/>
      <c r="H90" s="27"/>
      <c r="I90" s="1"/>
      <c r="J90" s="59" t="str">
        <f>IF(J79=J89,"", "Erreur")</f>
        <v/>
      </c>
      <c r="K90" s="59" t="str">
        <f t="shared" ref="K90:Q90" si="14">IF(K79=K89,"", "Erreur")</f>
        <v/>
      </c>
      <c r="L90" s="59" t="str">
        <f t="shared" si="14"/>
        <v/>
      </c>
      <c r="M90" s="59" t="str">
        <f t="shared" si="14"/>
        <v/>
      </c>
      <c r="N90" s="59" t="str">
        <f t="shared" si="14"/>
        <v/>
      </c>
      <c r="O90" s="59" t="str">
        <f t="shared" si="14"/>
        <v/>
      </c>
      <c r="P90" s="59" t="str">
        <f t="shared" si="14"/>
        <v/>
      </c>
      <c r="Q90" s="59" t="str">
        <f t="shared" si="14"/>
        <v/>
      </c>
    </row>
    <row r="91" spans="1:17" x14ac:dyDescent="0.2">
      <c r="C91" s="1"/>
      <c r="D91" s="1"/>
      <c r="E91" s="1"/>
      <c r="F91" s="1"/>
      <c r="G91" s="1"/>
      <c r="H91" s="1"/>
      <c r="I91" s="1"/>
      <c r="J91" s="1"/>
      <c r="K91" s="1"/>
    </row>
  </sheetData>
  <sheetProtection selectLockedCells="1"/>
  <mergeCells count="4">
    <mergeCell ref="A1:Q1"/>
    <mergeCell ref="A2:Q2"/>
    <mergeCell ref="A3:Q3"/>
    <mergeCell ref="K6:P6"/>
  </mergeCells>
  <dataValidations count="3">
    <dataValidation type="list" allowBlank="1" showInputMessage="1" showErrorMessage="1" sqref="BPS786477 WLG982992:WLG983008 WBK982992:WBK983008 VRO982992:VRO983008 VHS982992:VHS983008 UXW982992:UXW983008 UOA982992:UOA983008 UEE982992:UEE983008 TUI982992:TUI983008 TKM982992:TKM983008 TAQ982992:TAQ983008 SQU982992:SQU983008 SGY982992:SGY983008 RXC982992:RXC983008 RNG982992:RNG983008 RDK982992:RDK983008 QTO982992:QTO983008 QJS982992:QJS983008 PZW982992:PZW983008 PQA982992:PQA983008 PGE982992:PGE983008 OWI982992:OWI983008 OMM982992:OMM983008 OCQ982992:OCQ983008 NSU982992:NSU983008 NIY982992:NIY983008 MZC982992:MZC983008 MPG982992:MPG983008 MFK982992:MFK983008 LVO982992:LVO983008 LLS982992:LLS983008 LBW982992:LBW983008 KSA982992:KSA983008 KIE982992:KIE983008 JYI982992:JYI983008 JOM982992:JOM983008 JEQ982992:JEQ983008 IUU982992:IUU983008 IKY982992:IKY983008 IBC982992:IBC983008 HRG982992:HRG983008 HHK982992:HHK983008 GXO982992:GXO983008 GNS982992:GNS983008 GDW982992:GDW983008 FUA982992:FUA983008 FKE982992:FKE983008 FAI982992:FAI983008 EQM982992:EQM983008 EGQ982992:EGQ983008 DWU982992:DWU983008 DMY982992:DMY983008 DDC982992:DDC983008 CTG982992:CTG983008 CJK982992:CJK983008 BZO982992:BZO983008 BPS982992:BPS983008 BFW982992:BFW983008 AWA982992:AWA983008 AME982992:AME983008 ACI982992:ACI983008 SM982992:SM983008 IQ982992:IQ983008 I982992:J983008 WVC917456:WVC917472 WLG917456:WLG917472 WBK917456:WBK917472 VRO917456:VRO917472 VHS917456:VHS917472 UXW917456:UXW917472 UOA917456:UOA917472 UEE917456:UEE917472 TUI917456:TUI917472 TKM917456:TKM917472 TAQ917456:TAQ917472 SQU917456:SQU917472 SGY917456:SGY917472 RXC917456:RXC917472 RNG917456:RNG917472 RDK917456:RDK917472 QTO917456:QTO917472 QJS917456:QJS917472 PZW917456:PZW917472 PQA917456:PQA917472 PGE917456:PGE917472 OWI917456:OWI917472 OMM917456:OMM917472 OCQ917456:OCQ917472 NSU917456:NSU917472 NIY917456:NIY917472 MZC917456:MZC917472 MPG917456:MPG917472 MFK917456:MFK917472 LVO917456:LVO917472 LLS917456:LLS917472 LBW917456:LBW917472 KSA917456:KSA917472 KIE917456:KIE917472 JYI917456:JYI917472 JOM917456:JOM917472 JEQ917456:JEQ917472 IUU917456:IUU917472 IKY917456:IKY917472 IBC917456:IBC917472 HRG917456:HRG917472 HHK917456:HHK917472 GXO917456:GXO917472 GNS917456:GNS917472 GDW917456:GDW917472 FUA917456:FUA917472 FKE917456:FKE917472 FAI917456:FAI917472 EQM917456:EQM917472 EGQ917456:EGQ917472 DWU917456:DWU917472 DMY917456:DMY917472 DDC917456:DDC917472 CTG917456:CTG917472 CJK917456:CJK917472 BZO917456:BZO917472 BPS917456:BPS917472 BFW917456:BFW917472 AWA917456:AWA917472 AME917456:AME917472 ACI917456:ACI917472 SM917456:SM917472 IQ917456:IQ917472 I917456:J917472 WVC851920:WVC851936 WLG851920:WLG851936 WBK851920:WBK851936 VRO851920:VRO851936 VHS851920:VHS851936 UXW851920:UXW851936 UOA851920:UOA851936 UEE851920:UEE851936 TUI851920:TUI851936 TKM851920:TKM851936 TAQ851920:TAQ851936 SQU851920:SQU851936 SGY851920:SGY851936 RXC851920:RXC851936 RNG851920:RNG851936 RDK851920:RDK851936 QTO851920:QTO851936 QJS851920:QJS851936 PZW851920:PZW851936 PQA851920:PQA851936 PGE851920:PGE851936 OWI851920:OWI851936 OMM851920:OMM851936 OCQ851920:OCQ851936 NSU851920:NSU851936 NIY851920:NIY851936 MZC851920:MZC851936 MPG851920:MPG851936 MFK851920:MFK851936 LVO851920:LVO851936 LLS851920:LLS851936 LBW851920:LBW851936 KSA851920:KSA851936 KIE851920:KIE851936 JYI851920:JYI851936 JOM851920:JOM851936 JEQ851920:JEQ851936 IUU851920:IUU851936 IKY851920:IKY851936 IBC851920:IBC851936 HRG851920:HRG851936 HHK851920:HHK851936 GXO851920:GXO851936 GNS851920:GNS851936 GDW851920:GDW851936 FUA851920:FUA851936 FKE851920:FKE851936 FAI851920:FAI851936 EQM851920:EQM851936 EGQ851920:EGQ851936 DWU851920:DWU851936 DMY851920:DMY851936 DDC851920:DDC851936 CTG851920:CTG851936 CJK851920:CJK851936 BZO851920:BZO851936 BPS851920:BPS851936 BFW851920:BFW851936 AWA851920:AWA851936 AME851920:AME851936 ACI851920:ACI851936 SM851920:SM851936 IQ851920:IQ851936 I851920:J851936 WVC786384:WVC786400 WLG786384:WLG786400 WBK786384:WBK786400 VRO786384:VRO786400 VHS786384:VHS786400 UXW786384:UXW786400 UOA786384:UOA786400 UEE786384:UEE786400 TUI786384:TUI786400 TKM786384:TKM786400 TAQ786384:TAQ786400 SQU786384:SQU786400 SGY786384:SGY786400 RXC786384:RXC786400 RNG786384:RNG786400 RDK786384:RDK786400 QTO786384:QTO786400 QJS786384:QJS786400 PZW786384:PZW786400 PQA786384:PQA786400 PGE786384:PGE786400 OWI786384:OWI786400 OMM786384:OMM786400 OCQ786384:OCQ786400 NSU786384:NSU786400 NIY786384:NIY786400 MZC786384:MZC786400 MPG786384:MPG786400 MFK786384:MFK786400 LVO786384:LVO786400 LLS786384:LLS786400 LBW786384:LBW786400 KSA786384:KSA786400 KIE786384:KIE786400 JYI786384:JYI786400 JOM786384:JOM786400 JEQ786384:JEQ786400 IUU786384:IUU786400 IKY786384:IKY786400 IBC786384:IBC786400 HRG786384:HRG786400 HHK786384:HHK786400 GXO786384:GXO786400 GNS786384:GNS786400 GDW786384:GDW786400 FUA786384:FUA786400 FKE786384:FKE786400 FAI786384:FAI786400 EQM786384:EQM786400 EGQ786384:EGQ786400 DWU786384:DWU786400 DMY786384:DMY786400 DDC786384:DDC786400 CTG786384:CTG786400 CJK786384:CJK786400 BZO786384:BZO786400 BPS786384:BPS786400 BFW786384:BFW786400 AWA786384:AWA786400 AME786384:AME786400 ACI786384:ACI786400 SM786384:SM786400 IQ786384:IQ786400 I786384:J786400 WVC720848:WVC720864 WLG720848:WLG720864 WBK720848:WBK720864 VRO720848:VRO720864 VHS720848:VHS720864 UXW720848:UXW720864 UOA720848:UOA720864 UEE720848:UEE720864 TUI720848:TUI720864 TKM720848:TKM720864 TAQ720848:TAQ720864 SQU720848:SQU720864 SGY720848:SGY720864 RXC720848:RXC720864 RNG720848:RNG720864 RDK720848:RDK720864 QTO720848:QTO720864 QJS720848:QJS720864 PZW720848:PZW720864 PQA720848:PQA720864 PGE720848:PGE720864 OWI720848:OWI720864 OMM720848:OMM720864 OCQ720848:OCQ720864 NSU720848:NSU720864 NIY720848:NIY720864 MZC720848:MZC720864 MPG720848:MPG720864 MFK720848:MFK720864 LVO720848:LVO720864 LLS720848:LLS720864 LBW720848:LBW720864 KSA720848:KSA720864 KIE720848:KIE720864 JYI720848:JYI720864 JOM720848:JOM720864 JEQ720848:JEQ720864 IUU720848:IUU720864 IKY720848:IKY720864 IBC720848:IBC720864 HRG720848:HRG720864 HHK720848:HHK720864 GXO720848:GXO720864 GNS720848:GNS720864 GDW720848:GDW720864 FUA720848:FUA720864 FKE720848:FKE720864 FAI720848:FAI720864 EQM720848:EQM720864 EGQ720848:EGQ720864 DWU720848:DWU720864 DMY720848:DMY720864 DDC720848:DDC720864 CTG720848:CTG720864 CJK720848:CJK720864 BZO720848:BZO720864 BPS720848:BPS720864 BFW720848:BFW720864 AWA720848:AWA720864 AME720848:AME720864 ACI720848:ACI720864 SM720848:SM720864 IQ720848:IQ720864 I720848:J720864 WVC655312:WVC655328 WLG655312:WLG655328 WBK655312:WBK655328 VRO655312:VRO655328 VHS655312:VHS655328 UXW655312:UXW655328 UOA655312:UOA655328 UEE655312:UEE655328 TUI655312:TUI655328 TKM655312:TKM655328 TAQ655312:TAQ655328 SQU655312:SQU655328 SGY655312:SGY655328 RXC655312:RXC655328 RNG655312:RNG655328 RDK655312:RDK655328 QTO655312:QTO655328 QJS655312:QJS655328 PZW655312:PZW655328 PQA655312:PQA655328 PGE655312:PGE655328 OWI655312:OWI655328 OMM655312:OMM655328 OCQ655312:OCQ655328 NSU655312:NSU655328 NIY655312:NIY655328 MZC655312:MZC655328 MPG655312:MPG655328 MFK655312:MFK655328 LVO655312:LVO655328 LLS655312:LLS655328 LBW655312:LBW655328 KSA655312:KSA655328 KIE655312:KIE655328 JYI655312:JYI655328 JOM655312:JOM655328 JEQ655312:JEQ655328 IUU655312:IUU655328 IKY655312:IKY655328 IBC655312:IBC655328 HRG655312:HRG655328 HHK655312:HHK655328 GXO655312:GXO655328 GNS655312:GNS655328 GDW655312:GDW655328 FUA655312:FUA655328 FKE655312:FKE655328 FAI655312:FAI655328 EQM655312:EQM655328 EGQ655312:EGQ655328 DWU655312:DWU655328 DMY655312:DMY655328 DDC655312:DDC655328 CTG655312:CTG655328 CJK655312:CJK655328 BZO655312:BZO655328 BPS655312:BPS655328 BFW655312:BFW655328 AWA655312:AWA655328 AME655312:AME655328 ACI655312:ACI655328 SM655312:SM655328 IQ655312:IQ655328 I655312:J655328 WVC589776:WVC589792 WLG589776:WLG589792 WBK589776:WBK589792 VRO589776:VRO589792 VHS589776:VHS589792 UXW589776:UXW589792 UOA589776:UOA589792 UEE589776:UEE589792 TUI589776:TUI589792 TKM589776:TKM589792 TAQ589776:TAQ589792 SQU589776:SQU589792 SGY589776:SGY589792 RXC589776:RXC589792 RNG589776:RNG589792 RDK589776:RDK589792 QTO589776:QTO589792 QJS589776:QJS589792 PZW589776:PZW589792 PQA589776:PQA589792 PGE589776:PGE589792 OWI589776:OWI589792 OMM589776:OMM589792 OCQ589776:OCQ589792 NSU589776:NSU589792 NIY589776:NIY589792 MZC589776:MZC589792 MPG589776:MPG589792 MFK589776:MFK589792 LVO589776:LVO589792 LLS589776:LLS589792 LBW589776:LBW589792 KSA589776:KSA589792 KIE589776:KIE589792 JYI589776:JYI589792 JOM589776:JOM589792 JEQ589776:JEQ589792 IUU589776:IUU589792 IKY589776:IKY589792 IBC589776:IBC589792 HRG589776:HRG589792 HHK589776:HHK589792 GXO589776:GXO589792 GNS589776:GNS589792 GDW589776:GDW589792 FUA589776:FUA589792 FKE589776:FKE589792 FAI589776:FAI589792 EQM589776:EQM589792 EGQ589776:EGQ589792 DWU589776:DWU589792 DMY589776:DMY589792 DDC589776:DDC589792 CTG589776:CTG589792 CJK589776:CJK589792 BZO589776:BZO589792 BPS589776:BPS589792 BFW589776:BFW589792 AWA589776:AWA589792 AME589776:AME589792 ACI589776:ACI589792 SM589776:SM589792 IQ589776:IQ589792 I589776:J589792 WVC524240:WVC524256 WLG524240:WLG524256 WBK524240:WBK524256 VRO524240:VRO524256 VHS524240:VHS524256 UXW524240:UXW524256 UOA524240:UOA524256 UEE524240:UEE524256 TUI524240:TUI524256 TKM524240:TKM524256 TAQ524240:TAQ524256 SQU524240:SQU524256 SGY524240:SGY524256 RXC524240:RXC524256 RNG524240:RNG524256 RDK524240:RDK524256 QTO524240:QTO524256 QJS524240:QJS524256 PZW524240:PZW524256 PQA524240:PQA524256 PGE524240:PGE524256 OWI524240:OWI524256 OMM524240:OMM524256 OCQ524240:OCQ524256 NSU524240:NSU524256 NIY524240:NIY524256 MZC524240:MZC524256 MPG524240:MPG524256 MFK524240:MFK524256 LVO524240:LVO524256 LLS524240:LLS524256 LBW524240:LBW524256 KSA524240:KSA524256 KIE524240:KIE524256 JYI524240:JYI524256 JOM524240:JOM524256 JEQ524240:JEQ524256 IUU524240:IUU524256 IKY524240:IKY524256 IBC524240:IBC524256 HRG524240:HRG524256 HHK524240:HHK524256 GXO524240:GXO524256 GNS524240:GNS524256 GDW524240:GDW524256 FUA524240:FUA524256 FKE524240:FKE524256 FAI524240:FAI524256 EQM524240:EQM524256 EGQ524240:EGQ524256 DWU524240:DWU524256 DMY524240:DMY524256 DDC524240:DDC524256 CTG524240:CTG524256 CJK524240:CJK524256 BZO524240:BZO524256 BPS524240:BPS524256 BFW524240:BFW524256 AWA524240:AWA524256 AME524240:AME524256 ACI524240:ACI524256 SM524240:SM524256 IQ524240:IQ524256 I524240:J524256 WVC458704:WVC458720 WLG458704:WLG458720 WBK458704:WBK458720 VRO458704:VRO458720 VHS458704:VHS458720 UXW458704:UXW458720 UOA458704:UOA458720 UEE458704:UEE458720 TUI458704:TUI458720 TKM458704:TKM458720 TAQ458704:TAQ458720 SQU458704:SQU458720 SGY458704:SGY458720 RXC458704:RXC458720 RNG458704:RNG458720 RDK458704:RDK458720 QTO458704:QTO458720 QJS458704:QJS458720 PZW458704:PZW458720 PQA458704:PQA458720 PGE458704:PGE458720 OWI458704:OWI458720 OMM458704:OMM458720 OCQ458704:OCQ458720 NSU458704:NSU458720 NIY458704:NIY458720 MZC458704:MZC458720 MPG458704:MPG458720 MFK458704:MFK458720 LVO458704:LVO458720 LLS458704:LLS458720 LBW458704:LBW458720 KSA458704:KSA458720 KIE458704:KIE458720 JYI458704:JYI458720 JOM458704:JOM458720 JEQ458704:JEQ458720 IUU458704:IUU458720 IKY458704:IKY458720 IBC458704:IBC458720 HRG458704:HRG458720 HHK458704:HHK458720 GXO458704:GXO458720 GNS458704:GNS458720 GDW458704:GDW458720 FUA458704:FUA458720 FKE458704:FKE458720 FAI458704:FAI458720 EQM458704:EQM458720 EGQ458704:EGQ458720 DWU458704:DWU458720 DMY458704:DMY458720 DDC458704:DDC458720 CTG458704:CTG458720 CJK458704:CJK458720 BZO458704:BZO458720 BPS458704:BPS458720 BFW458704:BFW458720 AWA458704:AWA458720 AME458704:AME458720 ACI458704:ACI458720 SM458704:SM458720 IQ458704:IQ458720 I458704:J458720 WVC393168:WVC393184 WLG393168:WLG393184 WBK393168:WBK393184 VRO393168:VRO393184 VHS393168:VHS393184 UXW393168:UXW393184 UOA393168:UOA393184 UEE393168:UEE393184 TUI393168:TUI393184 TKM393168:TKM393184 TAQ393168:TAQ393184 SQU393168:SQU393184 SGY393168:SGY393184 RXC393168:RXC393184 RNG393168:RNG393184 RDK393168:RDK393184 QTO393168:QTO393184 QJS393168:QJS393184 PZW393168:PZW393184 PQA393168:PQA393184 PGE393168:PGE393184 OWI393168:OWI393184 OMM393168:OMM393184 OCQ393168:OCQ393184 NSU393168:NSU393184 NIY393168:NIY393184 MZC393168:MZC393184 MPG393168:MPG393184 MFK393168:MFK393184 LVO393168:LVO393184 LLS393168:LLS393184 LBW393168:LBW393184 KSA393168:KSA393184 KIE393168:KIE393184 JYI393168:JYI393184 JOM393168:JOM393184 JEQ393168:JEQ393184 IUU393168:IUU393184 IKY393168:IKY393184 IBC393168:IBC393184 HRG393168:HRG393184 HHK393168:HHK393184 GXO393168:GXO393184 GNS393168:GNS393184 GDW393168:GDW393184 FUA393168:FUA393184 FKE393168:FKE393184 FAI393168:FAI393184 EQM393168:EQM393184 EGQ393168:EGQ393184 DWU393168:DWU393184 DMY393168:DMY393184 DDC393168:DDC393184 CTG393168:CTG393184 CJK393168:CJK393184 BZO393168:BZO393184 BPS393168:BPS393184 BFW393168:BFW393184 AWA393168:AWA393184 AME393168:AME393184 ACI393168:ACI393184 SM393168:SM393184 IQ393168:IQ393184 I393168:J393184 WVC327632:WVC327648 WLG327632:WLG327648 WBK327632:WBK327648 VRO327632:VRO327648 VHS327632:VHS327648 UXW327632:UXW327648 UOA327632:UOA327648 UEE327632:UEE327648 TUI327632:TUI327648 TKM327632:TKM327648 TAQ327632:TAQ327648 SQU327632:SQU327648 SGY327632:SGY327648 RXC327632:RXC327648 RNG327632:RNG327648 RDK327632:RDK327648 QTO327632:QTO327648 QJS327632:QJS327648 PZW327632:PZW327648 PQA327632:PQA327648 PGE327632:PGE327648 OWI327632:OWI327648 OMM327632:OMM327648 OCQ327632:OCQ327648 NSU327632:NSU327648 NIY327632:NIY327648 MZC327632:MZC327648 MPG327632:MPG327648 MFK327632:MFK327648 LVO327632:LVO327648 LLS327632:LLS327648 LBW327632:LBW327648 KSA327632:KSA327648 KIE327632:KIE327648 JYI327632:JYI327648 JOM327632:JOM327648 JEQ327632:JEQ327648 IUU327632:IUU327648 IKY327632:IKY327648 IBC327632:IBC327648 HRG327632:HRG327648 HHK327632:HHK327648 GXO327632:GXO327648 GNS327632:GNS327648 GDW327632:GDW327648 FUA327632:FUA327648 FKE327632:FKE327648 FAI327632:FAI327648 EQM327632:EQM327648 EGQ327632:EGQ327648 DWU327632:DWU327648 DMY327632:DMY327648 DDC327632:DDC327648 CTG327632:CTG327648 CJK327632:CJK327648 BZO327632:BZO327648 BPS327632:BPS327648 BFW327632:BFW327648 AWA327632:AWA327648 AME327632:AME327648 ACI327632:ACI327648 SM327632:SM327648 IQ327632:IQ327648 I327632:J327648 WVC262096:WVC262112 WLG262096:WLG262112 WBK262096:WBK262112 VRO262096:VRO262112 VHS262096:VHS262112 UXW262096:UXW262112 UOA262096:UOA262112 UEE262096:UEE262112 TUI262096:TUI262112 TKM262096:TKM262112 TAQ262096:TAQ262112 SQU262096:SQU262112 SGY262096:SGY262112 RXC262096:RXC262112 RNG262096:RNG262112 RDK262096:RDK262112 QTO262096:QTO262112 QJS262096:QJS262112 PZW262096:PZW262112 PQA262096:PQA262112 PGE262096:PGE262112 OWI262096:OWI262112 OMM262096:OMM262112 OCQ262096:OCQ262112 NSU262096:NSU262112 NIY262096:NIY262112 MZC262096:MZC262112 MPG262096:MPG262112 MFK262096:MFK262112 LVO262096:LVO262112 LLS262096:LLS262112 LBW262096:LBW262112 KSA262096:KSA262112 KIE262096:KIE262112 JYI262096:JYI262112 JOM262096:JOM262112 JEQ262096:JEQ262112 IUU262096:IUU262112 IKY262096:IKY262112 IBC262096:IBC262112 HRG262096:HRG262112 HHK262096:HHK262112 GXO262096:GXO262112 GNS262096:GNS262112 GDW262096:GDW262112 FUA262096:FUA262112 FKE262096:FKE262112 FAI262096:FAI262112 EQM262096:EQM262112 EGQ262096:EGQ262112 DWU262096:DWU262112 DMY262096:DMY262112 DDC262096:DDC262112 CTG262096:CTG262112 CJK262096:CJK262112 BZO262096:BZO262112 BPS262096:BPS262112 BFW262096:BFW262112 AWA262096:AWA262112 AME262096:AME262112 ACI262096:ACI262112 SM262096:SM262112 IQ262096:IQ262112 I262096:J262112 WVC196560:WVC196576 WLG196560:WLG196576 WBK196560:WBK196576 VRO196560:VRO196576 VHS196560:VHS196576 UXW196560:UXW196576 UOA196560:UOA196576 UEE196560:UEE196576 TUI196560:TUI196576 TKM196560:TKM196576 TAQ196560:TAQ196576 SQU196560:SQU196576 SGY196560:SGY196576 RXC196560:RXC196576 RNG196560:RNG196576 RDK196560:RDK196576 QTO196560:QTO196576 QJS196560:QJS196576 PZW196560:PZW196576 PQA196560:PQA196576 PGE196560:PGE196576 OWI196560:OWI196576 OMM196560:OMM196576 OCQ196560:OCQ196576 NSU196560:NSU196576 NIY196560:NIY196576 MZC196560:MZC196576 MPG196560:MPG196576 MFK196560:MFK196576 LVO196560:LVO196576 LLS196560:LLS196576 LBW196560:LBW196576 KSA196560:KSA196576 KIE196560:KIE196576 JYI196560:JYI196576 JOM196560:JOM196576 JEQ196560:JEQ196576 IUU196560:IUU196576 IKY196560:IKY196576 IBC196560:IBC196576 HRG196560:HRG196576 HHK196560:HHK196576 GXO196560:GXO196576 GNS196560:GNS196576 GDW196560:GDW196576 FUA196560:FUA196576 FKE196560:FKE196576 FAI196560:FAI196576 EQM196560:EQM196576 EGQ196560:EGQ196576 DWU196560:DWU196576 DMY196560:DMY196576 DDC196560:DDC196576 CTG196560:CTG196576 CJK196560:CJK196576 BZO196560:BZO196576 BPS196560:BPS196576 BFW196560:BFW196576 AWA196560:AWA196576 AME196560:AME196576 ACI196560:ACI196576 SM196560:SM196576 IQ196560:IQ196576 I196560:J196576 WVC131024:WVC131040 WLG131024:WLG131040 WBK131024:WBK131040 VRO131024:VRO131040 VHS131024:VHS131040 UXW131024:UXW131040 UOA131024:UOA131040 UEE131024:UEE131040 TUI131024:TUI131040 TKM131024:TKM131040 TAQ131024:TAQ131040 SQU131024:SQU131040 SGY131024:SGY131040 RXC131024:RXC131040 RNG131024:RNG131040 RDK131024:RDK131040 QTO131024:QTO131040 QJS131024:QJS131040 PZW131024:PZW131040 PQA131024:PQA131040 PGE131024:PGE131040 OWI131024:OWI131040 OMM131024:OMM131040 OCQ131024:OCQ131040 NSU131024:NSU131040 NIY131024:NIY131040 MZC131024:MZC131040 MPG131024:MPG131040 MFK131024:MFK131040 LVO131024:LVO131040 LLS131024:LLS131040 LBW131024:LBW131040 KSA131024:KSA131040 KIE131024:KIE131040 JYI131024:JYI131040 JOM131024:JOM131040 JEQ131024:JEQ131040 IUU131024:IUU131040 IKY131024:IKY131040 IBC131024:IBC131040 HRG131024:HRG131040 HHK131024:HHK131040 GXO131024:GXO131040 GNS131024:GNS131040 GDW131024:GDW131040 FUA131024:FUA131040 FKE131024:FKE131040 FAI131024:FAI131040 EQM131024:EQM131040 EGQ131024:EGQ131040 DWU131024:DWU131040 DMY131024:DMY131040 DDC131024:DDC131040 CTG131024:CTG131040 CJK131024:CJK131040 BZO131024:BZO131040 BPS131024:BPS131040 BFW131024:BFW131040 AWA131024:AWA131040 AME131024:AME131040 ACI131024:ACI131040 SM131024:SM131040 IQ131024:IQ131040 I131024:J131040 WVC65488:WVC65504 WLG65488:WLG65504 WBK65488:WBK65504 VRO65488:VRO65504 VHS65488:VHS65504 UXW65488:UXW65504 UOA65488:UOA65504 UEE65488:UEE65504 TUI65488:TUI65504 TKM65488:TKM65504 TAQ65488:TAQ65504 SQU65488:SQU65504 SGY65488:SGY65504 RXC65488:RXC65504 RNG65488:RNG65504 RDK65488:RDK65504 QTO65488:QTO65504 QJS65488:QJS65504 PZW65488:PZW65504 PQA65488:PQA65504 PGE65488:PGE65504 OWI65488:OWI65504 OMM65488:OMM65504 OCQ65488:OCQ65504 NSU65488:NSU65504 NIY65488:NIY65504 MZC65488:MZC65504 MPG65488:MPG65504 MFK65488:MFK65504 LVO65488:LVO65504 LLS65488:LLS65504 LBW65488:LBW65504 KSA65488:KSA65504 KIE65488:KIE65504 JYI65488:JYI65504 JOM65488:JOM65504 JEQ65488:JEQ65504 IUU65488:IUU65504 IKY65488:IKY65504 IBC65488:IBC65504 HRG65488:HRG65504 HHK65488:HHK65504 GXO65488:GXO65504 GNS65488:GNS65504 GDW65488:GDW65504 FUA65488:FUA65504 FKE65488:FKE65504 FAI65488:FAI65504 EQM65488:EQM65504 EGQ65488:EGQ65504 DWU65488:DWU65504 DMY65488:DMY65504 DDC65488:DDC65504 CTG65488:CTG65504 CJK65488:CJK65504 BZO65488:BZO65504 BPS65488:BPS65504 BFW65488:BFW65504 AWA65488:AWA65504 AME65488:AME65504 ACI65488:ACI65504 SM65488:SM65504 IQ65488:IQ65504 I65488:J65504 WVC982992:WVC983008 WVC983041:WVC983046 WLG983041:WLG983046 WBK983041:WBK983046 VRO983041:VRO983046 VHS983041:VHS983046 UXW983041:UXW983046 UOA983041:UOA983046 UEE983041:UEE983046 TUI983041:TUI983046 TKM983041:TKM983046 TAQ983041:TAQ983046 SQU983041:SQU983046 SGY983041:SGY983046 RXC983041:RXC983046 RNG983041:RNG983046 RDK983041:RDK983046 QTO983041:QTO983046 QJS983041:QJS983046 PZW983041:PZW983046 PQA983041:PQA983046 PGE983041:PGE983046 OWI983041:OWI983046 OMM983041:OMM983046 OCQ983041:OCQ983046 NSU983041:NSU983046 NIY983041:NIY983046 MZC983041:MZC983046 MPG983041:MPG983046 MFK983041:MFK983046 LVO983041:LVO983046 LLS983041:LLS983046 LBW983041:LBW983046 KSA983041:KSA983046 KIE983041:KIE983046 JYI983041:JYI983046 JOM983041:JOM983046 JEQ983041:JEQ983046 IUU983041:IUU983046 IKY983041:IKY983046 IBC983041:IBC983046 HRG983041:HRG983046 HHK983041:HHK983046 GXO983041:GXO983046 GNS983041:GNS983046 GDW983041:GDW983046 FUA983041:FUA983046 FKE983041:FKE983046 FAI983041:FAI983046 EQM983041:EQM983046 EGQ983041:EGQ983046 DWU983041:DWU983046 DMY983041:DMY983046 DDC983041:DDC983046 CTG983041:CTG983046 CJK983041:CJK983046 BZO983041:BZO983046 BPS983041:BPS983046 BFW983041:BFW983046 AWA983041:AWA983046 AME983041:AME983046 ACI983041:ACI983046 SM983041:SM983046 IQ983041:IQ983046 I983041:J983046 WVC917505:WVC917510 WLG917505:WLG917510 WBK917505:WBK917510 VRO917505:VRO917510 VHS917505:VHS917510 UXW917505:UXW917510 UOA917505:UOA917510 UEE917505:UEE917510 TUI917505:TUI917510 TKM917505:TKM917510 TAQ917505:TAQ917510 SQU917505:SQU917510 SGY917505:SGY917510 RXC917505:RXC917510 RNG917505:RNG917510 RDK917505:RDK917510 QTO917505:QTO917510 QJS917505:QJS917510 PZW917505:PZW917510 PQA917505:PQA917510 PGE917505:PGE917510 OWI917505:OWI917510 OMM917505:OMM917510 OCQ917505:OCQ917510 NSU917505:NSU917510 NIY917505:NIY917510 MZC917505:MZC917510 MPG917505:MPG917510 MFK917505:MFK917510 LVO917505:LVO917510 LLS917505:LLS917510 LBW917505:LBW917510 KSA917505:KSA917510 KIE917505:KIE917510 JYI917505:JYI917510 JOM917505:JOM917510 JEQ917505:JEQ917510 IUU917505:IUU917510 IKY917505:IKY917510 IBC917505:IBC917510 HRG917505:HRG917510 HHK917505:HHK917510 GXO917505:GXO917510 GNS917505:GNS917510 GDW917505:GDW917510 FUA917505:FUA917510 FKE917505:FKE917510 FAI917505:FAI917510 EQM917505:EQM917510 EGQ917505:EGQ917510 DWU917505:DWU917510 DMY917505:DMY917510 DDC917505:DDC917510 CTG917505:CTG917510 CJK917505:CJK917510 BZO917505:BZO917510 BPS917505:BPS917510 BFW917505:BFW917510 AWA917505:AWA917510 AME917505:AME917510 ACI917505:ACI917510 SM917505:SM917510 IQ917505:IQ917510 I917505:J917510 WVC851969:WVC851974 WLG851969:WLG851974 WBK851969:WBK851974 VRO851969:VRO851974 VHS851969:VHS851974 UXW851969:UXW851974 UOA851969:UOA851974 UEE851969:UEE851974 TUI851969:TUI851974 TKM851969:TKM851974 TAQ851969:TAQ851974 SQU851969:SQU851974 SGY851969:SGY851974 RXC851969:RXC851974 RNG851969:RNG851974 RDK851969:RDK851974 QTO851969:QTO851974 QJS851969:QJS851974 PZW851969:PZW851974 PQA851969:PQA851974 PGE851969:PGE851974 OWI851969:OWI851974 OMM851969:OMM851974 OCQ851969:OCQ851974 NSU851969:NSU851974 NIY851969:NIY851974 MZC851969:MZC851974 MPG851969:MPG851974 MFK851969:MFK851974 LVO851969:LVO851974 LLS851969:LLS851974 LBW851969:LBW851974 KSA851969:KSA851974 KIE851969:KIE851974 JYI851969:JYI851974 JOM851969:JOM851974 JEQ851969:JEQ851974 IUU851969:IUU851974 IKY851969:IKY851974 IBC851969:IBC851974 HRG851969:HRG851974 HHK851969:HHK851974 GXO851969:GXO851974 GNS851969:GNS851974 GDW851969:GDW851974 FUA851969:FUA851974 FKE851969:FKE851974 FAI851969:FAI851974 EQM851969:EQM851974 EGQ851969:EGQ851974 DWU851969:DWU851974 DMY851969:DMY851974 DDC851969:DDC851974 CTG851969:CTG851974 CJK851969:CJK851974 BZO851969:BZO851974 BPS851969:BPS851974 BFW851969:BFW851974 AWA851969:AWA851974 AME851969:AME851974 ACI851969:ACI851974 SM851969:SM851974 IQ851969:IQ851974 I851969:J851974 WVC786433:WVC786438 WLG786433:WLG786438 WBK786433:WBK786438 VRO786433:VRO786438 VHS786433:VHS786438 UXW786433:UXW786438 UOA786433:UOA786438 UEE786433:UEE786438 TUI786433:TUI786438 TKM786433:TKM786438 TAQ786433:TAQ786438 SQU786433:SQU786438 SGY786433:SGY786438 RXC786433:RXC786438 RNG786433:RNG786438 RDK786433:RDK786438 QTO786433:QTO786438 QJS786433:QJS786438 PZW786433:PZW786438 PQA786433:PQA786438 PGE786433:PGE786438 OWI786433:OWI786438 OMM786433:OMM786438 OCQ786433:OCQ786438 NSU786433:NSU786438 NIY786433:NIY786438 MZC786433:MZC786438 MPG786433:MPG786438 MFK786433:MFK786438 LVO786433:LVO786438 LLS786433:LLS786438 LBW786433:LBW786438 KSA786433:KSA786438 KIE786433:KIE786438 JYI786433:JYI786438 JOM786433:JOM786438 JEQ786433:JEQ786438 IUU786433:IUU786438 IKY786433:IKY786438 IBC786433:IBC786438 HRG786433:HRG786438 HHK786433:HHK786438 GXO786433:GXO786438 GNS786433:GNS786438 GDW786433:GDW786438 FUA786433:FUA786438 FKE786433:FKE786438 FAI786433:FAI786438 EQM786433:EQM786438 EGQ786433:EGQ786438 DWU786433:DWU786438 DMY786433:DMY786438 DDC786433:DDC786438 CTG786433:CTG786438 CJK786433:CJK786438 BZO786433:BZO786438 BPS786433:BPS786438 BFW786433:BFW786438 AWA786433:AWA786438 AME786433:AME786438 ACI786433:ACI786438 SM786433:SM786438 IQ786433:IQ786438 I786433:J786438 WVC720897:WVC720902 WLG720897:WLG720902 WBK720897:WBK720902 VRO720897:VRO720902 VHS720897:VHS720902 UXW720897:UXW720902 UOA720897:UOA720902 UEE720897:UEE720902 TUI720897:TUI720902 TKM720897:TKM720902 TAQ720897:TAQ720902 SQU720897:SQU720902 SGY720897:SGY720902 RXC720897:RXC720902 RNG720897:RNG720902 RDK720897:RDK720902 QTO720897:QTO720902 QJS720897:QJS720902 PZW720897:PZW720902 PQA720897:PQA720902 PGE720897:PGE720902 OWI720897:OWI720902 OMM720897:OMM720902 OCQ720897:OCQ720902 NSU720897:NSU720902 NIY720897:NIY720902 MZC720897:MZC720902 MPG720897:MPG720902 MFK720897:MFK720902 LVO720897:LVO720902 LLS720897:LLS720902 LBW720897:LBW720902 KSA720897:KSA720902 KIE720897:KIE720902 JYI720897:JYI720902 JOM720897:JOM720902 JEQ720897:JEQ720902 IUU720897:IUU720902 IKY720897:IKY720902 IBC720897:IBC720902 HRG720897:HRG720902 HHK720897:HHK720902 GXO720897:GXO720902 GNS720897:GNS720902 GDW720897:GDW720902 FUA720897:FUA720902 FKE720897:FKE720902 FAI720897:FAI720902 EQM720897:EQM720902 EGQ720897:EGQ720902 DWU720897:DWU720902 DMY720897:DMY720902 DDC720897:DDC720902 CTG720897:CTG720902 CJK720897:CJK720902 BZO720897:BZO720902 BPS720897:BPS720902 BFW720897:BFW720902 AWA720897:AWA720902 AME720897:AME720902 ACI720897:ACI720902 SM720897:SM720902 IQ720897:IQ720902 I720897:J720902 WVC655361:WVC655366 WLG655361:WLG655366 WBK655361:WBK655366 VRO655361:VRO655366 VHS655361:VHS655366 UXW655361:UXW655366 UOA655361:UOA655366 UEE655361:UEE655366 TUI655361:TUI655366 TKM655361:TKM655366 TAQ655361:TAQ655366 SQU655361:SQU655366 SGY655361:SGY655366 RXC655361:RXC655366 RNG655361:RNG655366 RDK655361:RDK655366 QTO655361:QTO655366 QJS655361:QJS655366 PZW655361:PZW655366 PQA655361:PQA655366 PGE655361:PGE655366 OWI655361:OWI655366 OMM655361:OMM655366 OCQ655361:OCQ655366 NSU655361:NSU655366 NIY655361:NIY655366 MZC655361:MZC655366 MPG655361:MPG655366 MFK655361:MFK655366 LVO655361:LVO655366 LLS655361:LLS655366 LBW655361:LBW655366 KSA655361:KSA655366 KIE655361:KIE655366 JYI655361:JYI655366 JOM655361:JOM655366 JEQ655361:JEQ655366 IUU655361:IUU655366 IKY655361:IKY655366 IBC655361:IBC655366 HRG655361:HRG655366 HHK655361:HHK655366 GXO655361:GXO655366 GNS655361:GNS655366 GDW655361:GDW655366 FUA655361:FUA655366 FKE655361:FKE655366 FAI655361:FAI655366 EQM655361:EQM655366 EGQ655361:EGQ655366 DWU655361:DWU655366 DMY655361:DMY655366 DDC655361:DDC655366 CTG655361:CTG655366 CJK655361:CJK655366 BZO655361:BZO655366 BPS655361:BPS655366 BFW655361:BFW655366 AWA655361:AWA655366 AME655361:AME655366 ACI655361:ACI655366 SM655361:SM655366 IQ655361:IQ655366 I655361:J655366 WVC589825:WVC589830 WLG589825:WLG589830 WBK589825:WBK589830 VRO589825:VRO589830 VHS589825:VHS589830 UXW589825:UXW589830 UOA589825:UOA589830 UEE589825:UEE589830 TUI589825:TUI589830 TKM589825:TKM589830 TAQ589825:TAQ589830 SQU589825:SQU589830 SGY589825:SGY589830 RXC589825:RXC589830 RNG589825:RNG589830 RDK589825:RDK589830 QTO589825:QTO589830 QJS589825:QJS589830 PZW589825:PZW589830 PQA589825:PQA589830 PGE589825:PGE589830 OWI589825:OWI589830 OMM589825:OMM589830 OCQ589825:OCQ589830 NSU589825:NSU589830 NIY589825:NIY589830 MZC589825:MZC589830 MPG589825:MPG589830 MFK589825:MFK589830 LVO589825:LVO589830 LLS589825:LLS589830 LBW589825:LBW589830 KSA589825:KSA589830 KIE589825:KIE589830 JYI589825:JYI589830 JOM589825:JOM589830 JEQ589825:JEQ589830 IUU589825:IUU589830 IKY589825:IKY589830 IBC589825:IBC589830 HRG589825:HRG589830 HHK589825:HHK589830 GXO589825:GXO589830 GNS589825:GNS589830 GDW589825:GDW589830 FUA589825:FUA589830 FKE589825:FKE589830 FAI589825:FAI589830 EQM589825:EQM589830 EGQ589825:EGQ589830 DWU589825:DWU589830 DMY589825:DMY589830 DDC589825:DDC589830 CTG589825:CTG589830 CJK589825:CJK589830 BZO589825:BZO589830 BPS589825:BPS589830 BFW589825:BFW589830 AWA589825:AWA589830 AME589825:AME589830 ACI589825:ACI589830 SM589825:SM589830 IQ589825:IQ589830 I589825:J589830 WVC524289:WVC524294 WLG524289:WLG524294 WBK524289:WBK524294 VRO524289:VRO524294 VHS524289:VHS524294 UXW524289:UXW524294 UOA524289:UOA524294 UEE524289:UEE524294 TUI524289:TUI524294 TKM524289:TKM524294 TAQ524289:TAQ524294 SQU524289:SQU524294 SGY524289:SGY524294 RXC524289:RXC524294 RNG524289:RNG524294 RDK524289:RDK524294 QTO524289:QTO524294 QJS524289:QJS524294 PZW524289:PZW524294 PQA524289:PQA524294 PGE524289:PGE524294 OWI524289:OWI524294 OMM524289:OMM524294 OCQ524289:OCQ524294 NSU524289:NSU524294 NIY524289:NIY524294 MZC524289:MZC524294 MPG524289:MPG524294 MFK524289:MFK524294 LVO524289:LVO524294 LLS524289:LLS524294 LBW524289:LBW524294 KSA524289:KSA524294 KIE524289:KIE524294 JYI524289:JYI524294 JOM524289:JOM524294 JEQ524289:JEQ524294 IUU524289:IUU524294 IKY524289:IKY524294 IBC524289:IBC524294 HRG524289:HRG524294 HHK524289:HHK524294 GXO524289:GXO524294 GNS524289:GNS524294 GDW524289:GDW524294 FUA524289:FUA524294 FKE524289:FKE524294 FAI524289:FAI524294 EQM524289:EQM524294 EGQ524289:EGQ524294 DWU524289:DWU524294 DMY524289:DMY524294 DDC524289:DDC524294 CTG524289:CTG524294 CJK524289:CJK524294 BZO524289:BZO524294 BPS524289:BPS524294 BFW524289:BFW524294 AWA524289:AWA524294 AME524289:AME524294 ACI524289:ACI524294 SM524289:SM524294 IQ524289:IQ524294 I524289:J524294 WVC458753:WVC458758 WLG458753:WLG458758 WBK458753:WBK458758 VRO458753:VRO458758 VHS458753:VHS458758 UXW458753:UXW458758 UOA458753:UOA458758 UEE458753:UEE458758 TUI458753:TUI458758 TKM458753:TKM458758 TAQ458753:TAQ458758 SQU458753:SQU458758 SGY458753:SGY458758 RXC458753:RXC458758 RNG458753:RNG458758 RDK458753:RDK458758 QTO458753:QTO458758 QJS458753:QJS458758 PZW458753:PZW458758 PQA458753:PQA458758 PGE458753:PGE458758 OWI458753:OWI458758 OMM458753:OMM458758 OCQ458753:OCQ458758 NSU458753:NSU458758 NIY458753:NIY458758 MZC458753:MZC458758 MPG458753:MPG458758 MFK458753:MFK458758 LVO458753:LVO458758 LLS458753:LLS458758 LBW458753:LBW458758 KSA458753:KSA458758 KIE458753:KIE458758 JYI458753:JYI458758 JOM458753:JOM458758 JEQ458753:JEQ458758 IUU458753:IUU458758 IKY458753:IKY458758 IBC458753:IBC458758 HRG458753:HRG458758 HHK458753:HHK458758 GXO458753:GXO458758 GNS458753:GNS458758 GDW458753:GDW458758 FUA458753:FUA458758 FKE458753:FKE458758 FAI458753:FAI458758 EQM458753:EQM458758 EGQ458753:EGQ458758 DWU458753:DWU458758 DMY458753:DMY458758 DDC458753:DDC458758 CTG458753:CTG458758 CJK458753:CJK458758 BZO458753:BZO458758 BPS458753:BPS458758 BFW458753:BFW458758 AWA458753:AWA458758 AME458753:AME458758 ACI458753:ACI458758 SM458753:SM458758 IQ458753:IQ458758 I458753:J458758 WVC393217:WVC393222 WLG393217:WLG393222 WBK393217:WBK393222 VRO393217:VRO393222 VHS393217:VHS393222 UXW393217:UXW393222 UOA393217:UOA393222 UEE393217:UEE393222 TUI393217:TUI393222 TKM393217:TKM393222 TAQ393217:TAQ393222 SQU393217:SQU393222 SGY393217:SGY393222 RXC393217:RXC393222 RNG393217:RNG393222 RDK393217:RDK393222 QTO393217:QTO393222 QJS393217:QJS393222 PZW393217:PZW393222 PQA393217:PQA393222 PGE393217:PGE393222 OWI393217:OWI393222 OMM393217:OMM393222 OCQ393217:OCQ393222 NSU393217:NSU393222 NIY393217:NIY393222 MZC393217:MZC393222 MPG393217:MPG393222 MFK393217:MFK393222 LVO393217:LVO393222 LLS393217:LLS393222 LBW393217:LBW393222 KSA393217:KSA393222 KIE393217:KIE393222 JYI393217:JYI393222 JOM393217:JOM393222 JEQ393217:JEQ393222 IUU393217:IUU393222 IKY393217:IKY393222 IBC393217:IBC393222 HRG393217:HRG393222 HHK393217:HHK393222 GXO393217:GXO393222 GNS393217:GNS393222 GDW393217:GDW393222 FUA393217:FUA393222 FKE393217:FKE393222 FAI393217:FAI393222 EQM393217:EQM393222 EGQ393217:EGQ393222 DWU393217:DWU393222 DMY393217:DMY393222 DDC393217:DDC393222 CTG393217:CTG393222 CJK393217:CJK393222 BZO393217:BZO393222 BPS393217:BPS393222 BFW393217:BFW393222 AWA393217:AWA393222 AME393217:AME393222 ACI393217:ACI393222 SM393217:SM393222 IQ393217:IQ393222 I393217:J393222 WVC327681:WVC327686 WLG327681:WLG327686 WBK327681:WBK327686 VRO327681:VRO327686 VHS327681:VHS327686 UXW327681:UXW327686 UOA327681:UOA327686 UEE327681:UEE327686 TUI327681:TUI327686 TKM327681:TKM327686 TAQ327681:TAQ327686 SQU327681:SQU327686 SGY327681:SGY327686 RXC327681:RXC327686 RNG327681:RNG327686 RDK327681:RDK327686 QTO327681:QTO327686 QJS327681:QJS327686 PZW327681:PZW327686 PQA327681:PQA327686 PGE327681:PGE327686 OWI327681:OWI327686 OMM327681:OMM327686 OCQ327681:OCQ327686 NSU327681:NSU327686 NIY327681:NIY327686 MZC327681:MZC327686 MPG327681:MPG327686 MFK327681:MFK327686 LVO327681:LVO327686 LLS327681:LLS327686 LBW327681:LBW327686 KSA327681:KSA327686 KIE327681:KIE327686 JYI327681:JYI327686 JOM327681:JOM327686 JEQ327681:JEQ327686 IUU327681:IUU327686 IKY327681:IKY327686 IBC327681:IBC327686 HRG327681:HRG327686 HHK327681:HHK327686 GXO327681:GXO327686 GNS327681:GNS327686 GDW327681:GDW327686 FUA327681:FUA327686 FKE327681:FKE327686 FAI327681:FAI327686 EQM327681:EQM327686 EGQ327681:EGQ327686 DWU327681:DWU327686 DMY327681:DMY327686 DDC327681:DDC327686 CTG327681:CTG327686 CJK327681:CJK327686 BZO327681:BZO327686 BPS327681:BPS327686 BFW327681:BFW327686 AWA327681:AWA327686 AME327681:AME327686 ACI327681:ACI327686 SM327681:SM327686 IQ327681:IQ327686 I327681:J327686 WVC262145:WVC262150 WLG262145:WLG262150 WBK262145:WBK262150 VRO262145:VRO262150 VHS262145:VHS262150 UXW262145:UXW262150 UOA262145:UOA262150 UEE262145:UEE262150 TUI262145:TUI262150 TKM262145:TKM262150 TAQ262145:TAQ262150 SQU262145:SQU262150 SGY262145:SGY262150 RXC262145:RXC262150 RNG262145:RNG262150 RDK262145:RDK262150 QTO262145:QTO262150 QJS262145:QJS262150 PZW262145:PZW262150 PQA262145:PQA262150 PGE262145:PGE262150 OWI262145:OWI262150 OMM262145:OMM262150 OCQ262145:OCQ262150 NSU262145:NSU262150 NIY262145:NIY262150 MZC262145:MZC262150 MPG262145:MPG262150 MFK262145:MFK262150 LVO262145:LVO262150 LLS262145:LLS262150 LBW262145:LBW262150 KSA262145:KSA262150 KIE262145:KIE262150 JYI262145:JYI262150 JOM262145:JOM262150 JEQ262145:JEQ262150 IUU262145:IUU262150 IKY262145:IKY262150 IBC262145:IBC262150 HRG262145:HRG262150 HHK262145:HHK262150 GXO262145:GXO262150 GNS262145:GNS262150 GDW262145:GDW262150 FUA262145:FUA262150 FKE262145:FKE262150 FAI262145:FAI262150 EQM262145:EQM262150 EGQ262145:EGQ262150 DWU262145:DWU262150 DMY262145:DMY262150 DDC262145:DDC262150 CTG262145:CTG262150 CJK262145:CJK262150 BZO262145:BZO262150 BPS262145:BPS262150 BFW262145:BFW262150 AWA262145:AWA262150 AME262145:AME262150 ACI262145:ACI262150 SM262145:SM262150 IQ262145:IQ262150 I262145:J262150 WVC196609:WVC196614 WLG196609:WLG196614 WBK196609:WBK196614 VRO196609:VRO196614 VHS196609:VHS196614 UXW196609:UXW196614 UOA196609:UOA196614 UEE196609:UEE196614 TUI196609:TUI196614 TKM196609:TKM196614 TAQ196609:TAQ196614 SQU196609:SQU196614 SGY196609:SGY196614 RXC196609:RXC196614 RNG196609:RNG196614 RDK196609:RDK196614 QTO196609:QTO196614 QJS196609:QJS196614 PZW196609:PZW196614 PQA196609:PQA196614 PGE196609:PGE196614 OWI196609:OWI196614 OMM196609:OMM196614 OCQ196609:OCQ196614 NSU196609:NSU196614 NIY196609:NIY196614 MZC196609:MZC196614 MPG196609:MPG196614 MFK196609:MFK196614 LVO196609:LVO196614 LLS196609:LLS196614 LBW196609:LBW196614 KSA196609:KSA196614 KIE196609:KIE196614 JYI196609:JYI196614 JOM196609:JOM196614 JEQ196609:JEQ196614 IUU196609:IUU196614 IKY196609:IKY196614 IBC196609:IBC196614 HRG196609:HRG196614 HHK196609:HHK196614 GXO196609:GXO196614 GNS196609:GNS196614 GDW196609:GDW196614 FUA196609:FUA196614 FKE196609:FKE196614 FAI196609:FAI196614 EQM196609:EQM196614 EGQ196609:EGQ196614 DWU196609:DWU196614 DMY196609:DMY196614 DDC196609:DDC196614 CTG196609:CTG196614 CJK196609:CJK196614 BZO196609:BZO196614 BPS196609:BPS196614 BFW196609:BFW196614 AWA196609:AWA196614 AME196609:AME196614 ACI196609:ACI196614 SM196609:SM196614 IQ196609:IQ196614 I196609:J196614 WVC131073:WVC131078 WLG131073:WLG131078 WBK131073:WBK131078 VRO131073:VRO131078 VHS131073:VHS131078 UXW131073:UXW131078 UOA131073:UOA131078 UEE131073:UEE131078 TUI131073:TUI131078 TKM131073:TKM131078 TAQ131073:TAQ131078 SQU131073:SQU131078 SGY131073:SGY131078 RXC131073:RXC131078 RNG131073:RNG131078 RDK131073:RDK131078 QTO131073:QTO131078 QJS131073:QJS131078 PZW131073:PZW131078 PQA131073:PQA131078 PGE131073:PGE131078 OWI131073:OWI131078 OMM131073:OMM131078 OCQ131073:OCQ131078 NSU131073:NSU131078 NIY131073:NIY131078 MZC131073:MZC131078 MPG131073:MPG131078 MFK131073:MFK131078 LVO131073:LVO131078 LLS131073:LLS131078 LBW131073:LBW131078 KSA131073:KSA131078 KIE131073:KIE131078 JYI131073:JYI131078 JOM131073:JOM131078 JEQ131073:JEQ131078 IUU131073:IUU131078 IKY131073:IKY131078 IBC131073:IBC131078 HRG131073:HRG131078 HHK131073:HHK131078 GXO131073:GXO131078 GNS131073:GNS131078 GDW131073:GDW131078 FUA131073:FUA131078 FKE131073:FKE131078 FAI131073:FAI131078 EQM131073:EQM131078 EGQ131073:EGQ131078 DWU131073:DWU131078 DMY131073:DMY131078 DDC131073:DDC131078 CTG131073:CTG131078 CJK131073:CJK131078 BZO131073:BZO131078 BPS131073:BPS131078 BFW131073:BFW131078 AWA131073:AWA131078 AME131073:AME131078 ACI131073:ACI131078 SM131073:SM131078 IQ131073:IQ131078 I131073:J131078 WVC65537:WVC65542 WLG65537:WLG65542 WBK65537:WBK65542 VRO65537:VRO65542 VHS65537:VHS65542 UXW65537:UXW65542 UOA65537:UOA65542 UEE65537:UEE65542 TUI65537:TUI65542 TKM65537:TKM65542 TAQ65537:TAQ65542 SQU65537:SQU65542 SGY65537:SGY65542 RXC65537:RXC65542 RNG65537:RNG65542 RDK65537:RDK65542 QTO65537:QTO65542 QJS65537:QJS65542 PZW65537:PZW65542 PQA65537:PQA65542 PGE65537:PGE65542 OWI65537:OWI65542 OMM65537:OMM65542 OCQ65537:OCQ65542 NSU65537:NSU65542 NIY65537:NIY65542 MZC65537:MZC65542 MPG65537:MPG65542 MFK65537:MFK65542 LVO65537:LVO65542 LLS65537:LLS65542 LBW65537:LBW65542 KSA65537:KSA65542 KIE65537:KIE65542 JYI65537:JYI65542 JOM65537:JOM65542 JEQ65537:JEQ65542 IUU65537:IUU65542 IKY65537:IKY65542 IBC65537:IBC65542 HRG65537:HRG65542 HHK65537:HHK65542 GXO65537:GXO65542 GNS65537:GNS65542 GDW65537:GDW65542 FUA65537:FUA65542 FKE65537:FKE65542 FAI65537:FAI65542 EQM65537:EQM65542 EGQ65537:EGQ65542 DWU65537:DWU65542 DMY65537:DMY65542 DDC65537:DDC65542 CTG65537:CTG65542 CJK65537:CJK65542 BZO65537:BZO65542 BPS65537:BPS65542 BFW65537:BFW65542 AWA65537:AWA65542 AME65537:AME65542 ACI65537:ACI65542 SM65537:SM65542 IQ65537:IQ65542 I65537:J65542 WVC983056:WVC983071 WLG983056:WLG983071 WBK983056:WBK983071 VRO983056:VRO983071 VHS983056:VHS983071 UXW983056:UXW983071 UOA983056:UOA983071 UEE983056:UEE983071 TUI983056:TUI983071 TKM983056:TKM983071 TAQ983056:TAQ983071 SQU983056:SQU983071 SGY983056:SGY983071 RXC983056:RXC983071 RNG983056:RNG983071 RDK983056:RDK983071 QTO983056:QTO983071 QJS983056:QJS983071 PZW983056:PZW983071 PQA983056:PQA983071 PGE983056:PGE983071 OWI983056:OWI983071 OMM983056:OMM983071 OCQ983056:OCQ983071 NSU983056:NSU983071 NIY983056:NIY983071 MZC983056:MZC983071 MPG983056:MPG983071 MFK983056:MFK983071 LVO983056:LVO983071 LLS983056:LLS983071 LBW983056:LBW983071 KSA983056:KSA983071 KIE983056:KIE983071 JYI983056:JYI983071 JOM983056:JOM983071 JEQ983056:JEQ983071 IUU983056:IUU983071 IKY983056:IKY983071 IBC983056:IBC983071 HRG983056:HRG983071 HHK983056:HHK983071 GXO983056:GXO983071 GNS983056:GNS983071 GDW983056:GDW983071 FUA983056:FUA983071 FKE983056:FKE983071 FAI983056:FAI983071 EQM983056:EQM983071 EGQ983056:EGQ983071 DWU983056:DWU983071 DMY983056:DMY983071 DDC983056:DDC983071 CTG983056:CTG983071 CJK983056:CJK983071 BZO983056:BZO983071 BPS983056:BPS983071 BFW983056:BFW983071 AWA983056:AWA983071 AME983056:AME983071 ACI983056:ACI983071 SM983056:SM983071 IQ983056:IQ983071 I983056:J983071 WVC917520:WVC917535 WLG917520:WLG917535 WBK917520:WBK917535 VRO917520:VRO917535 VHS917520:VHS917535 UXW917520:UXW917535 UOA917520:UOA917535 UEE917520:UEE917535 TUI917520:TUI917535 TKM917520:TKM917535 TAQ917520:TAQ917535 SQU917520:SQU917535 SGY917520:SGY917535 RXC917520:RXC917535 RNG917520:RNG917535 RDK917520:RDK917535 QTO917520:QTO917535 QJS917520:QJS917535 PZW917520:PZW917535 PQA917520:PQA917535 PGE917520:PGE917535 OWI917520:OWI917535 OMM917520:OMM917535 OCQ917520:OCQ917535 NSU917520:NSU917535 NIY917520:NIY917535 MZC917520:MZC917535 MPG917520:MPG917535 MFK917520:MFK917535 LVO917520:LVO917535 LLS917520:LLS917535 LBW917520:LBW917535 KSA917520:KSA917535 KIE917520:KIE917535 JYI917520:JYI917535 JOM917520:JOM917535 JEQ917520:JEQ917535 IUU917520:IUU917535 IKY917520:IKY917535 IBC917520:IBC917535 HRG917520:HRG917535 HHK917520:HHK917535 GXO917520:GXO917535 GNS917520:GNS917535 GDW917520:GDW917535 FUA917520:FUA917535 FKE917520:FKE917535 FAI917520:FAI917535 EQM917520:EQM917535 EGQ917520:EGQ917535 DWU917520:DWU917535 DMY917520:DMY917535 DDC917520:DDC917535 CTG917520:CTG917535 CJK917520:CJK917535 BZO917520:BZO917535 BPS917520:BPS917535 BFW917520:BFW917535 AWA917520:AWA917535 AME917520:AME917535 ACI917520:ACI917535 SM917520:SM917535 IQ917520:IQ917535 I917520:J917535 WVC851984:WVC851999 WLG851984:WLG851999 WBK851984:WBK851999 VRO851984:VRO851999 VHS851984:VHS851999 UXW851984:UXW851999 UOA851984:UOA851999 UEE851984:UEE851999 TUI851984:TUI851999 TKM851984:TKM851999 TAQ851984:TAQ851999 SQU851984:SQU851999 SGY851984:SGY851999 RXC851984:RXC851999 RNG851984:RNG851999 RDK851984:RDK851999 QTO851984:QTO851999 QJS851984:QJS851999 PZW851984:PZW851999 PQA851984:PQA851999 PGE851984:PGE851999 OWI851984:OWI851999 OMM851984:OMM851999 OCQ851984:OCQ851999 NSU851984:NSU851999 NIY851984:NIY851999 MZC851984:MZC851999 MPG851984:MPG851999 MFK851984:MFK851999 LVO851984:LVO851999 LLS851984:LLS851999 LBW851984:LBW851999 KSA851984:KSA851999 KIE851984:KIE851999 JYI851984:JYI851999 JOM851984:JOM851999 JEQ851984:JEQ851999 IUU851984:IUU851999 IKY851984:IKY851999 IBC851984:IBC851999 HRG851984:HRG851999 HHK851984:HHK851999 GXO851984:GXO851999 GNS851984:GNS851999 GDW851984:GDW851999 FUA851984:FUA851999 FKE851984:FKE851999 FAI851984:FAI851999 EQM851984:EQM851999 EGQ851984:EGQ851999 DWU851984:DWU851999 DMY851984:DMY851999 DDC851984:DDC851999 CTG851984:CTG851999 CJK851984:CJK851999 BZO851984:BZO851999 BPS851984:BPS851999 BFW851984:BFW851999 AWA851984:AWA851999 AME851984:AME851999 ACI851984:ACI851999 SM851984:SM851999 IQ851984:IQ851999 I851984:J851999 WVC786448:WVC786463 WLG786448:WLG786463 WBK786448:WBK786463 VRO786448:VRO786463 VHS786448:VHS786463 UXW786448:UXW786463 UOA786448:UOA786463 UEE786448:UEE786463 TUI786448:TUI786463 TKM786448:TKM786463 TAQ786448:TAQ786463 SQU786448:SQU786463 SGY786448:SGY786463 RXC786448:RXC786463 RNG786448:RNG786463 RDK786448:RDK786463 QTO786448:QTO786463 QJS786448:QJS786463 PZW786448:PZW786463 PQA786448:PQA786463 PGE786448:PGE786463 OWI786448:OWI786463 OMM786448:OMM786463 OCQ786448:OCQ786463 NSU786448:NSU786463 NIY786448:NIY786463 MZC786448:MZC786463 MPG786448:MPG786463 MFK786448:MFK786463 LVO786448:LVO786463 LLS786448:LLS786463 LBW786448:LBW786463 KSA786448:KSA786463 KIE786448:KIE786463 JYI786448:JYI786463 JOM786448:JOM786463 JEQ786448:JEQ786463 IUU786448:IUU786463 IKY786448:IKY786463 IBC786448:IBC786463 HRG786448:HRG786463 HHK786448:HHK786463 GXO786448:GXO786463 GNS786448:GNS786463 GDW786448:GDW786463 FUA786448:FUA786463 FKE786448:FKE786463 FAI786448:FAI786463 EQM786448:EQM786463 EGQ786448:EGQ786463 DWU786448:DWU786463 DMY786448:DMY786463 DDC786448:DDC786463 CTG786448:CTG786463 CJK786448:CJK786463 BZO786448:BZO786463 BPS786448:BPS786463 BFW786448:BFW786463 AWA786448:AWA786463 AME786448:AME786463 ACI786448:ACI786463 SM786448:SM786463 IQ786448:IQ786463 I786448:J786463 WVC720912:WVC720927 WLG720912:WLG720927 WBK720912:WBK720927 VRO720912:VRO720927 VHS720912:VHS720927 UXW720912:UXW720927 UOA720912:UOA720927 UEE720912:UEE720927 TUI720912:TUI720927 TKM720912:TKM720927 TAQ720912:TAQ720927 SQU720912:SQU720927 SGY720912:SGY720927 RXC720912:RXC720927 RNG720912:RNG720927 RDK720912:RDK720927 QTO720912:QTO720927 QJS720912:QJS720927 PZW720912:PZW720927 PQA720912:PQA720927 PGE720912:PGE720927 OWI720912:OWI720927 OMM720912:OMM720927 OCQ720912:OCQ720927 NSU720912:NSU720927 NIY720912:NIY720927 MZC720912:MZC720927 MPG720912:MPG720927 MFK720912:MFK720927 LVO720912:LVO720927 LLS720912:LLS720927 LBW720912:LBW720927 KSA720912:KSA720927 KIE720912:KIE720927 JYI720912:JYI720927 JOM720912:JOM720927 JEQ720912:JEQ720927 IUU720912:IUU720927 IKY720912:IKY720927 IBC720912:IBC720927 HRG720912:HRG720927 HHK720912:HHK720927 GXO720912:GXO720927 GNS720912:GNS720927 GDW720912:GDW720927 FUA720912:FUA720927 FKE720912:FKE720927 FAI720912:FAI720927 EQM720912:EQM720927 EGQ720912:EGQ720927 DWU720912:DWU720927 DMY720912:DMY720927 DDC720912:DDC720927 CTG720912:CTG720927 CJK720912:CJK720927 BZO720912:BZO720927 BPS720912:BPS720927 BFW720912:BFW720927 AWA720912:AWA720927 AME720912:AME720927 ACI720912:ACI720927 SM720912:SM720927 IQ720912:IQ720927 I720912:J720927 WVC655376:WVC655391 WLG655376:WLG655391 WBK655376:WBK655391 VRO655376:VRO655391 VHS655376:VHS655391 UXW655376:UXW655391 UOA655376:UOA655391 UEE655376:UEE655391 TUI655376:TUI655391 TKM655376:TKM655391 TAQ655376:TAQ655391 SQU655376:SQU655391 SGY655376:SGY655391 RXC655376:RXC655391 RNG655376:RNG655391 RDK655376:RDK655391 QTO655376:QTO655391 QJS655376:QJS655391 PZW655376:PZW655391 PQA655376:PQA655391 PGE655376:PGE655391 OWI655376:OWI655391 OMM655376:OMM655391 OCQ655376:OCQ655391 NSU655376:NSU655391 NIY655376:NIY655391 MZC655376:MZC655391 MPG655376:MPG655391 MFK655376:MFK655391 LVO655376:LVO655391 LLS655376:LLS655391 LBW655376:LBW655391 KSA655376:KSA655391 KIE655376:KIE655391 JYI655376:JYI655391 JOM655376:JOM655391 JEQ655376:JEQ655391 IUU655376:IUU655391 IKY655376:IKY655391 IBC655376:IBC655391 HRG655376:HRG655391 HHK655376:HHK655391 GXO655376:GXO655391 GNS655376:GNS655391 GDW655376:GDW655391 FUA655376:FUA655391 FKE655376:FKE655391 FAI655376:FAI655391 EQM655376:EQM655391 EGQ655376:EGQ655391 DWU655376:DWU655391 DMY655376:DMY655391 DDC655376:DDC655391 CTG655376:CTG655391 CJK655376:CJK655391 BZO655376:BZO655391 BPS655376:BPS655391 BFW655376:BFW655391 AWA655376:AWA655391 AME655376:AME655391 ACI655376:ACI655391 SM655376:SM655391 IQ655376:IQ655391 I655376:J655391 WVC589840:WVC589855 WLG589840:WLG589855 WBK589840:WBK589855 VRO589840:VRO589855 VHS589840:VHS589855 UXW589840:UXW589855 UOA589840:UOA589855 UEE589840:UEE589855 TUI589840:TUI589855 TKM589840:TKM589855 TAQ589840:TAQ589855 SQU589840:SQU589855 SGY589840:SGY589855 RXC589840:RXC589855 RNG589840:RNG589855 RDK589840:RDK589855 QTO589840:QTO589855 QJS589840:QJS589855 PZW589840:PZW589855 PQA589840:PQA589855 PGE589840:PGE589855 OWI589840:OWI589855 OMM589840:OMM589855 OCQ589840:OCQ589855 NSU589840:NSU589855 NIY589840:NIY589855 MZC589840:MZC589855 MPG589840:MPG589855 MFK589840:MFK589855 LVO589840:LVO589855 LLS589840:LLS589855 LBW589840:LBW589855 KSA589840:KSA589855 KIE589840:KIE589855 JYI589840:JYI589855 JOM589840:JOM589855 JEQ589840:JEQ589855 IUU589840:IUU589855 IKY589840:IKY589855 IBC589840:IBC589855 HRG589840:HRG589855 HHK589840:HHK589855 GXO589840:GXO589855 GNS589840:GNS589855 GDW589840:GDW589855 FUA589840:FUA589855 FKE589840:FKE589855 FAI589840:FAI589855 EQM589840:EQM589855 EGQ589840:EGQ589855 DWU589840:DWU589855 DMY589840:DMY589855 DDC589840:DDC589855 CTG589840:CTG589855 CJK589840:CJK589855 BZO589840:BZO589855 BPS589840:BPS589855 BFW589840:BFW589855 AWA589840:AWA589855 AME589840:AME589855 ACI589840:ACI589855 SM589840:SM589855 IQ589840:IQ589855 I589840:J589855 WVC524304:WVC524319 WLG524304:WLG524319 WBK524304:WBK524319 VRO524304:VRO524319 VHS524304:VHS524319 UXW524304:UXW524319 UOA524304:UOA524319 UEE524304:UEE524319 TUI524304:TUI524319 TKM524304:TKM524319 TAQ524304:TAQ524319 SQU524304:SQU524319 SGY524304:SGY524319 RXC524304:RXC524319 RNG524304:RNG524319 RDK524304:RDK524319 QTO524304:QTO524319 QJS524304:QJS524319 PZW524304:PZW524319 PQA524304:PQA524319 PGE524304:PGE524319 OWI524304:OWI524319 OMM524304:OMM524319 OCQ524304:OCQ524319 NSU524304:NSU524319 NIY524304:NIY524319 MZC524304:MZC524319 MPG524304:MPG524319 MFK524304:MFK524319 LVO524304:LVO524319 LLS524304:LLS524319 LBW524304:LBW524319 KSA524304:KSA524319 KIE524304:KIE524319 JYI524304:JYI524319 JOM524304:JOM524319 JEQ524304:JEQ524319 IUU524304:IUU524319 IKY524304:IKY524319 IBC524304:IBC524319 HRG524304:HRG524319 HHK524304:HHK524319 GXO524304:GXO524319 GNS524304:GNS524319 GDW524304:GDW524319 FUA524304:FUA524319 FKE524304:FKE524319 FAI524304:FAI524319 EQM524304:EQM524319 EGQ524304:EGQ524319 DWU524304:DWU524319 DMY524304:DMY524319 DDC524304:DDC524319 CTG524304:CTG524319 CJK524304:CJK524319 BZO524304:BZO524319 BPS524304:BPS524319 BFW524304:BFW524319 AWA524304:AWA524319 AME524304:AME524319 ACI524304:ACI524319 SM524304:SM524319 IQ524304:IQ524319 I524304:J524319 WVC458768:WVC458783 WLG458768:WLG458783 WBK458768:WBK458783 VRO458768:VRO458783 VHS458768:VHS458783 UXW458768:UXW458783 UOA458768:UOA458783 UEE458768:UEE458783 TUI458768:TUI458783 TKM458768:TKM458783 TAQ458768:TAQ458783 SQU458768:SQU458783 SGY458768:SGY458783 RXC458768:RXC458783 RNG458768:RNG458783 RDK458768:RDK458783 QTO458768:QTO458783 QJS458768:QJS458783 PZW458768:PZW458783 PQA458768:PQA458783 PGE458768:PGE458783 OWI458768:OWI458783 OMM458768:OMM458783 OCQ458768:OCQ458783 NSU458768:NSU458783 NIY458768:NIY458783 MZC458768:MZC458783 MPG458768:MPG458783 MFK458768:MFK458783 LVO458768:LVO458783 LLS458768:LLS458783 LBW458768:LBW458783 KSA458768:KSA458783 KIE458768:KIE458783 JYI458768:JYI458783 JOM458768:JOM458783 JEQ458768:JEQ458783 IUU458768:IUU458783 IKY458768:IKY458783 IBC458768:IBC458783 HRG458768:HRG458783 HHK458768:HHK458783 GXO458768:GXO458783 GNS458768:GNS458783 GDW458768:GDW458783 FUA458768:FUA458783 FKE458768:FKE458783 FAI458768:FAI458783 EQM458768:EQM458783 EGQ458768:EGQ458783 DWU458768:DWU458783 DMY458768:DMY458783 DDC458768:DDC458783 CTG458768:CTG458783 CJK458768:CJK458783 BZO458768:BZO458783 BPS458768:BPS458783 BFW458768:BFW458783 AWA458768:AWA458783 AME458768:AME458783 ACI458768:ACI458783 SM458768:SM458783 IQ458768:IQ458783 I458768:J458783 WVC393232:WVC393247 WLG393232:WLG393247 WBK393232:WBK393247 VRO393232:VRO393247 VHS393232:VHS393247 UXW393232:UXW393247 UOA393232:UOA393247 UEE393232:UEE393247 TUI393232:TUI393247 TKM393232:TKM393247 TAQ393232:TAQ393247 SQU393232:SQU393247 SGY393232:SGY393247 RXC393232:RXC393247 RNG393232:RNG393247 RDK393232:RDK393247 QTO393232:QTO393247 QJS393232:QJS393247 PZW393232:PZW393247 PQA393232:PQA393247 PGE393232:PGE393247 OWI393232:OWI393247 OMM393232:OMM393247 OCQ393232:OCQ393247 NSU393232:NSU393247 NIY393232:NIY393247 MZC393232:MZC393247 MPG393232:MPG393247 MFK393232:MFK393247 LVO393232:LVO393247 LLS393232:LLS393247 LBW393232:LBW393247 KSA393232:KSA393247 KIE393232:KIE393247 JYI393232:JYI393247 JOM393232:JOM393247 JEQ393232:JEQ393247 IUU393232:IUU393247 IKY393232:IKY393247 IBC393232:IBC393247 HRG393232:HRG393247 HHK393232:HHK393247 GXO393232:GXO393247 GNS393232:GNS393247 GDW393232:GDW393247 FUA393232:FUA393247 FKE393232:FKE393247 FAI393232:FAI393247 EQM393232:EQM393247 EGQ393232:EGQ393247 DWU393232:DWU393247 DMY393232:DMY393247 DDC393232:DDC393247 CTG393232:CTG393247 CJK393232:CJK393247 BZO393232:BZO393247 BPS393232:BPS393247 BFW393232:BFW393247 AWA393232:AWA393247 AME393232:AME393247 ACI393232:ACI393247 SM393232:SM393247 IQ393232:IQ393247 I393232:J393247 WVC327696:WVC327711 WLG327696:WLG327711 WBK327696:WBK327711 VRO327696:VRO327711 VHS327696:VHS327711 UXW327696:UXW327711 UOA327696:UOA327711 UEE327696:UEE327711 TUI327696:TUI327711 TKM327696:TKM327711 TAQ327696:TAQ327711 SQU327696:SQU327711 SGY327696:SGY327711 RXC327696:RXC327711 RNG327696:RNG327711 RDK327696:RDK327711 QTO327696:QTO327711 QJS327696:QJS327711 PZW327696:PZW327711 PQA327696:PQA327711 PGE327696:PGE327711 OWI327696:OWI327711 OMM327696:OMM327711 OCQ327696:OCQ327711 NSU327696:NSU327711 NIY327696:NIY327711 MZC327696:MZC327711 MPG327696:MPG327711 MFK327696:MFK327711 LVO327696:LVO327711 LLS327696:LLS327711 LBW327696:LBW327711 KSA327696:KSA327711 KIE327696:KIE327711 JYI327696:JYI327711 JOM327696:JOM327711 JEQ327696:JEQ327711 IUU327696:IUU327711 IKY327696:IKY327711 IBC327696:IBC327711 HRG327696:HRG327711 HHK327696:HHK327711 GXO327696:GXO327711 GNS327696:GNS327711 GDW327696:GDW327711 FUA327696:FUA327711 FKE327696:FKE327711 FAI327696:FAI327711 EQM327696:EQM327711 EGQ327696:EGQ327711 DWU327696:DWU327711 DMY327696:DMY327711 DDC327696:DDC327711 CTG327696:CTG327711 CJK327696:CJK327711 BZO327696:BZO327711 BPS327696:BPS327711 BFW327696:BFW327711 AWA327696:AWA327711 AME327696:AME327711 ACI327696:ACI327711 SM327696:SM327711 IQ327696:IQ327711 I327696:J327711 WVC262160:WVC262175 WLG262160:WLG262175 WBK262160:WBK262175 VRO262160:VRO262175 VHS262160:VHS262175 UXW262160:UXW262175 UOA262160:UOA262175 UEE262160:UEE262175 TUI262160:TUI262175 TKM262160:TKM262175 TAQ262160:TAQ262175 SQU262160:SQU262175 SGY262160:SGY262175 RXC262160:RXC262175 RNG262160:RNG262175 RDK262160:RDK262175 QTO262160:QTO262175 QJS262160:QJS262175 PZW262160:PZW262175 PQA262160:PQA262175 PGE262160:PGE262175 OWI262160:OWI262175 OMM262160:OMM262175 OCQ262160:OCQ262175 NSU262160:NSU262175 NIY262160:NIY262175 MZC262160:MZC262175 MPG262160:MPG262175 MFK262160:MFK262175 LVO262160:LVO262175 LLS262160:LLS262175 LBW262160:LBW262175 KSA262160:KSA262175 KIE262160:KIE262175 JYI262160:JYI262175 JOM262160:JOM262175 JEQ262160:JEQ262175 IUU262160:IUU262175 IKY262160:IKY262175 IBC262160:IBC262175 HRG262160:HRG262175 HHK262160:HHK262175 GXO262160:GXO262175 GNS262160:GNS262175 GDW262160:GDW262175 FUA262160:FUA262175 FKE262160:FKE262175 FAI262160:FAI262175 EQM262160:EQM262175 EGQ262160:EGQ262175 DWU262160:DWU262175 DMY262160:DMY262175 DDC262160:DDC262175 CTG262160:CTG262175 CJK262160:CJK262175 BZO262160:BZO262175 BPS262160:BPS262175 BFW262160:BFW262175 AWA262160:AWA262175 AME262160:AME262175 ACI262160:ACI262175 SM262160:SM262175 IQ262160:IQ262175 I262160:J262175 WVC196624:WVC196639 WLG196624:WLG196639 WBK196624:WBK196639 VRO196624:VRO196639 VHS196624:VHS196639 UXW196624:UXW196639 UOA196624:UOA196639 UEE196624:UEE196639 TUI196624:TUI196639 TKM196624:TKM196639 TAQ196624:TAQ196639 SQU196624:SQU196639 SGY196624:SGY196639 RXC196624:RXC196639 RNG196624:RNG196639 RDK196624:RDK196639 QTO196624:QTO196639 QJS196624:QJS196639 PZW196624:PZW196639 PQA196624:PQA196639 PGE196624:PGE196639 OWI196624:OWI196639 OMM196624:OMM196639 OCQ196624:OCQ196639 NSU196624:NSU196639 NIY196624:NIY196639 MZC196624:MZC196639 MPG196624:MPG196639 MFK196624:MFK196639 LVO196624:LVO196639 LLS196624:LLS196639 LBW196624:LBW196639 KSA196624:KSA196639 KIE196624:KIE196639 JYI196624:JYI196639 JOM196624:JOM196639 JEQ196624:JEQ196639 IUU196624:IUU196639 IKY196624:IKY196639 IBC196624:IBC196639 HRG196624:HRG196639 HHK196624:HHK196639 GXO196624:GXO196639 GNS196624:GNS196639 GDW196624:GDW196639 FUA196624:FUA196639 FKE196624:FKE196639 FAI196624:FAI196639 EQM196624:EQM196639 EGQ196624:EGQ196639 DWU196624:DWU196639 DMY196624:DMY196639 DDC196624:DDC196639 CTG196624:CTG196639 CJK196624:CJK196639 BZO196624:BZO196639 BPS196624:BPS196639 BFW196624:BFW196639 AWA196624:AWA196639 AME196624:AME196639 ACI196624:ACI196639 SM196624:SM196639 IQ196624:IQ196639 I196624:J196639 WVC131088:WVC131103 WLG131088:WLG131103 WBK131088:WBK131103 VRO131088:VRO131103 VHS131088:VHS131103 UXW131088:UXW131103 UOA131088:UOA131103 UEE131088:UEE131103 TUI131088:TUI131103 TKM131088:TKM131103 TAQ131088:TAQ131103 SQU131088:SQU131103 SGY131088:SGY131103 RXC131088:RXC131103 RNG131088:RNG131103 RDK131088:RDK131103 QTO131088:QTO131103 QJS131088:QJS131103 PZW131088:PZW131103 PQA131088:PQA131103 PGE131088:PGE131103 OWI131088:OWI131103 OMM131088:OMM131103 OCQ131088:OCQ131103 NSU131088:NSU131103 NIY131088:NIY131103 MZC131088:MZC131103 MPG131088:MPG131103 MFK131088:MFK131103 LVO131088:LVO131103 LLS131088:LLS131103 LBW131088:LBW131103 KSA131088:KSA131103 KIE131088:KIE131103 JYI131088:JYI131103 JOM131088:JOM131103 JEQ131088:JEQ131103 IUU131088:IUU131103 IKY131088:IKY131103 IBC131088:IBC131103 HRG131088:HRG131103 HHK131088:HHK131103 GXO131088:GXO131103 GNS131088:GNS131103 GDW131088:GDW131103 FUA131088:FUA131103 FKE131088:FKE131103 FAI131088:FAI131103 EQM131088:EQM131103 EGQ131088:EGQ131103 DWU131088:DWU131103 DMY131088:DMY131103 DDC131088:DDC131103 CTG131088:CTG131103 CJK131088:CJK131103 BZO131088:BZO131103 BPS131088:BPS131103 BFW131088:BFW131103 AWA131088:AWA131103 AME131088:AME131103 ACI131088:ACI131103 SM131088:SM131103 IQ131088:IQ131103 I131088:J131103 WVC65552:WVC65567 WLG65552:WLG65567 WBK65552:WBK65567 VRO65552:VRO65567 VHS65552:VHS65567 UXW65552:UXW65567 UOA65552:UOA65567 UEE65552:UEE65567 TUI65552:TUI65567 TKM65552:TKM65567 TAQ65552:TAQ65567 SQU65552:SQU65567 SGY65552:SGY65567 RXC65552:RXC65567 RNG65552:RNG65567 RDK65552:RDK65567 QTO65552:QTO65567 QJS65552:QJS65567 PZW65552:PZW65567 PQA65552:PQA65567 PGE65552:PGE65567 OWI65552:OWI65567 OMM65552:OMM65567 OCQ65552:OCQ65567 NSU65552:NSU65567 NIY65552:NIY65567 MZC65552:MZC65567 MPG65552:MPG65567 MFK65552:MFK65567 LVO65552:LVO65567 LLS65552:LLS65567 LBW65552:LBW65567 KSA65552:KSA65567 KIE65552:KIE65567 JYI65552:JYI65567 JOM65552:JOM65567 JEQ65552:JEQ65567 IUU65552:IUU65567 IKY65552:IKY65567 IBC65552:IBC65567 HRG65552:HRG65567 HHK65552:HHK65567 GXO65552:GXO65567 GNS65552:GNS65567 GDW65552:GDW65567 FUA65552:FUA65567 FKE65552:FKE65567 FAI65552:FAI65567 EQM65552:EQM65567 EGQ65552:EGQ65567 DWU65552:DWU65567 DMY65552:DMY65567 DDC65552:DDC65567 CTG65552:CTG65567 CJK65552:CJK65567 BZO65552:BZO65567 BPS65552:BPS65567 BFW65552:BFW65567 AWA65552:AWA65567 AME65552:AME65567 ACI65552:ACI65567 SM65552:SM65567 IQ65552:IQ65567 I65552:J65567 WVC983078:WVC983079 WLG983078:WLG983079 WBK983078:WBK983079 VRO983078:VRO983079 VHS983078:VHS983079 UXW983078:UXW983079 UOA983078:UOA983079 UEE983078:UEE983079 TUI983078:TUI983079 TKM983078:TKM983079 TAQ983078:TAQ983079 SQU983078:SQU983079 SGY983078:SGY983079 RXC983078:RXC983079 RNG983078:RNG983079 RDK983078:RDK983079 QTO983078:QTO983079 QJS983078:QJS983079 PZW983078:PZW983079 PQA983078:PQA983079 PGE983078:PGE983079 OWI983078:OWI983079 OMM983078:OMM983079 OCQ983078:OCQ983079 NSU983078:NSU983079 NIY983078:NIY983079 MZC983078:MZC983079 MPG983078:MPG983079 MFK983078:MFK983079 LVO983078:LVO983079 LLS983078:LLS983079 LBW983078:LBW983079 KSA983078:KSA983079 KIE983078:KIE983079 JYI983078:JYI983079 JOM983078:JOM983079 JEQ983078:JEQ983079 IUU983078:IUU983079 IKY983078:IKY983079 IBC983078:IBC983079 HRG983078:HRG983079 HHK983078:HHK983079 GXO983078:GXO983079 GNS983078:GNS983079 GDW983078:GDW983079 FUA983078:FUA983079 FKE983078:FKE983079 FAI983078:FAI983079 EQM983078:EQM983079 EGQ983078:EGQ983079 DWU983078:DWU983079 DMY983078:DMY983079 DDC983078:DDC983079 CTG983078:CTG983079 CJK983078:CJK983079 BZO983078:BZO983079 BPS983078:BPS983079 BFW983078:BFW983079 AWA983078:AWA983079 AME983078:AME983079 ACI983078:ACI983079 SM983078:SM983079 IQ983078:IQ983079 I983078:J983079 WVC917542:WVC917543 WLG917542:WLG917543 WBK917542:WBK917543 VRO917542:VRO917543 VHS917542:VHS917543 UXW917542:UXW917543 UOA917542:UOA917543 UEE917542:UEE917543 TUI917542:TUI917543 TKM917542:TKM917543 TAQ917542:TAQ917543 SQU917542:SQU917543 SGY917542:SGY917543 RXC917542:RXC917543 RNG917542:RNG917543 RDK917542:RDK917543 QTO917542:QTO917543 QJS917542:QJS917543 PZW917542:PZW917543 PQA917542:PQA917543 PGE917542:PGE917543 OWI917542:OWI917543 OMM917542:OMM917543 OCQ917542:OCQ917543 NSU917542:NSU917543 NIY917542:NIY917543 MZC917542:MZC917543 MPG917542:MPG917543 MFK917542:MFK917543 LVO917542:LVO917543 LLS917542:LLS917543 LBW917542:LBW917543 KSA917542:KSA917543 KIE917542:KIE917543 JYI917542:JYI917543 JOM917542:JOM917543 JEQ917542:JEQ917543 IUU917542:IUU917543 IKY917542:IKY917543 IBC917542:IBC917543 HRG917542:HRG917543 HHK917542:HHK917543 GXO917542:GXO917543 GNS917542:GNS917543 GDW917542:GDW917543 FUA917542:FUA917543 FKE917542:FKE917543 FAI917542:FAI917543 EQM917542:EQM917543 EGQ917542:EGQ917543 DWU917542:DWU917543 DMY917542:DMY917543 DDC917542:DDC917543 CTG917542:CTG917543 CJK917542:CJK917543 BZO917542:BZO917543 BPS917542:BPS917543 BFW917542:BFW917543 AWA917542:AWA917543 AME917542:AME917543 ACI917542:ACI917543 SM917542:SM917543 IQ917542:IQ917543 I917542:J917543 WVC852006:WVC852007 WLG852006:WLG852007 WBK852006:WBK852007 VRO852006:VRO852007 VHS852006:VHS852007 UXW852006:UXW852007 UOA852006:UOA852007 UEE852006:UEE852007 TUI852006:TUI852007 TKM852006:TKM852007 TAQ852006:TAQ852007 SQU852006:SQU852007 SGY852006:SGY852007 RXC852006:RXC852007 RNG852006:RNG852007 RDK852006:RDK852007 QTO852006:QTO852007 QJS852006:QJS852007 PZW852006:PZW852007 PQA852006:PQA852007 PGE852006:PGE852007 OWI852006:OWI852007 OMM852006:OMM852007 OCQ852006:OCQ852007 NSU852006:NSU852007 NIY852006:NIY852007 MZC852006:MZC852007 MPG852006:MPG852007 MFK852006:MFK852007 LVO852006:LVO852007 LLS852006:LLS852007 LBW852006:LBW852007 KSA852006:KSA852007 KIE852006:KIE852007 JYI852006:JYI852007 JOM852006:JOM852007 JEQ852006:JEQ852007 IUU852006:IUU852007 IKY852006:IKY852007 IBC852006:IBC852007 HRG852006:HRG852007 HHK852006:HHK852007 GXO852006:GXO852007 GNS852006:GNS852007 GDW852006:GDW852007 FUA852006:FUA852007 FKE852006:FKE852007 FAI852006:FAI852007 EQM852006:EQM852007 EGQ852006:EGQ852007 DWU852006:DWU852007 DMY852006:DMY852007 DDC852006:DDC852007 CTG852006:CTG852007 CJK852006:CJK852007 BZO852006:BZO852007 BPS852006:BPS852007 BFW852006:BFW852007 AWA852006:AWA852007 AME852006:AME852007 ACI852006:ACI852007 SM852006:SM852007 IQ852006:IQ852007 I852006:J852007 WVC786470:WVC786471 WLG786470:WLG786471 WBK786470:WBK786471 VRO786470:VRO786471 VHS786470:VHS786471 UXW786470:UXW786471 UOA786470:UOA786471 UEE786470:UEE786471 TUI786470:TUI786471 TKM786470:TKM786471 TAQ786470:TAQ786471 SQU786470:SQU786471 SGY786470:SGY786471 RXC786470:RXC786471 RNG786470:RNG786471 RDK786470:RDK786471 QTO786470:QTO786471 QJS786470:QJS786471 PZW786470:PZW786471 PQA786470:PQA786471 PGE786470:PGE786471 OWI786470:OWI786471 OMM786470:OMM786471 OCQ786470:OCQ786471 NSU786470:NSU786471 NIY786470:NIY786471 MZC786470:MZC786471 MPG786470:MPG786471 MFK786470:MFK786471 LVO786470:LVO786471 LLS786470:LLS786471 LBW786470:LBW786471 KSA786470:KSA786471 KIE786470:KIE786471 JYI786470:JYI786471 JOM786470:JOM786471 JEQ786470:JEQ786471 IUU786470:IUU786471 IKY786470:IKY786471 IBC786470:IBC786471 HRG786470:HRG786471 HHK786470:HHK786471 GXO786470:GXO786471 GNS786470:GNS786471 GDW786470:GDW786471 FUA786470:FUA786471 FKE786470:FKE786471 FAI786470:FAI786471 EQM786470:EQM786471 EGQ786470:EGQ786471 DWU786470:DWU786471 DMY786470:DMY786471 DDC786470:DDC786471 CTG786470:CTG786471 CJK786470:CJK786471 BZO786470:BZO786471 BPS786470:BPS786471 BFW786470:BFW786471 AWA786470:AWA786471 AME786470:AME786471 ACI786470:ACI786471 SM786470:SM786471 IQ786470:IQ786471 I786470:J786471 WVC720934:WVC720935 WLG720934:WLG720935 WBK720934:WBK720935 VRO720934:VRO720935 VHS720934:VHS720935 UXW720934:UXW720935 UOA720934:UOA720935 UEE720934:UEE720935 TUI720934:TUI720935 TKM720934:TKM720935 TAQ720934:TAQ720935 SQU720934:SQU720935 SGY720934:SGY720935 RXC720934:RXC720935 RNG720934:RNG720935 RDK720934:RDK720935 QTO720934:QTO720935 QJS720934:QJS720935 PZW720934:PZW720935 PQA720934:PQA720935 PGE720934:PGE720935 OWI720934:OWI720935 OMM720934:OMM720935 OCQ720934:OCQ720935 NSU720934:NSU720935 NIY720934:NIY720935 MZC720934:MZC720935 MPG720934:MPG720935 MFK720934:MFK720935 LVO720934:LVO720935 LLS720934:LLS720935 LBW720934:LBW720935 KSA720934:KSA720935 KIE720934:KIE720935 JYI720934:JYI720935 JOM720934:JOM720935 JEQ720934:JEQ720935 IUU720934:IUU720935 IKY720934:IKY720935 IBC720934:IBC720935 HRG720934:HRG720935 HHK720934:HHK720935 GXO720934:GXO720935 GNS720934:GNS720935 GDW720934:GDW720935 FUA720934:FUA720935 FKE720934:FKE720935 FAI720934:FAI720935 EQM720934:EQM720935 EGQ720934:EGQ720935 DWU720934:DWU720935 DMY720934:DMY720935 DDC720934:DDC720935 CTG720934:CTG720935 CJK720934:CJK720935 BZO720934:BZO720935 BPS720934:BPS720935 BFW720934:BFW720935 AWA720934:AWA720935 AME720934:AME720935 ACI720934:ACI720935 SM720934:SM720935 IQ720934:IQ720935 I720934:J720935 WVC655398:WVC655399 WLG655398:WLG655399 WBK655398:WBK655399 VRO655398:VRO655399 VHS655398:VHS655399 UXW655398:UXW655399 UOA655398:UOA655399 UEE655398:UEE655399 TUI655398:TUI655399 TKM655398:TKM655399 TAQ655398:TAQ655399 SQU655398:SQU655399 SGY655398:SGY655399 RXC655398:RXC655399 RNG655398:RNG655399 RDK655398:RDK655399 QTO655398:QTO655399 QJS655398:QJS655399 PZW655398:PZW655399 PQA655398:PQA655399 PGE655398:PGE655399 OWI655398:OWI655399 OMM655398:OMM655399 OCQ655398:OCQ655399 NSU655398:NSU655399 NIY655398:NIY655399 MZC655398:MZC655399 MPG655398:MPG655399 MFK655398:MFK655399 LVO655398:LVO655399 LLS655398:LLS655399 LBW655398:LBW655399 KSA655398:KSA655399 KIE655398:KIE655399 JYI655398:JYI655399 JOM655398:JOM655399 JEQ655398:JEQ655399 IUU655398:IUU655399 IKY655398:IKY655399 IBC655398:IBC655399 HRG655398:HRG655399 HHK655398:HHK655399 GXO655398:GXO655399 GNS655398:GNS655399 GDW655398:GDW655399 FUA655398:FUA655399 FKE655398:FKE655399 FAI655398:FAI655399 EQM655398:EQM655399 EGQ655398:EGQ655399 DWU655398:DWU655399 DMY655398:DMY655399 DDC655398:DDC655399 CTG655398:CTG655399 CJK655398:CJK655399 BZO655398:BZO655399 BPS655398:BPS655399 BFW655398:BFW655399 AWA655398:AWA655399 AME655398:AME655399 ACI655398:ACI655399 SM655398:SM655399 IQ655398:IQ655399 I655398:J655399 WVC589862:WVC589863 WLG589862:WLG589863 WBK589862:WBK589863 VRO589862:VRO589863 VHS589862:VHS589863 UXW589862:UXW589863 UOA589862:UOA589863 UEE589862:UEE589863 TUI589862:TUI589863 TKM589862:TKM589863 TAQ589862:TAQ589863 SQU589862:SQU589863 SGY589862:SGY589863 RXC589862:RXC589863 RNG589862:RNG589863 RDK589862:RDK589863 QTO589862:QTO589863 QJS589862:QJS589863 PZW589862:PZW589863 PQA589862:PQA589863 PGE589862:PGE589863 OWI589862:OWI589863 OMM589862:OMM589863 OCQ589862:OCQ589863 NSU589862:NSU589863 NIY589862:NIY589863 MZC589862:MZC589863 MPG589862:MPG589863 MFK589862:MFK589863 LVO589862:LVO589863 LLS589862:LLS589863 LBW589862:LBW589863 KSA589862:KSA589863 KIE589862:KIE589863 JYI589862:JYI589863 JOM589862:JOM589863 JEQ589862:JEQ589863 IUU589862:IUU589863 IKY589862:IKY589863 IBC589862:IBC589863 HRG589862:HRG589863 HHK589862:HHK589863 GXO589862:GXO589863 GNS589862:GNS589863 GDW589862:GDW589863 FUA589862:FUA589863 FKE589862:FKE589863 FAI589862:FAI589863 EQM589862:EQM589863 EGQ589862:EGQ589863 DWU589862:DWU589863 DMY589862:DMY589863 DDC589862:DDC589863 CTG589862:CTG589863 CJK589862:CJK589863 BZO589862:BZO589863 BPS589862:BPS589863 BFW589862:BFW589863 AWA589862:AWA589863 AME589862:AME589863 ACI589862:ACI589863 SM589862:SM589863 IQ589862:IQ589863 I589862:J589863 WVC524326:WVC524327 WLG524326:WLG524327 WBK524326:WBK524327 VRO524326:VRO524327 VHS524326:VHS524327 UXW524326:UXW524327 UOA524326:UOA524327 UEE524326:UEE524327 TUI524326:TUI524327 TKM524326:TKM524327 TAQ524326:TAQ524327 SQU524326:SQU524327 SGY524326:SGY524327 RXC524326:RXC524327 RNG524326:RNG524327 RDK524326:RDK524327 QTO524326:QTO524327 QJS524326:QJS524327 PZW524326:PZW524327 PQA524326:PQA524327 PGE524326:PGE524327 OWI524326:OWI524327 OMM524326:OMM524327 OCQ524326:OCQ524327 NSU524326:NSU524327 NIY524326:NIY524327 MZC524326:MZC524327 MPG524326:MPG524327 MFK524326:MFK524327 LVO524326:LVO524327 LLS524326:LLS524327 LBW524326:LBW524327 KSA524326:KSA524327 KIE524326:KIE524327 JYI524326:JYI524327 JOM524326:JOM524327 JEQ524326:JEQ524327 IUU524326:IUU524327 IKY524326:IKY524327 IBC524326:IBC524327 HRG524326:HRG524327 HHK524326:HHK524327 GXO524326:GXO524327 GNS524326:GNS524327 GDW524326:GDW524327 FUA524326:FUA524327 FKE524326:FKE524327 FAI524326:FAI524327 EQM524326:EQM524327 EGQ524326:EGQ524327 DWU524326:DWU524327 DMY524326:DMY524327 DDC524326:DDC524327 CTG524326:CTG524327 CJK524326:CJK524327 BZO524326:BZO524327 BPS524326:BPS524327 BFW524326:BFW524327 AWA524326:AWA524327 AME524326:AME524327 ACI524326:ACI524327 SM524326:SM524327 IQ524326:IQ524327 I524326:J524327 WVC458790:WVC458791 WLG458790:WLG458791 WBK458790:WBK458791 VRO458790:VRO458791 VHS458790:VHS458791 UXW458790:UXW458791 UOA458790:UOA458791 UEE458790:UEE458791 TUI458790:TUI458791 TKM458790:TKM458791 TAQ458790:TAQ458791 SQU458790:SQU458791 SGY458790:SGY458791 RXC458790:RXC458791 RNG458790:RNG458791 RDK458790:RDK458791 QTO458790:QTO458791 QJS458790:QJS458791 PZW458790:PZW458791 PQA458790:PQA458791 PGE458790:PGE458791 OWI458790:OWI458791 OMM458790:OMM458791 OCQ458790:OCQ458791 NSU458790:NSU458791 NIY458790:NIY458791 MZC458790:MZC458791 MPG458790:MPG458791 MFK458790:MFK458791 LVO458790:LVO458791 LLS458790:LLS458791 LBW458790:LBW458791 KSA458790:KSA458791 KIE458790:KIE458791 JYI458790:JYI458791 JOM458790:JOM458791 JEQ458790:JEQ458791 IUU458790:IUU458791 IKY458790:IKY458791 IBC458790:IBC458791 HRG458790:HRG458791 HHK458790:HHK458791 GXO458790:GXO458791 GNS458790:GNS458791 GDW458790:GDW458791 FUA458790:FUA458791 FKE458790:FKE458791 FAI458790:FAI458791 EQM458790:EQM458791 EGQ458790:EGQ458791 DWU458790:DWU458791 DMY458790:DMY458791 DDC458790:DDC458791 CTG458790:CTG458791 CJK458790:CJK458791 BZO458790:BZO458791 BPS458790:BPS458791 BFW458790:BFW458791 AWA458790:AWA458791 AME458790:AME458791 ACI458790:ACI458791 SM458790:SM458791 IQ458790:IQ458791 I458790:J458791 WVC393254:WVC393255 WLG393254:WLG393255 WBK393254:WBK393255 VRO393254:VRO393255 VHS393254:VHS393255 UXW393254:UXW393255 UOA393254:UOA393255 UEE393254:UEE393255 TUI393254:TUI393255 TKM393254:TKM393255 TAQ393254:TAQ393255 SQU393254:SQU393255 SGY393254:SGY393255 RXC393254:RXC393255 RNG393254:RNG393255 RDK393254:RDK393255 QTO393254:QTO393255 QJS393254:QJS393255 PZW393254:PZW393255 PQA393254:PQA393255 PGE393254:PGE393255 OWI393254:OWI393255 OMM393254:OMM393255 OCQ393254:OCQ393255 NSU393254:NSU393255 NIY393254:NIY393255 MZC393254:MZC393255 MPG393254:MPG393255 MFK393254:MFK393255 LVO393254:LVO393255 LLS393254:LLS393255 LBW393254:LBW393255 KSA393254:KSA393255 KIE393254:KIE393255 JYI393254:JYI393255 JOM393254:JOM393255 JEQ393254:JEQ393255 IUU393254:IUU393255 IKY393254:IKY393255 IBC393254:IBC393255 HRG393254:HRG393255 HHK393254:HHK393255 GXO393254:GXO393255 GNS393254:GNS393255 GDW393254:GDW393255 FUA393254:FUA393255 FKE393254:FKE393255 FAI393254:FAI393255 EQM393254:EQM393255 EGQ393254:EGQ393255 DWU393254:DWU393255 DMY393254:DMY393255 DDC393254:DDC393255 CTG393254:CTG393255 CJK393254:CJK393255 BZO393254:BZO393255 BPS393254:BPS393255 BFW393254:BFW393255 AWA393254:AWA393255 AME393254:AME393255 ACI393254:ACI393255 SM393254:SM393255 IQ393254:IQ393255 I393254:J393255 WVC327718:WVC327719 WLG327718:WLG327719 WBK327718:WBK327719 VRO327718:VRO327719 VHS327718:VHS327719 UXW327718:UXW327719 UOA327718:UOA327719 UEE327718:UEE327719 TUI327718:TUI327719 TKM327718:TKM327719 TAQ327718:TAQ327719 SQU327718:SQU327719 SGY327718:SGY327719 RXC327718:RXC327719 RNG327718:RNG327719 RDK327718:RDK327719 QTO327718:QTO327719 QJS327718:QJS327719 PZW327718:PZW327719 PQA327718:PQA327719 PGE327718:PGE327719 OWI327718:OWI327719 OMM327718:OMM327719 OCQ327718:OCQ327719 NSU327718:NSU327719 NIY327718:NIY327719 MZC327718:MZC327719 MPG327718:MPG327719 MFK327718:MFK327719 LVO327718:LVO327719 LLS327718:LLS327719 LBW327718:LBW327719 KSA327718:KSA327719 KIE327718:KIE327719 JYI327718:JYI327719 JOM327718:JOM327719 JEQ327718:JEQ327719 IUU327718:IUU327719 IKY327718:IKY327719 IBC327718:IBC327719 HRG327718:HRG327719 HHK327718:HHK327719 GXO327718:GXO327719 GNS327718:GNS327719 GDW327718:GDW327719 FUA327718:FUA327719 FKE327718:FKE327719 FAI327718:FAI327719 EQM327718:EQM327719 EGQ327718:EGQ327719 DWU327718:DWU327719 DMY327718:DMY327719 DDC327718:DDC327719 CTG327718:CTG327719 CJK327718:CJK327719 BZO327718:BZO327719 BPS327718:BPS327719 BFW327718:BFW327719 AWA327718:AWA327719 AME327718:AME327719 ACI327718:ACI327719 SM327718:SM327719 IQ327718:IQ327719 I327718:J327719 WVC262182:WVC262183 WLG262182:WLG262183 WBK262182:WBK262183 VRO262182:VRO262183 VHS262182:VHS262183 UXW262182:UXW262183 UOA262182:UOA262183 UEE262182:UEE262183 TUI262182:TUI262183 TKM262182:TKM262183 TAQ262182:TAQ262183 SQU262182:SQU262183 SGY262182:SGY262183 RXC262182:RXC262183 RNG262182:RNG262183 RDK262182:RDK262183 QTO262182:QTO262183 QJS262182:QJS262183 PZW262182:PZW262183 PQA262182:PQA262183 PGE262182:PGE262183 OWI262182:OWI262183 OMM262182:OMM262183 OCQ262182:OCQ262183 NSU262182:NSU262183 NIY262182:NIY262183 MZC262182:MZC262183 MPG262182:MPG262183 MFK262182:MFK262183 LVO262182:LVO262183 LLS262182:LLS262183 LBW262182:LBW262183 KSA262182:KSA262183 KIE262182:KIE262183 JYI262182:JYI262183 JOM262182:JOM262183 JEQ262182:JEQ262183 IUU262182:IUU262183 IKY262182:IKY262183 IBC262182:IBC262183 HRG262182:HRG262183 HHK262182:HHK262183 GXO262182:GXO262183 GNS262182:GNS262183 GDW262182:GDW262183 FUA262182:FUA262183 FKE262182:FKE262183 FAI262182:FAI262183 EQM262182:EQM262183 EGQ262182:EGQ262183 DWU262182:DWU262183 DMY262182:DMY262183 DDC262182:DDC262183 CTG262182:CTG262183 CJK262182:CJK262183 BZO262182:BZO262183 BPS262182:BPS262183 BFW262182:BFW262183 AWA262182:AWA262183 AME262182:AME262183 ACI262182:ACI262183 SM262182:SM262183 IQ262182:IQ262183 I262182:J262183 WVC196646:WVC196647 WLG196646:WLG196647 WBK196646:WBK196647 VRO196646:VRO196647 VHS196646:VHS196647 UXW196646:UXW196647 UOA196646:UOA196647 UEE196646:UEE196647 TUI196646:TUI196647 TKM196646:TKM196647 TAQ196646:TAQ196647 SQU196646:SQU196647 SGY196646:SGY196647 RXC196646:RXC196647 RNG196646:RNG196647 RDK196646:RDK196647 QTO196646:QTO196647 QJS196646:QJS196647 PZW196646:PZW196647 PQA196646:PQA196647 PGE196646:PGE196647 OWI196646:OWI196647 OMM196646:OMM196647 OCQ196646:OCQ196647 NSU196646:NSU196647 NIY196646:NIY196647 MZC196646:MZC196647 MPG196646:MPG196647 MFK196646:MFK196647 LVO196646:LVO196647 LLS196646:LLS196647 LBW196646:LBW196647 KSA196646:KSA196647 KIE196646:KIE196647 JYI196646:JYI196647 JOM196646:JOM196647 JEQ196646:JEQ196647 IUU196646:IUU196647 IKY196646:IKY196647 IBC196646:IBC196647 HRG196646:HRG196647 HHK196646:HHK196647 GXO196646:GXO196647 GNS196646:GNS196647 GDW196646:GDW196647 FUA196646:FUA196647 FKE196646:FKE196647 FAI196646:FAI196647 EQM196646:EQM196647 EGQ196646:EGQ196647 DWU196646:DWU196647 DMY196646:DMY196647 DDC196646:DDC196647 CTG196646:CTG196647 CJK196646:CJK196647 BZO196646:BZO196647 BPS196646:BPS196647 BFW196646:BFW196647 AWA196646:AWA196647 AME196646:AME196647 ACI196646:ACI196647 SM196646:SM196647 IQ196646:IQ196647 I196646:J196647 WVC131110:WVC131111 WLG131110:WLG131111 WBK131110:WBK131111 VRO131110:VRO131111 VHS131110:VHS131111 UXW131110:UXW131111 UOA131110:UOA131111 UEE131110:UEE131111 TUI131110:TUI131111 TKM131110:TKM131111 TAQ131110:TAQ131111 SQU131110:SQU131111 SGY131110:SGY131111 RXC131110:RXC131111 RNG131110:RNG131111 RDK131110:RDK131111 QTO131110:QTO131111 QJS131110:QJS131111 PZW131110:PZW131111 PQA131110:PQA131111 PGE131110:PGE131111 OWI131110:OWI131111 OMM131110:OMM131111 OCQ131110:OCQ131111 NSU131110:NSU131111 NIY131110:NIY131111 MZC131110:MZC131111 MPG131110:MPG131111 MFK131110:MFK131111 LVO131110:LVO131111 LLS131110:LLS131111 LBW131110:LBW131111 KSA131110:KSA131111 KIE131110:KIE131111 JYI131110:JYI131111 JOM131110:JOM131111 JEQ131110:JEQ131111 IUU131110:IUU131111 IKY131110:IKY131111 IBC131110:IBC131111 HRG131110:HRG131111 HHK131110:HHK131111 GXO131110:GXO131111 GNS131110:GNS131111 GDW131110:GDW131111 FUA131110:FUA131111 FKE131110:FKE131111 FAI131110:FAI131111 EQM131110:EQM131111 EGQ131110:EGQ131111 DWU131110:DWU131111 DMY131110:DMY131111 DDC131110:DDC131111 CTG131110:CTG131111 CJK131110:CJK131111 BZO131110:BZO131111 BPS131110:BPS131111 BFW131110:BFW131111 AWA131110:AWA131111 AME131110:AME131111 ACI131110:ACI131111 SM131110:SM131111 IQ131110:IQ131111 I131110:J131111 WVC65574:WVC65575 WLG65574:WLG65575 WBK65574:WBK65575 VRO65574:VRO65575 VHS65574:VHS65575 UXW65574:UXW65575 UOA65574:UOA65575 UEE65574:UEE65575 TUI65574:TUI65575 TKM65574:TKM65575 TAQ65574:TAQ65575 SQU65574:SQU65575 SGY65574:SGY65575 RXC65574:RXC65575 RNG65574:RNG65575 RDK65574:RDK65575 QTO65574:QTO65575 QJS65574:QJS65575 PZW65574:PZW65575 PQA65574:PQA65575 PGE65574:PGE65575 OWI65574:OWI65575 OMM65574:OMM65575 OCQ65574:OCQ65575 NSU65574:NSU65575 NIY65574:NIY65575 MZC65574:MZC65575 MPG65574:MPG65575 MFK65574:MFK65575 LVO65574:LVO65575 LLS65574:LLS65575 LBW65574:LBW65575 KSA65574:KSA65575 KIE65574:KIE65575 JYI65574:JYI65575 JOM65574:JOM65575 JEQ65574:JEQ65575 IUU65574:IUU65575 IKY65574:IKY65575 IBC65574:IBC65575 HRG65574:HRG65575 HHK65574:HHK65575 GXO65574:GXO65575 GNS65574:GNS65575 GDW65574:GDW65575 FUA65574:FUA65575 FKE65574:FKE65575 FAI65574:FAI65575 EQM65574:EQM65575 EGQ65574:EGQ65575 DWU65574:DWU65575 DMY65574:DMY65575 DDC65574:DDC65575 CTG65574:CTG65575 CJK65574:CJK65575 BZO65574:BZO65575 BPS65574:BPS65575 BFW65574:BFW65575 AWA65574:AWA65575 AME65574:AME65575 ACI65574:ACI65575 SM65574:SM65575 IQ65574:IQ65575 I65574:J65575 WVC983085 WLG983085 WBK983085 VRO983085 VHS983085 UXW983085 UOA983085 UEE983085 TUI983085 TKM983085 TAQ983085 SQU983085 SGY983085 RXC983085 RNG983085 RDK983085 QTO983085 QJS983085 PZW983085 PQA983085 PGE983085 OWI983085 OMM983085 OCQ983085 NSU983085 NIY983085 MZC983085 MPG983085 MFK983085 LVO983085 LLS983085 LBW983085 KSA983085 KIE983085 JYI983085 JOM983085 JEQ983085 IUU983085 IKY983085 IBC983085 HRG983085 HHK983085 GXO983085 GNS983085 GDW983085 FUA983085 FKE983085 FAI983085 EQM983085 EGQ983085 DWU983085 DMY983085 DDC983085 CTG983085 CJK983085 BZO983085 BPS983085 BFW983085 AWA983085 AME983085 ACI983085 SM983085 IQ983085 I983085:J983085 WVC917549 WLG917549 WBK917549 VRO917549 VHS917549 UXW917549 UOA917549 UEE917549 TUI917549 TKM917549 TAQ917549 SQU917549 SGY917549 RXC917549 RNG917549 RDK917549 QTO917549 QJS917549 PZW917549 PQA917549 PGE917549 OWI917549 OMM917549 OCQ917549 NSU917549 NIY917549 MZC917549 MPG917549 MFK917549 LVO917549 LLS917549 LBW917549 KSA917549 KIE917549 JYI917549 JOM917549 JEQ917549 IUU917549 IKY917549 IBC917549 HRG917549 HHK917549 GXO917549 GNS917549 GDW917549 FUA917549 FKE917549 FAI917549 EQM917549 EGQ917549 DWU917549 DMY917549 DDC917549 CTG917549 CJK917549 BZO917549 BPS917549 BFW917549 AWA917549 AME917549 ACI917549 SM917549 IQ917549 I917549:J917549 WVC852013 WLG852013 WBK852013 VRO852013 VHS852013 UXW852013 UOA852013 UEE852013 TUI852013 TKM852013 TAQ852013 SQU852013 SGY852013 RXC852013 RNG852013 RDK852013 QTO852013 QJS852013 PZW852013 PQA852013 PGE852013 OWI852013 OMM852013 OCQ852013 NSU852013 NIY852013 MZC852013 MPG852013 MFK852013 LVO852013 LLS852013 LBW852013 KSA852013 KIE852013 JYI852013 JOM852013 JEQ852013 IUU852013 IKY852013 IBC852013 HRG852013 HHK852013 GXO852013 GNS852013 GDW852013 FUA852013 FKE852013 FAI852013 EQM852013 EGQ852013 DWU852013 DMY852013 DDC852013 CTG852013 CJK852013 BZO852013 BPS852013 BFW852013 AWA852013 AME852013 ACI852013 SM852013 IQ852013 I852013:J852013 WVC786477 WLG786477 WBK786477 VRO786477 VHS786477 UXW786477 UOA786477 UEE786477 TUI786477 TKM786477 TAQ786477 SQU786477 SGY786477 RXC786477 RNG786477 RDK786477 QTO786477 QJS786477 PZW786477 PQA786477 PGE786477 OWI786477 OMM786477 OCQ786477 NSU786477 NIY786477 MZC786477 MPG786477 MFK786477 LVO786477 LLS786477 LBW786477 KSA786477 KIE786477 JYI786477 JOM786477 JEQ786477 IUU786477 IKY786477 IBC786477 HRG786477 HHK786477 GXO786477 GNS786477 GDW786477 FUA786477 FKE786477 FAI786477 EQM786477 EGQ786477 DWU786477 DMY786477 DDC786477 CTG786477 CJK786477 BZO786477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EB95C756-219E-49D4-83D1-972E4D1D6CC3}">
      <formula1>"Personnel,Fonctionnement,Prestations externes,Liés aux participants"</formula1>
    </dataValidation>
    <dataValidation type="list" allowBlank="1" showInputMessage="1" showErrorMessage="1" sqref="WVC983009:WVC983040 WLG983009:WLG983040 WBK983009:WBK983040 VRO983009:VRO983040 VHS983009:VHS983040 UXW983009:UXW983040 UOA983009:UOA983040 UEE983009:UEE983040 TUI983009:TUI983040 TKM983009:TKM983040 TAQ983009:TAQ983040 SQU983009:SQU983040 SGY983009:SGY983040 RXC983009:RXC983040 RNG983009:RNG983040 RDK983009:RDK983040 QTO983009:QTO983040 QJS983009:QJS983040 PZW983009:PZW983040 PQA983009:PQA983040 PGE983009:PGE983040 OWI983009:OWI983040 OMM983009:OMM983040 OCQ983009:OCQ983040 NSU983009:NSU983040 NIY983009:NIY983040 MZC983009:MZC983040 MPG983009:MPG983040 MFK983009:MFK983040 LVO983009:LVO983040 LLS983009:LLS983040 LBW983009:LBW983040 KSA983009:KSA983040 KIE983009:KIE983040 JYI983009:JYI983040 JOM983009:JOM983040 JEQ983009:JEQ983040 IUU983009:IUU983040 IKY983009:IKY983040 IBC983009:IBC983040 HRG983009:HRG983040 HHK983009:HHK983040 GXO983009:GXO983040 GNS983009:GNS983040 GDW983009:GDW983040 FUA983009:FUA983040 FKE983009:FKE983040 FAI983009:FAI983040 EQM983009:EQM983040 EGQ983009:EGQ983040 DWU983009:DWU983040 DMY983009:DMY983040 DDC983009:DDC983040 CTG983009:CTG983040 CJK983009:CJK983040 BZO983009:BZO983040 BPS983009:BPS983040 BFW983009:BFW983040 AWA983009:AWA983040 AME983009:AME983040 ACI983009:ACI983040 SM983009:SM983040 IQ983009:IQ983040 I983009:J983040 WVC917473:WVC917504 WLG917473:WLG917504 WBK917473:WBK917504 VRO917473:VRO917504 VHS917473:VHS917504 UXW917473:UXW917504 UOA917473:UOA917504 UEE917473:UEE917504 TUI917473:TUI917504 TKM917473:TKM917504 TAQ917473:TAQ917504 SQU917473:SQU917504 SGY917473:SGY917504 RXC917473:RXC917504 RNG917473:RNG917504 RDK917473:RDK917504 QTO917473:QTO917504 QJS917473:QJS917504 PZW917473:PZW917504 PQA917473:PQA917504 PGE917473:PGE917504 OWI917473:OWI917504 OMM917473:OMM917504 OCQ917473:OCQ917504 NSU917473:NSU917504 NIY917473:NIY917504 MZC917473:MZC917504 MPG917473:MPG917504 MFK917473:MFK917504 LVO917473:LVO917504 LLS917473:LLS917504 LBW917473:LBW917504 KSA917473:KSA917504 KIE917473:KIE917504 JYI917473:JYI917504 JOM917473:JOM917504 JEQ917473:JEQ917504 IUU917473:IUU917504 IKY917473:IKY917504 IBC917473:IBC917504 HRG917473:HRG917504 HHK917473:HHK917504 GXO917473:GXO917504 GNS917473:GNS917504 GDW917473:GDW917504 FUA917473:FUA917504 FKE917473:FKE917504 FAI917473:FAI917504 EQM917473:EQM917504 EGQ917473:EGQ917504 DWU917473:DWU917504 DMY917473:DMY917504 DDC917473:DDC917504 CTG917473:CTG917504 CJK917473:CJK917504 BZO917473:BZO917504 BPS917473:BPS917504 BFW917473:BFW917504 AWA917473:AWA917504 AME917473:AME917504 ACI917473:ACI917504 SM917473:SM917504 IQ917473:IQ917504 I917473:J917504 WVC851937:WVC851968 WLG851937:WLG851968 WBK851937:WBK851968 VRO851937:VRO851968 VHS851937:VHS851968 UXW851937:UXW851968 UOA851937:UOA851968 UEE851937:UEE851968 TUI851937:TUI851968 TKM851937:TKM851968 TAQ851937:TAQ851968 SQU851937:SQU851968 SGY851937:SGY851968 RXC851937:RXC851968 RNG851937:RNG851968 RDK851937:RDK851968 QTO851937:QTO851968 QJS851937:QJS851968 PZW851937:PZW851968 PQA851937:PQA851968 PGE851937:PGE851968 OWI851937:OWI851968 OMM851937:OMM851968 OCQ851937:OCQ851968 NSU851937:NSU851968 NIY851937:NIY851968 MZC851937:MZC851968 MPG851937:MPG851968 MFK851937:MFK851968 LVO851937:LVO851968 LLS851937:LLS851968 LBW851937:LBW851968 KSA851937:KSA851968 KIE851937:KIE851968 JYI851937:JYI851968 JOM851937:JOM851968 JEQ851937:JEQ851968 IUU851937:IUU851968 IKY851937:IKY851968 IBC851937:IBC851968 HRG851937:HRG851968 HHK851937:HHK851968 GXO851937:GXO851968 GNS851937:GNS851968 GDW851937:GDW851968 FUA851937:FUA851968 FKE851937:FKE851968 FAI851937:FAI851968 EQM851937:EQM851968 EGQ851937:EGQ851968 DWU851937:DWU851968 DMY851937:DMY851968 DDC851937:DDC851968 CTG851937:CTG851968 CJK851937:CJK851968 BZO851937:BZO851968 BPS851937:BPS851968 BFW851937:BFW851968 AWA851937:AWA851968 AME851937:AME851968 ACI851937:ACI851968 SM851937:SM851968 IQ851937:IQ851968 I851937:J851968 WVC786401:WVC786432 WLG786401:WLG786432 WBK786401:WBK786432 VRO786401:VRO786432 VHS786401:VHS786432 UXW786401:UXW786432 UOA786401:UOA786432 UEE786401:UEE786432 TUI786401:TUI786432 TKM786401:TKM786432 TAQ786401:TAQ786432 SQU786401:SQU786432 SGY786401:SGY786432 RXC786401:RXC786432 RNG786401:RNG786432 RDK786401:RDK786432 QTO786401:QTO786432 QJS786401:QJS786432 PZW786401:PZW786432 PQA786401:PQA786432 PGE786401:PGE786432 OWI786401:OWI786432 OMM786401:OMM786432 OCQ786401:OCQ786432 NSU786401:NSU786432 NIY786401:NIY786432 MZC786401:MZC786432 MPG786401:MPG786432 MFK786401:MFK786432 LVO786401:LVO786432 LLS786401:LLS786432 LBW786401:LBW786432 KSA786401:KSA786432 KIE786401:KIE786432 JYI786401:JYI786432 JOM786401:JOM786432 JEQ786401:JEQ786432 IUU786401:IUU786432 IKY786401:IKY786432 IBC786401:IBC786432 HRG786401:HRG786432 HHK786401:HHK786432 GXO786401:GXO786432 GNS786401:GNS786432 GDW786401:GDW786432 FUA786401:FUA786432 FKE786401:FKE786432 FAI786401:FAI786432 EQM786401:EQM786432 EGQ786401:EGQ786432 DWU786401:DWU786432 DMY786401:DMY786432 DDC786401:DDC786432 CTG786401:CTG786432 CJK786401:CJK786432 BZO786401:BZO786432 BPS786401:BPS786432 BFW786401:BFW786432 AWA786401:AWA786432 AME786401:AME786432 ACI786401:ACI786432 SM786401:SM786432 IQ786401:IQ786432 I786401:J786432 WVC720865:WVC720896 WLG720865:WLG720896 WBK720865:WBK720896 VRO720865:VRO720896 VHS720865:VHS720896 UXW720865:UXW720896 UOA720865:UOA720896 UEE720865:UEE720896 TUI720865:TUI720896 TKM720865:TKM720896 TAQ720865:TAQ720896 SQU720865:SQU720896 SGY720865:SGY720896 RXC720865:RXC720896 RNG720865:RNG720896 RDK720865:RDK720896 QTO720865:QTO720896 QJS720865:QJS720896 PZW720865:PZW720896 PQA720865:PQA720896 PGE720865:PGE720896 OWI720865:OWI720896 OMM720865:OMM720896 OCQ720865:OCQ720896 NSU720865:NSU720896 NIY720865:NIY720896 MZC720865:MZC720896 MPG720865:MPG720896 MFK720865:MFK720896 LVO720865:LVO720896 LLS720865:LLS720896 LBW720865:LBW720896 KSA720865:KSA720896 KIE720865:KIE720896 JYI720865:JYI720896 JOM720865:JOM720896 JEQ720865:JEQ720896 IUU720865:IUU720896 IKY720865:IKY720896 IBC720865:IBC720896 HRG720865:HRG720896 HHK720865:HHK720896 GXO720865:GXO720896 GNS720865:GNS720896 GDW720865:GDW720896 FUA720865:FUA720896 FKE720865:FKE720896 FAI720865:FAI720896 EQM720865:EQM720896 EGQ720865:EGQ720896 DWU720865:DWU720896 DMY720865:DMY720896 DDC720865:DDC720896 CTG720865:CTG720896 CJK720865:CJK720896 BZO720865:BZO720896 BPS720865:BPS720896 BFW720865:BFW720896 AWA720865:AWA720896 AME720865:AME720896 ACI720865:ACI720896 SM720865:SM720896 IQ720865:IQ720896 I720865:J720896 WVC655329:WVC655360 WLG655329:WLG655360 WBK655329:WBK655360 VRO655329:VRO655360 VHS655329:VHS655360 UXW655329:UXW655360 UOA655329:UOA655360 UEE655329:UEE655360 TUI655329:TUI655360 TKM655329:TKM655360 TAQ655329:TAQ655360 SQU655329:SQU655360 SGY655329:SGY655360 RXC655329:RXC655360 RNG655329:RNG655360 RDK655329:RDK655360 QTO655329:QTO655360 QJS655329:QJS655360 PZW655329:PZW655360 PQA655329:PQA655360 PGE655329:PGE655360 OWI655329:OWI655360 OMM655329:OMM655360 OCQ655329:OCQ655360 NSU655329:NSU655360 NIY655329:NIY655360 MZC655329:MZC655360 MPG655329:MPG655360 MFK655329:MFK655360 LVO655329:LVO655360 LLS655329:LLS655360 LBW655329:LBW655360 KSA655329:KSA655360 KIE655329:KIE655360 JYI655329:JYI655360 JOM655329:JOM655360 JEQ655329:JEQ655360 IUU655329:IUU655360 IKY655329:IKY655360 IBC655329:IBC655360 HRG655329:HRG655360 HHK655329:HHK655360 GXO655329:GXO655360 GNS655329:GNS655360 GDW655329:GDW655360 FUA655329:FUA655360 FKE655329:FKE655360 FAI655329:FAI655360 EQM655329:EQM655360 EGQ655329:EGQ655360 DWU655329:DWU655360 DMY655329:DMY655360 DDC655329:DDC655360 CTG655329:CTG655360 CJK655329:CJK655360 BZO655329:BZO655360 BPS655329:BPS655360 BFW655329:BFW655360 AWA655329:AWA655360 AME655329:AME655360 ACI655329:ACI655360 SM655329:SM655360 IQ655329:IQ655360 I655329:J655360 WVC589793:WVC589824 WLG589793:WLG589824 WBK589793:WBK589824 VRO589793:VRO589824 VHS589793:VHS589824 UXW589793:UXW589824 UOA589793:UOA589824 UEE589793:UEE589824 TUI589793:TUI589824 TKM589793:TKM589824 TAQ589793:TAQ589824 SQU589793:SQU589824 SGY589793:SGY589824 RXC589793:RXC589824 RNG589793:RNG589824 RDK589793:RDK589824 QTO589793:QTO589824 QJS589793:QJS589824 PZW589793:PZW589824 PQA589793:PQA589824 PGE589793:PGE589824 OWI589793:OWI589824 OMM589793:OMM589824 OCQ589793:OCQ589824 NSU589793:NSU589824 NIY589793:NIY589824 MZC589793:MZC589824 MPG589793:MPG589824 MFK589793:MFK589824 LVO589793:LVO589824 LLS589793:LLS589824 LBW589793:LBW589824 KSA589793:KSA589824 KIE589793:KIE589824 JYI589793:JYI589824 JOM589793:JOM589824 JEQ589793:JEQ589824 IUU589793:IUU589824 IKY589793:IKY589824 IBC589793:IBC589824 HRG589793:HRG589824 HHK589793:HHK589824 GXO589793:GXO589824 GNS589793:GNS589824 GDW589793:GDW589824 FUA589793:FUA589824 FKE589793:FKE589824 FAI589793:FAI589824 EQM589793:EQM589824 EGQ589793:EGQ589824 DWU589793:DWU589824 DMY589793:DMY589824 DDC589793:DDC589824 CTG589793:CTG589824 CJK589793:CJK589824 BZO589793:BZO589824 BPS589793:BPS589824 BFW589793:BFW589824 AWA589793:AWA589824 AME589793:AME589824 ACI589793:ACI589824 SM589793:SM589824 IQ589793:IQ589824 I589793:J589824 WVC524257:WVC524288 WLG524257:WLG524288 WBK524257:WBK524288 VRO524257:VRO524288 VHS524257:VHS524288 UXW524257:UXW524288 UOA524257:UOA524288 UEE524257:UEE524288 TUI524257:TUI524288 TKM524257:TKM524288 TAQ524257:TAQ524288 SQU524257:SQU524288 SGY524257:SGY524288 RXC524257:RXC524288 RNG524257:RNG524288 RDK524257:RDK524288 QTO524257:QTO524288 QJS524257:QJS524288 PZW524257:PZW524288 PQA524257:PQA524288 PGE524257:PGE524288 OWI524257:OWI524288 OMM524257:OMM524288 OCQ524257:OCQ524288 NSU524257:NSU524288 NIY524257:NIY524288 MZC524257:MZC524288 MPG524257:MPG524288 MFK524257:MFK524288 LVO524257:LVO524288 LLS524257:LLS524288 LBW524257:LBW524288 KSA524257:KSA524288 KIE524257:KIE524288 JYI524257:JYI524288 JOM524257:JOM524288 JEQ524257:JEQ524288 IUU524257:IUU524288 IKY524257:IKY524288 IBC524257:IBC524288 HRG524257:HRG524288 HHK524257:HHK524288 GXO524257:GXO524288 GNS524257:GNS524288 GDW524257:GDW524288 FUA524257:FUA524288 FKE524257:FKE524288 FAI524257:FAI524288 EQM524257:EQM524288 EGQ524257:EGQ524288 DWU524257:DWU524288 DMY524257:DMY524288 DDC524257:DDC524288 CTG524257:CTG524288 CJK524257:CJK524288 BZO524257:BZO524288 BPS524257:BPS524288 BFW524257:BFW524288 AWA524257:AWA524288 AME524257:AME524288 ACI524257:ACI524288 SM524257:SM524288 IQ524257:IQ524288 I524257:J524288 WVC458721:WVC458752 WLG458721:WLG458752 WBK458721:WBK458752 VRO458721:VRO458752 VHS458721:VHS458752 UXW458721:UXW458752 UOA458721:UOA458752 UEE458721:UEE458752 TUI458721:TUI458752 TKM458721:TKM458752 TAQ458721:TAQ458752 SQU458721:SQU458752 SGY458721:SGY458752 RXC458721:RXC458752 RNG458721:RNG458752 RDK458721:RDK458752 QTO458721:QTO458752 QJS458721:QJS458752 PZW458721:PZW458752 PQA458721:PQA458752 PGE458721:PGE458752 OWI458721:OWI458752 OMM458721:OMM458752 OCQ458721:OCQ458752 NSU458721:NSU458752 NIY458721:NIY458752 MZC458721:MZC458752 MPG458721:MPG458752 MFK458721:MFK458752 LVO458721:LVO458752 LLS458721:LLS458752 LBW458721:LBW458752 KSA458721:KSA458752 KIE458721:KIE458752 JYI458721:JYI458752 JOM458721:JOM458752 JEQ458721:JEQ458752 IUU458721:IUU458752 IKY458721:IKY458752 IBC458721:IBC458752 HRG458721:HRG458752 HHK458721:HHK458752 GXO458721:GXO458752 GNS458721:GNS458752 GDW458721:GDW458752 FUA458721:FUA458752 FKE458721:FKE458752 FAI458721:FAI458752 EQM458721:EQM458752 EGQ458721:EGQ458752 DWU458721:DWU458752 DMY458721:DMY458752 DDC458721:DDC458752 CTG458721:CTG458752 CJK458721:CJK458752 BZO458721:BZO458752 BPS458721:BPS458752 BFW458721:BFW458752 AWA458721:AWA458752 AME458721:AME458752 ACI458721:ACI458752 SM458721:SM458752 IQ458721:IQ458752 I458721:J458752 WVC393185:WVC393216 WLG393185:WLG393216 WBK393185:WBK393216 VRO393185:VRO393216 VHS393185:VHS393216 UXW393185:UXW393216 UOA393185:UOA393216 UEE393185:UEE393216 TUI393185:TUI393216 TKM393185:TKM393216 TAQ393185:TAQ393216 SQU393185:SQU393216 SGY393185:SGY393216 RXC393185:RXC393216 RNG393185:RNG393216 RDK393185:RDK393216 QTO393185:QTO393216 QJS393185:QJS393216 PZW393185:PZW393216 PQA393185:PQA393216 PGE393185:PGE393216 OWI393185:OWI393216 OMM393185:OMM393216 OCQ393185:OCQ393216 NSU393185:NSU393216 NIY393185:NIY393216 MZC393185:MZC393216 MPG393185:MPG393216 MFK393185:MFK393216 LVO393185:LVO393216 LLS393185:LLS393216 LBW393185:LBW393216 KSA393185:KSA393216 KIE393185:KIE393216 JYI393185:JYI393216 JOM393185:JOM393216 JEQ393185:JEQ393216 IUU393185:IUU393216 IKY393185:IKY393216 IBC393185:IBC393216 HRG393185:HRG393216 HHK393185:HHK393216 GXO393185:GXO393216 GNS393185:GNS393216 GDW393185:GDW393216 FUA393185:FUA393216 FKE393185:FKE393216 FAI393185:FAI393216 EQM393185:EQM393216 EGQ393185:EGQ393216 DWU393185:DWU393216 DMY393185:DMY393216 DDC393185:DDC393216 CTG393185:CTG393216 CJK393185:CJK393216 BZO393185:BZO393216 BPS393185:BPS393216 BFW393185:BFW393216 AWA393185:AWA393216 AME393185:AME393216 ACI393185:ACI393216 SM393185:SM393216 IQ393185:IQ393216 I393185:J393216 WVC327649:WVC327680 WLG327649:WLG327680 WBK327649:WBK327680 VRO327649:VRO327680 VHS327649:VHS327680 UXW327649:UXW327680 UOA327649:UOA327680 UEE327649:UEE327680 TUI327649:TUI327680 TKM327649:TKM327680 TAQ327649:TAQ327680 SQU327649:SQU327680 SGY327649:SGY327680 RXC327649:RXC327680 RNG327649:RNG327680 RDK327649:RDK327680 QTO327649:QTO327680 QJS327649:QJS327680 PZW327649:PZW327680 PQA327649:PQA327680 PGE327649:PGE327680 OWI327649:OWI327680 OMM327649:OMM327680 OCQ327649:OCQ327680 NSU327649:NSU327680 NIY327649:NIY327680 MZC327649:MZC327680 MPG327649:MPG327680 MFK327649:MFK327680 LVO327649:LVO327680 LLS327649:LLS327680 LBW327649:LBW327680 KSA327649:KSA327680 KIE327649:KIE327680 JYI327649:JYI327680 JOM327649:JOM327680 JEQ327649:JEQ327680 IUU327649:IUU327680 IKY327649:IKY327680 IBC327649:IBC327680 HRG327649:HRG327680 HHK327649:HHK327680 GXO327649:GXO327680 GNS327649:GNS327680 GDW327649:GDW327680 FUA327649:FUA327680 FKE327649:FKE327680 FAI327649:FAI327680 EQM327649:EQM327680 EGQ327649:EGQ327680 DWU327649:DWU327680 DMY327649:DMY327680 DDC327649:DDC327680 CTG327649:CTG327680 CJK327649:CJK327680 BZO327649:BZO327680 BPS327649:BPS327680 BFW327649:BFW327680 AWA327649:AWA327680 AME327649:AME327680 ACI327649:ACI327680 SM327649:SM327680 IQ327649:IQ327680 I327649:J327680 WVC262113:WVC262144 WLG262113:WLG262144 WBK262113:WBK262144 VRO262113:VRO262144 VHS262113:VHS262144 UXW262113:UXW262144 UOA262113:UOA262144 UEE262113:UEE262144 TUI262113:TUI262144 TKM262113:TKM262144 TAQ262113:TAQ262144 SQU262113:SQU262144 SGY262113:SGY262144 RXC262113:RXC262144 RNG262113:RNG262144 RDK262113:RDK262144 QTO262113:QTO262144 QJS262113:QJS262144 PZW262113:PZW262144 PQA262113:PQA262144 PGE262113:PGE262144 OWI262113:OWI262144 OMM262113:OMM262144 OCQ262113:OCQ262144 NSU262113:NSU262144 NIY262113:NIY262144 MZC262113:MZC262144 MPG262113:MPG262144 MFK262113:MFK262144 LVO262113:LVO262144 LLS262113:LLS262144 LBW262113:LBW262144 KSA262113:KSA262144 KIE262113:KIE262144 JYI262113:JYI262144 JOM262113:JOM262144 JEQ262113:JEQ262144 IUU262113:IUU262144 IKY262113:IKY262144 IBC262113:IBC262144 HRG262113:HRG262144 HHK262113:HHK262144 GXO262113:GXO262144 GNS262113:GNS262144 GDW262113:GDW262144 FUA262113:FUA262144 FKE262113:FKE262144 FAI262113:FAI262144 EQM262113:EQM262144 EGQ262113:EGQ262144 DWU262113:DWU262144 DMY262113:DMY262144 DDC262113:DDC262144 CTG262113:CTG262144 CJK262113:CJK262144 BZO262113:BZO262144 BPS262113:BPS262144 BFW262113:BFW262144 AWA262113:AWA262144 AME262113:AME262144 ACI262113:ACI262144 SM262113:SM262144 IQ262113:IQ262144 I262113:J262144 WVC196577:WVC196608 WLG196577:WLG196608 WBK196577:WBK196608 VRO196577:VRO196608 VHS196577:VHS196608 UXW196577:UXW196608 UOA196577:UOA196608 UEE196577:UEE196608 TUI196577:TUI196608 TKM196577:TKM196608 TAQ196577:TAQ196608 SQU196577:SQU196608 SGY196577:SGY196608 RXC196577:RXC196608 RNG196577:RNG196608 RDK196577:RDK196608 QTO196577:QTO196608 QJS196577:QJS196608 PZW196577:PZW196608 PQA196577:PQA196608 PGE196577:PGE196608 OWI196577:OWI196608 OMM196577:OMM196608 OCQ196577:OCQ196608 NSU196577:NSU196608 NIY196577:NIY196608 MZC196577:MZC196608 MPG196577:MPG196608 MFK196577:MFK196608 LVO196577:LVO196608 LLS196577:LLS196608 LBW196577:LBW196608 KSA196577:KSA196608 KIE196577:KIE196608 JYI196577:JYI196608 JOM196577:JOM196608 JEQ196577:JEQ196608 IUU196577:IUU196608 IKY196577:IKY196608 IBC196577:IBC196608 HRG196577:HRG196608 HHK196577:HHK196608 GXO196577:GXO196608 GNS196577:GNS196608 GDW196577:GDW196608 FUA196577:FUA196608 FKE196577:FKE196608 FAI196577:FAI196608 EQM196577:EQM196608 EGQ196577:EGQ196608 DWU196577:DWU196608 DMY196577:DMY196608 DDC196577:DDC196608 CTG196577:CTG196608 CJK196577:CJK196608 BZO196577:BZO196608 BPS196577:BPS196608 BFW196577:BFW196608 AWA196577:AWA196608 AME196577:AME196608 ACI196577:ACI196608 SM196577:SM196608 IQ196577:IQ196608 I196577:J196608 WVC131041:WVC131072 WLG131041:WLG131072 WBK131041:WBK131072 VRO131041:VRO131072 VHS131041:VHS131072 UXW131041:UXW131072 UOA131041:UOA131072 UEE131041:UEE131072 TUI131041:TUI131072 TKM131041:TKM131072 TAQ131041:TAQ131072 SQU131041:SQU131072 SGY131041:SGY131072 RXC131041:RXC131072 RNG131041:RNG131072 RDK131041:RDK131072 QTO131041:QTO131072 QJS131041:QJS131072 PZW131041:PZW131072 PQA131041:PQA131072 PGE131041:PGE131072 OWI131041:OWI131072 OMM131041:OMM131072 OCQ131041:OCQ131072 NSU131041:NSU131072 NIY131041:NIY131072 MZC131041:MZC131072 MPG131041:MPG131072 MFK131041:MFK131072 LVO131041:LVO131072 LLS131041:LLS131072 LBW131041:LBW131072 KSA131041:KSA131072 KIE131041:KIE131072 JYI131041:JYI131072 JOM131041:JOM131072 JEQ131041:JEQ131072 IUU131041:IUU131072 IKY131041:IKY131072 IBC131041:IBC131072 HRG131041:HRG131072 HHK131041:HHK131072 GXO131041:GXO131072 GNS131041:GNS131072 GDW131041:GDW131072 FUA131041:FUA131072 FKE131041:FKE131072 FAI131041:FAI131072 EQM131041:EQM131072 EGQ131041:EGQ131072 DWU131041:DWU131072 DMY131041:DMY131072 DDC131041:DDC131072 CTG131041:CTG131072 CJK131041:CJK131072 BZO131041:BZO131072 BPS131041:BPS131072 BFW131041:BFW131072 AWA131041:AWA131072 AME131041:AME131072 ACI131041:ACI131072 SM131041:SM131072 IQ131041:IQ131072 I131041:J131072 WVC65505:WVC65536 WLG65505:WLG65536 WBK65505:WBK65536 VRO65505:VRO65536 VHS65505:VHS65536 UXW65505:UXW65536 UOA65505:UOA65536 UEE65505:UEE65536 TUI65505:TUI65536 TKM65505:TKM65536 TAQ65505:TAQ65536 SQU65505:SQU65536 SGY65505:SGY65536 RXC65505:RXC65536 RNG65505:RNG65536 RDK65505:RDK65536 QTO65505:QTO65536 QJS65505:QJS65536 PZW65505:PZW65536 PQA65505:PQA65536 PGE65505:PGE65536 OWI65505:OWI65536 OMM65505:OMM65536 OCQ65505:OCQ65536 NSU65505:NSU65536 NIY65505:NIY65536 MZC65505:MZC65536 MPG65505:MPG65536 MFK65505:MFK65536 LVO65505:LVO65536 LLS65505:LLS65536 LBW65505:LBW65536 KSA65505:KSA65536 KIE65505:KIE65536 JYI65505:JYI65536 JOM65505:JOM65536 JEQ65505:JEQ65536 IUU65505:IUU65536 IKY65505:IKY65536 IBC65505:IBC65536 HRG65505:HRG65536 HHK65505:HHK65536 GXO65505:GXO65536 GNS65505:GNS65536 GDW65505:GDW65536 FUA65505:FUA65536 FKE65505:FKE65536 FAI65505:FAI65536 EQM65505:EQM65536 EGQ65505:EGQ65536 DWU65505:DWU65536 DMY65505:DMY65536 DDC65505:DDC65536 CTG65505:CTG65536 CJK65505:CJK65536 BZO65505:BZO65536 BPS65505:BPS65536 BFW65505:BFW65536 AWA65505:AWA65536 AME65505:AME65536 ACI65505:ACI65536 SM65505:SM65536 IQ65505:IQ65536 I65505:J65536 WVC983047:WVC983055 WLG983047:WLG983055 WBK983047:WBK983055 VRO983047:VRO983055 VHS983047:VHS983055 UXW983047:UXW983055 UOA983047:UOA983055 UEE983047:UEE983055 TUI983047:TUI983055 TKM983047:TKM983055 TAQ983047:TAQ983055 SQU983047:SQU983055 SGY983047:SGY983055 RXC983047:RXC983055 RNG983047:RNG983055 RDK983047:RDK983055 QTO983047:QTO983055 QJS983047:QJS983055 PZW983047:PZW983055 PQA983047:PQA983055 PGE983047:PGE983055 OWI983047:OWI983055 OMM983047:OMM983055 OCQ983047:OCQ983055 NSU983047:NSU983055 NIY983047:NIY983055 MZC983047:MZC983055 MPG983047:MPG983055 MFK983047:MFK983055 LVO983047:LVO983055 LLS983047:LLS983055 LBW983047:LBW983055 KSA983047:KSA983055 KIE983047:KIE983055 JYI983047:JYI983055 JOM983047:JOM983055 JEQ983047:JEQ983055 IUU983047:IUU983055 IKY983047:IKY983055 IBC983047:IBC983055 HRG983047:HRG983055 HHK983047:HHK983055 GXO983047:GXO983055 GNS983047:GNS983055 GDW983047:GDW983055 FUA983047:FUA983055 FKE983047:FKE983055 FAI983047:FAI983055 EQM983047:EQM983055 EGQ983047:EGQ983055 DWU983047:DWU983055 DMY983047:DMY983055 DDC983047:DDC983055 CTG983047:CTG983055 CJK983047:CJK983055 BZO983047:BZO983055 BPS983047:BPS983055 BFW983047:BFW983055 AWA983047:AWA983055 AME983047:AME983055 ACI983047:ACI983055 SM983047:SM983055 IQ983047:IQ983055 I983047:J983055 WVC917511:WVC917519 WLG917511:WLG917519 WBK917511:WBK917519 VRO917511:VRO917519 VHS917511:VHS917519 UXW917511:UXW917519 UOA917511:UOA917519 UEE917511:UEE917519 TUI917511:TUI917519 TKM917511:TKM917519 TAQ917511:TAQ917519 SQU917511:SQU917519 SGY917511:SGY917519 RXC917511:RXC917519 RNG917511:RNG917519 RDK917511:RDK917519 QTO917511:QTO917519 QJS917511:QJS917519 PZW917511:PZW917519 PQA917511:PQA917519 PGE917511:PGE917519 OWI917511:OWI917519 OMM917511:OMM917519 OCQ917511:OCQ917519 NSU917511:NSU917519 NIY917511:NIY917519 MZC917511:MZC917519 MPG917511:MPG917519 MFK917511:MFK917519 LVO917511:LVO917519 LLS917511:LLS917519 LBW917511:LBW917519 KSA917511:KSA917519 KIE917511:KIE917519 JYI917511:JYI917519 JOM917511:JOM917519 JEQ917511:JEQ917519 IUU917511:IUU917519 IKY917511:IKY917519 IBC917511:IBC917519 HRG917511:HRG917519 HHK917511:HHK917519 GXO917511:GXO917519 GNS917511:GNS917519 GDW917511:GDW917519 FUA917511:FUA917519 FKE917511:FKE917519 FAI917511:FAI917519 EQM917511:EQM917519 EGQ917511:EGQ917519 DWU917511:DWU917519 DMY917511:DMY917519 DDC917511:DDC917519 CTG917511:CTG917519 CJK917511:CJK917519 BZO917511:BZO917519 BPS917511:BPS917519 BFW917511:BFW917519 AWA917511:AWA917519 AME917511:AME917519 ACI917511:ACI917519 SM917511:SM917519 IQ917511:IQ917519 I917511:J917519 WVC851975:WVC851983 WLG851975:WLG851983 WBK851975:WBK851983 VRO851975:VRO851983 VHS851975:VHS851983 UXW851975:UXW851983 UOA851975:UOA851983 UEE851975:UEE851983 TUI851975:TUI851983 TKM851975:TKM851983 TAQ851975:TAQ851983 SQU851975:SQU851983 SGY851975:SGY851983 RXC851975:RXC851983 RNG851975:RNG851983 RDK851975:RDK851983 QTO851975:QTO851983 QJS851975:QJS851983 PZW851975:PZW851983 PQA851975:PQA851983 PGE851975:PGE851983 OWI851975:OWI851983 OMM851975:OMM851983 OCQ851975:OCQ851983 NSU851975:NSU851983 NIY851975:NIY851983 MZC851975:MZC851983 MPG851975:MPG851983 MFK851975:MFK851983 LVO851975:LVO851983 LLS851975:LLS851983 LBW851975:LBW851983 KSA851975:KSA851983 KIE851975:KIE851983 JYI851975:JYI851983 JOM851975:JOM851983 JEQ851975:JEQ851983 IUU851975:IUU851983 IKY851975:IKY851983 IBC851975:IBC851983 HRG851975:HRG851983 HHK851975:HHK851983 GXO851975:GXO851983 GNS851975:GNS851983 GDW851975:GDW851983 FUA851975:FUA851983 FKE851975:FKE851983 FAI851975:FAI851983 EQM851975:EQM851983 EGQ851975:EGQ851983 DWU851975:DWU851983 DMY851975:DMY851983 DDC851975:DDC851983 CTG851975:CTG851983 CJK851975:CJK851983 BZO851975:BZO851983 BPS851975:BPS851983 BFW851975:BFW851983 AWA851975:AWA851983 AME851975:AME851983 ACI851975:ACI851983 SM851975:SM851983 IQ851975:IQ851983 I851975:J851983 WVC786439:WVC786447 WLG786439:WLG786447 WBK786439:WBK786447 VRO786439:VRO786447 VHS786439:VHS786447 UXW786439:UXW786447 UOA786439:UOA786447 UEE786439:UEE786447 TUI786439:TUI786447 TKM786439:TKM786447 TAQ786439:TAQ786447 SQU786439:SQU786447 SGY786439:SGY786447 RXC786439:RXC786447 RNG786439:RNG786447 RDK786439:RDK786447 QTO786439:QTO786447 QJS786439:QJS786447 PZW786439:PZW786447 PQA786439:PQA786447 PGE786439:PGE786447 OWI786439:OWI786447 OMM786439:OMM786447 OCQ786439:OCQ786447 NSU786439:NSU786447 NIY786439:NIY786447 MZC786439:MZC786447 MPG786439:MPG786447 MFK786439:MFK786447 LVO786439:LVO786447 LLS786439:LLS786447 LBW786439:LBW786447 KSA786439:KSA786447 KIE786439:KIE786447 JYI786439:JYI786447 JOM786439:JOM786447 JEQ786439:JEQ786447 IUU786439:IUU786447 IKY786439:IKY786447 IBC786439:IBC786447 HRG786439:HRG786447 HHK786439:HHK786447 GXO786439:GXO786447 GNS786439:GNS786447 GDW786439:GDW786447 FUA786439:FUA786447 FKE786439:FKE786447 FAI786439:FAI786447 EQM786439:EQM786447 EGQ786439:EGQ786447 DWU786439:DWU786447 DMY786439:DMY786447 DDC786439:DDC786447 CTG786439:CTG786447 CJK786439:CJK786447 BZO786439:BZO786447 BPS786439:BPS786447 BFW786439:BFW786447 AWA786439:AWA786447 AME786439:AME786447 ACI786439:ACI786447 SM786439:SM786447 IQ786439:IQ786447 I786439:J786447 WVC720903:WVC720911 WLG720903:WLG720911 WBK720903:WBK720911 VRO720903:VRO720911 VHS720903:VHS720911 UXW720903:UXW720911 UOA720903:UOA720911 UEE720903:UEE720911 TUI720903:TUI720911 TKM720903:TKM720911 TAQ720903:TAQ720911 SQU720903:SQU720911 SGY720903:SGY720911 RXC720903:RXC720911 RNG720903:RNG720911 RDK720903:RDK720911 QTO720903:QTO720911 QJS720903:QJS720911 PZW720903:PZW720911 PQA720903:PQA720911 PGE720903:PGE720911 OWI720903:OWI720911 OMM720903:OMM720911 OCQ720903:OCQ720911 NSU720903:NSU720911 NIY720903:NIY720911 MZC720903:MZC720911 MPG720903:MPG720911 MFK720903:MFK720911 LVO720903:LVO720911 LLS720903:LLS720911 LBW720903:LBW720911 KSA720903:KSA720911 KIE720903:KIE720911 JYI720903:JYI720911 JOM720903:JOM720911 JEQ720903:JEQ720911 IUU720903:IUU720911 IKY720903:IKY720911 IBC720903:IBC720911 HRG720903:HRG720911 HHK720903:HHK720911 GXO720903:GXO720911 GNS720903:GNS720911 GDW720903:GDW720911 FUA720903:FUA720911 FKE720903:FKE720911 FAI720903:FAI720911 EQM720903:EQM720911 EGQ720903:EGQ720911 DWU720903:DWU720911 DMY720903:DMY720911 DDC720903:DDC720911 CTG720903:CTG720911 CJK720903:CJK720911 BZO720903:BZO720911 BPS720903:BPS720911 BFW720903:BFW720911 AWA720903:AWA720911 AME720903:AME720911 ACI720903:ACI720911 SM720903:SM720911 IQ720903:IQ720911 I720903:J720911 WVC655367:WVC655375 WLG655367:WLG655375 WBK655367:WBK655375 VRO655367:VRO655375 VHS655367:VHS655375 UXW655367:UXW655375 UOA655367:UOA655375 UEE655367:UEE655375 TUI655367:TUI655375 TKM655367:TKM655375 TAQ655367:TAQ655375 SQU655367:SQU655375 SGY655367:SGY655375 RXC655367:RXC655375 RNG655367:RNG655375 RDK655367:RDK655375 QTO655367:QTO655375 QJS655367:QJS655375 PZW655367:PZW655375 PQA655367:PQA655375 PGE655367:PGE655375 OWI655367:OWI655375 OMM655367:OMM655375 OCQ655367:OCQ655375 NSU655367:NSU655375 NIY655367:NIY655375 MZC655367:MZC655375 MPG655367:MPG655375 MFK655367:MFK655375 LVO655367:LVO655375 LLS655367:LLS655375 LBW655367:LBW655375 KSA655367:KSA655375 KIE655367:KIE655375 JYI655367:JYI655375 JOM655367:JOM655375 JEQ655367:JEQ655375 IUU655367:IUU655375 IKY655367:IKY655375 IBC655367:IBC655375 HRG655367:HRG655375 HHK655367:HHK655375 GXO655367:GXO655375 GNS655367:GNS655375 GDW655367:GDW655375 FUA655367:FUA655375 FKE655367:FKE655375 FAI655367:FAI655375 EQM655367:EQM655375 EGQ655367:EGQ655375 DWU655367:DWU655375 DMY655367:DMY655375 DDC655367:DDC655375 CTG655367:CTG655375 CJK655367:CJK655375 BZO655367:BZO655375 BPS655367:BPS655375 BFW655367:BFW655375 AWA655367:AWA655375 AME655367:AME655375 ACI655367:ACI655375 SM655367:SM655375 IQ655367:IQ655375 I655367:J655375 WVC589831:WVC589839 WLG589831:WLG589839 WBK589831:WBK589839 VRO589831:VRO589839 VHS589831:VHS589839 UXW589831:UXW589839 UOA589831:UOA589839 UEE589831:UEE589839 TUI589831:TUI589839 TKM589831:TKM589839 TAQ589831:TAQ589839 SQU589831:SQU589839 SGY589831:SGY589839 RXC589831:RXC589839 RNG589831:RNG589839 RDK589831:RDK589839 QTO589831:QTO589839 QJS589831:QJS589839 PZW589831:PZW589839 PQA589831:PQA589839 PGE589831:PGE589839 OWI589831:OWI589839 OMM589831:OMM589839 OCQ589831:OCQ589839 NSU589831:NSU589839 NIY589831:NIY589839 MZC589831:MZC589839 MPG589831:MPG589839 MFK589831:MFK589839 LVO589831:LVO589839 LLS589831:LLS589839 LBW589831:LBW589839 KSA589831:KSA589839 KIE589831:KIE589839 JYI589831:JYI589839 JOM589831:JOM589839 JEQ589831:JEQ589839 IUU589831:IUU589839 IKY589831:IKY589839 IBC589831:IBC589839 HRG589831:HRG589839 HHK589831:HHK589839 GXO589831:GXO589839 GNS589831:GNS589839 GDW589831:GDW589839 FUA589831:FUA589839 FKE589831:FKE589839 FAI589831:FAI589839 EQM589831:EQM589839 EGQ589831:EGQ589839 DWU589831:DWU589839 DMY589831:DMY589839 DDC589831:DDC589839 CTG589831:CTG589839 CJK589831:CJK589839 BZO589831:BZO589839 BPS589831:BPS589839 BFW589831:BFW589839 AWA589831:AWA589839 AME589831:AME589839 ACI589831:ACI589839 SM589831:SM589839 IQ589831:IQ589839 I589831:J589839 WVC524295:WVC524303 WLG524295:WLG524303 WBK524295:WBK524303 VRO524295:VRO524303 VHS524295:VHS524303 UXW524295:UXW524303 UOA524295:UOA524303 UEE524295:UEE524303 TUI524295:TUI524303 TKM524295:TKM524303 TAQ524295:TAQ524303 SQU524295:SQU524303 SGY524295:SGY524303 RXC524295:RXC524303 RNG524295:RNG524303 RDK524295:RDK524303 QTO524295:QTO524303 QJS524295:QJS524303 PZW524295:PZW524303 PQA524295:PQA524303 PGE524295:PGE524303 OWI524295:OWI524303 OMM524295:OMM524303 OCQ524295:OCQ524303 NSU524295:NSU524303 NIY524295:NIY524303 MZC524295:MZC524303 MPG524295:MPG524303 MFK524295:MFK524303 LVO524295:LVO524303 LLS524295:LLS524303 LBW524295:LBW524303 KSA524295:KSA524303 KIE524295:KIE524303 JYI524295:JYI524303 JOM524295:JOM524303 JEQ524295:JEQ524303 IUU524295:IUU524303 IKY524295:IKY524303 IBC524295:IBC524303 HRG524295:HRG524303 HHK524295:HHK524303 GXO524295:GXO524303 GNS524295:GNS524303 GDW524295:GDW524303 FUA524295:FUA524303 FKE524295:FKE524303 FAI524295:FAI524303 EQM524295:EQM524303 EGQ524295:EGQ524303 DWU524295:DWU524303 DMY524295:DMY524303 DDC524295:DDC524303 CTG524295:CTG524303 CJK524295:CJK524303 BZO524295:BZO524303 BPS524295:BPS524303 BFW524295:BFW524303 AWA524295:AWA524303 AME524295:AME524303 ACI524295:ACI524303 SM524295:SM524303 IQ524295:IQ524303 I524295:J524303 WVC458759:WVC458767 WLG458759:WLG458767 WBK458759:WBK458767 VRO458759:VRO458767 VHS458759:VHS458767 UXW458759:UXW458767 UOA458759:UOA458767 UEE458759:UEE458767 TUI458759:TUI458767 TKM458759:TKM458767 TAQ458759:TAQ458767 SQU458759:SQU458767 SGY458759:SGY458767 RXC458759:RXC458767 RNG458759:RNG458767 RDK458759:RDK458767 QTO458759:QTO458767 QJS458759:QJS458767 PZW458759:PZW458767 PQA458759:PQA458767 PGE458759:PGE458767 OWI458759:OWI458767 OMM458759:OMM458767 OCQ458759:OCQ458767 NSU458759:NSU458767 NIY458759:NIY458767 MZC458759:MZC458767 MPG458759:MPG458767 MFK458759:MFK458767 LVO458759:LVO458767 LLS458759:LLS458767 LBW458759:LBW458767 KSA458759:KSA458767 KIE458759:KIE458767 JYI458759:JYI458767 JOM458759:JOM458767 JEQ458759:JEQ458767 IUU458759:IUU458767 IKY458759:IKY458767 IBC458759:IBC458767 HRG458759:HRG458767 HHK458759:HHK458767 GXO458759:GXO458767 GNS458759:GNS458767 GDW458759:GDW458767 FUA458759:FUA458767 FKE458759:FKE458767 FAI458759:FAI458767 EQM458759:EQM458767 EGQ458759:EGQ458767 DWU458759:DWU458767 DMY458759:DMY458767 DDC458759:DDC458767 CTG458759:CTG458767 CJK458759:CJK458767 BZO458759:BZO458767 BPS458759:BPS458767 BFW458759:BFW458767 AWA458759:AWA458767 AME458759:AME458767 ACI458759:ACI458767 SM458759:SM458767 IQ458759:IQ458767 I458759:J458767 WVC393223:WVC393231 WLG393223:WLG393231 WBK393223:WBK393231 VRO393223:VRO393231 VHS393223:VHS393231 UXW393223:UXW393231 UOA393223:UOA393231 UEE393223:UEE393231 TUI393223:TUI393231 TKM393223:TKM393231 TAQ393223:TAQ393231 SQU393223:SQU393231 SGY393223:SGY393231 RXC393223:RXC393231 RNG393223:RNG393231 RDK393223:RDK393231 QTO393223:QTO393231 QJS393223:QJS393231 PZW393223:PZW393231 PQA393223:PQA393231 PGE393223:PGE393231 OWI393223:OWI393231 OMM393223:OMM393231 OCQ393223:OCQ393231 NSU393223:NSU393231 NIY393223:NIY393231 MZC393223:MZC393231 MPG393223:MPG393231 MFK393223:MFK393231 LVO393223:LVO393231 LLS393223:LLS393231 LBW393223:LBW393231 KSA393223:KSA393231 KIE393223:KIE393231 JYI393223:JYI393231 JOM393223:JOM393231 JEQ393223:JEQ393231 IUU393223:IUU393231 IKY393223:IKY393231 IBC393223:IBC393231 HRG393223:HRG393231 HHK393223:HHK393231 GXO393223:GXO393231 GNS393223:GNS393231 GDW393223:GDW393231 FUA393223:FUA393231 FKE393223:FKE393231 FAI393223:FAI393231 EQM393223:EQM393231 EGQ393223:EGQ393231 DWU393223:DWU393231 DMY393223:DMY393231 DDC393223:DDC393231 CTG393223:CTG393231 CJK393223:CJK393231 BZO393223:BZO393231 BPS393223:BPS393231 BFW393223:BFW393231 AWA393223:AWA393231 AME393223:AME393231 ACI393223:ACI393231 SM393223:SM393231 IQ393223:IQ393231 I393223:J393231 WVC327687:WVC327695 WLG327687:WLG327695 WBK327687:WBK327695 VRO327687:VRO327695 VHS327687:VHS327695 UXW327687:UXW327695 UOA327687:UOA327695 UEE327687:UEE327695 TUI327687:TUI327695 TKM327687:TKM327695 TAQ327687:TAQ327695 SQU327687:SQU327695 SGY327687:SGY327695 RXC327687:RXC327695 RNG327687:RNG327695 RDK327687:RDK327695 QTO327687:QTO327695 QJS327687:QJS327695 PZW327687:PZW327695 PQA327687:PQA327695 PGE327687:PGE327695 OWI327687:OWI327695 OMM327687:OMM327695 OCQ327687:OCQ327695 NSU327687:NSU327695 NIY327687:NIY327695 MZC327687:MZC327695 MPG327687:MPG327695 MFK327687:MFK327695 LVO327687:LVO327695 LLS327687:LLS327695 LBW327687:LBW327695 KSA327687:KSA327695 KIE327687:KIE327695 JYI327687:JYI327695 JOM327687:JOM327695 JEQ327687:JEQ327695 IUU327687:IUU327695 IKY327687:IKY327695 IBC327687:IBC327695 HRG327687:HRG327695 HHK327687:HHK327695 GXO327687:GXO327695 GNS327687:GNS327695 GDW327687:GDW327695 FUA327687:FUA327695 FKE327687:FKE327695 FAI327687:FAI327695 EQM327687:EQM327695 EGQ327687:EGQ327695 DWU327687:DWU327695 DMY327687:DMY327695 DDC327687:DDC327695 CTG327687:CTG327695 CJK327687:CJK327695 BZO327687:BZO327695 BPS327687:BPS327695 BFW327687:BFW327695 AWA327687:AWA327695 AME327687:AME327695 ACI327687:ACI327695 SM327687:SM327695 IQ327687:IQ327695 I327687:J327695 WVC262151:WVC262159 WLG262151:WLG262159 WBK262151:WBK262159 VRO262151:VRO262159 VHS262151:VHS262159 UXW262151:UXW262159 UOA262151:UOA262159 UEE262151:UEE262159 TUI262151:TUI262159 TKM262151:TKM262159 TAQ262151:TAQ262159 SQU262151:SQU262159 SGY262151:SGY262159 RXC262151:RXC262159 RNG262151:RNG262159 RDK262151:RDK262159 QTO262151:QTO262159 QJS262151:QJS262159 PZW262151:PZW262159 PQA262151:PQA262159 PGE262151:PGE262159 OWI262151:OWI262159 OMM262151:OMM262159 OCQ262151:OCQ262159 NSU262151:NSU262159 NIY262151:NIY262159 MZC262151:MZC262159 MPG262151:MPG262159 MFK262151:MFK262159 LVO262151:LVO262159 LLS262151:LLS262159 LBW262151:LBW262159 KSA262151:KSA262159 KIE262151:KIE262159 JYI262151:JYI262159 JOM262151:JOM262159 JEQ262151:JEQ262159 IUU262151:IUU262159 IKY262151:IKY262159 IBC262151:IBC262159 HRG262151:HRG262159 HHK262151:HHK262159 GXO262151:GXO262159 GNS262151:GNS262159 GDW262151:GDW262159 FUA262151:FUA262159 FKE262151:FKE262159 FAI262151:FAI262159 EQM262151:EQM262159 EGQ262151:EGQ262159 DWU262151:DWU262159 DMY262151:DMY262159 DDC262151:DDC262159 CTG262151:CTG262159 CJK262151:CJK262159 BZO262151:BZO262159 BPS262151:BPS262159 BFW262151:BFW262159 AWA262151:AWA262159 AME262151:AME262159 ACI262151:ACI262159 SM262151:SM262159 IQ262151:IQ262159 I262151:J262159 WVC196615:WVC196623 WLG196615:WLG196623 WBK196615:WBK196623 VRO196615:VRO196623 VHS196615:VHS196623 UXW196615:UXW196623 UOA196615:UOA196623 UEE196615:UEE196623 TUI196615:TUI196623 TKM196615:TKM196623 TAQ196615:TAQ196623 SQU196615:SQU196623 SGY196615:SGY196623 RXC196615:RXC196623 RNG196615:RNG196623 RDK196615:RDK196623 QTO196615:QTO196623 QJS196615:QJS196623 PZW196615:PZW196623 PQA196615:PQA196623 PGE196615:PGE196623 OWI196615:OWI196623 OMM196615:OMM196623 OCQ196615:OCQ196623 NSU196615:NSU196623 NIY196615:NIY196623 MZC196615:MZC196623 MPG196615:MPG196623 MFK196615:MFK196623 LVO196615:LVO196623 LLS196615:LLS196623 LBW196615:LBW196623 KSA196615:KSA196623 KIE196615:KIE196623 JYI196615:JYI196623 JOM196615:JOM196623 JEQ196615:JEQ196623 IUU196615:IUU196623 IKY196615:IKY196623 IBC196615:IBC196623 HRG196615:HRG196623 HHK196615:HHK196623 GXO196615:GXO196623 GNS196615:GNS196623 GDW196615:GDW196623 FUA196615:FUA196623 FKE196615:FKE196623 FAI196615:FAI196623 EQM196615:EQM196623 EGQ196615:EGQ196623 DWU196615:DWU196623 DMY196615:DMY196623 DDC196615:DDC196623 CTG196615:CTG196623 CJK196615:CJK196623 BZO196615:BZO196623 BPS196615:BPS196623 BFW196615:BFW196623 AWA196615:AWA196623 AME196615:AME196623 ACI196615:ACI196623 SM196615:SM196623 IQ196615:IQ196623 I196615:J196623 WVC131079:WVC131087 WLG131079:WLG131087 WBK131079:WBK131087 VRO131079:VRO131087 VHS131079:VHS131087 UXW131079:UXW131087 UOA131079:UOA131087 UEE131079:UEE131087 TUI131079:TUI131087 TKM131079:TKM131087 TAQ131079:TAQ131087 SQU131079:SQU131087 SGY131079:SGY131087 RXC131079:RXC131087 RNG131079:RNG131087 RDK131079:RDK131087 QTO131079:QTO131087 QJS131079:QJS131087 PZW131079:PZW131087 PQA131079:PQA131087 PGE131079:PGE131087 OWI131079:OWI131087 OMM131079:OMM131087 OCQ131079:OCQ131087 NSU131079:NSU131087 NIY131079:NIY131087 MZC131079:MZC131087 MPG131079:MPG131087 MFK131079:MFK131087 LVO131079:LVO131087 LLS131079:LLS131087 LBW131079:LBW131087 KSA131079:KSA131087 KIE131079:KIE131087 JYI131079:JYI131087 JOM131079:JOM131087 JEQ131079:JEQ131087 IUU131079:IUU131087 IKY131079:IKY131087 IBC131079:IBC131087 HRG131079:HRG131087 HHK131079:HHK131087 GXO131079:GXO131087 GNS131079:GNS131087 GDW131079:GDW131087 FUA131079:FUA131087 FKE131079:FKE131087 FAI131079:FAI131087 EQM131079:EQM131087 EGQ131079:EGQ131087 DWU131079:DWU131087 DMY131079:DMY131087 DDC131079:DDC131087 CTG131079:CTG131087 CJK131079:CJK131087 BZO131079:BZO131087 BPS131079:BPS131087 BFW131079:BFW131087 AWA131079:AWA131087 AME131079:AME131087 ACI131079:ACI131087 SM131079:SM131087 IQ131079:IQ131087 I131079:J131087 WVC65543:WVC65551 WLG65543:WLG65551 WBK65543:WBK65551 VRO65543:VRO65551 VHS65543:VHS65551 UXW65543:UXW65551 UOA65543:UOA65551 UEE65543:UEE65551 TUI65543:TUI65551 TKM65543:TKM65551 TAQ65543:TAQ65551 SQU65543:SQU65551 SGY65543:SGY65551 RXC65543:RXC65551 RNG65543:RNG65551 RDK65543:RDK65551 QTO65543:QTO65551 QJS65543:QJS65551 PZW65543:PZW65551 PQA65543:PQA65551 PGE65543:PGE65551 OWI65543:OWI65551 OMM65543:OMM65551 OCQ65543:OCQ65551 NSU65543:NSU65551 NIY65543:NIY65551 MZC65543:MZC65551 MPG65543:MPG65551 MFK65543:MFK65551 LVO65543:LVO65551 LLS65543:LLS65551 LBW65543:LBW65551 KSA65543:KSA65551 KIE65543:KIE65551 JYI65543:JYI65551 JOM65543:JOM65551 JEQ65543:JEQ65551 IUU65543:IUU65551 IKY65543:IKY65551 IBC65543:IBC65551 HRG65543:HRG65551 HHK65543:HHK65551 GXO65543:GXO65551 GNS65543:GNS65551 GDW65543:GDW65551 FUA65543:FUA65551 FKE65543:FKE65551 FAI65543:FAI65551 EQM65543:EQM65551 EGQ65543:EGQ65551 DWU65543:DWU65551 DMY65543:DMY65551 DDC65543:DDC65551 CTG65543:CTG65551 CJK65543:CJK65551 BZO65543:BZO65551 BPS65543:BPS65551 BFW65543:BFW65551 AWA65543:AWA65551 AME65543:AME65551 ACI65543:ACI65551 SM65543:SM65551 IQ65543:IQ65551 I65543:J65551 WVC983072:WVC983077 WLG983072:WLG983077 WBK983072:WBK983077 VRO983072:VRO983077 VHS983072:VHS983077 UXW983072:UXW983077 UOA983072:UOA983077 UEE983072:UEE983077 TUI983072:TUI983077 TKM983072:TKM983077 TAQ983072:TAQ983077 SQU983072:SQU983077 SGY983072:SGY983077 RXC983072:RXC983077 RNG983072:RNG983077 RDK983072:RDK983077 QTO983072:QTO983077 QJS983072:QJS983077 PZW983072:PZW983077 PQA983072:PQA983077 PGE983072:PGE983077 OWI983072:OWI983077 OMM983072:OMM983077 OCQ983072:OCQ983077 NSU983072:NSU983077 NIY983072:NIY983077 MZC983072:MZC983077 MPG983072:MPG983077 MFK983072:MFK983077 LVO983072:LVO983077 LLS983072:LLS983077 LBW983072:LBW983077 KSA983072:KSA983077 KIE983072:KIE983077 JYI983072:JYI983077 JOM983072:JOM983077 JEQ983072:JEQ983077 IUU983072:IUU983077 IKY983072:IKY983077 IBC983072:IBC983077 HRG983072:HRG983077 HHK983072:HHK983077 GXO983072:GXO983077 GNS983072:GNS983077 GDW983072:GDW983077 FUA983072:FUA983077 FKE983072:FKE983077 FAI983072:FAI983077 EQM983072:EQM983077 EGQ983072:EGQ983077 DWU983072:DWU983077 DMY983072:DMY983077 DDC983072:DDC983077 CTG983072:CTG983077 CJK983072:CJK983077 BZO983072:BZO983077 BPS983072:BPS983077 BFW983072:BFW983077 AWA983072:AWA983077 AME983072:AME983077 ACI983072:ACI983077 SM983072:SM983077 IQ983072:IQ983077 I983072:J983077 WVC917536:WVC917541 WLG917536:WLG917541 WBK917536:WBK917541 VRO917536:VRO917541 VHS917536:VHS917541 UXW917536:UXW917541 UOA917536:UOA917541 UEE917536:UEE917541 TUI917536:TUI917541 TKM917536:TKM917541 TAQ917536:TAQ917541 SQU917536:SQU917541 SGY917536:SGY917541 RXC917536:RXC917541 RNG917536:RNG917541 RDK917536:RDK917541 QTO917536:QTO917541 QJS917536:QJS917541 PZW917536:PZW917541 PQA917536:PQA917541 PGE917536:PGE917541 OWI917536:OWI917541 OMM917536:OMM917541 OCQ917536:OCQ917541 NSU917536:NSU917541 NIY917536:NIY917541 MZC917536:MZC917541 MPG917536:MPG917541 MFK917536:MFK917541 LVO917536:LVO917541 LLS917536:LLS917541 LBW917536:LBW917541 KSA917536:KSA917541 KIE917536:KIE917541 JYI917536:JYI917541 JOM917536:JOM917541 JEQ917536:JEQ917541 IUU917536:IUU917541 IKY917536:IKY917541 IBC917536:IBC917541 HRG917536:HRG917541 HHK917536:HHK917541 GXO917536:GXO917541 GNS917536:GNS917541 GDW917536:GDW917541 FUA917536:FUA917541 FKE917536:FKE917541 FAI917536:FAI917541 EQM917536:EQM917541 EGQ917536:EGQ917541 DWU917536:DWU917541 DMY917536:DMY917541 DDC917536:DDC917541 CTG917536:CTG917541 CJK917536:CJK917541 BZO917536:BZO917541 BPS917536:BPS917541 BFW917536:BFW917541 AWA917536:AWA917541 AME917536:AME917541 ACI917536:ACI917541 SM917536:SM917541 IQ917536:IQ917541 I917536:J917541 WVC852000:WVC852005 WLG852000:WLG852005 WBK852000:WBK852005 VRO852000:VRO852005 VHS852000:VHS852005 UXW852000:UXW852005 UOA852000:UOA852005 UEE852000:UEE852005 TUI852000:TUI852005 TKM852000:TKM852005 TAQ852000:TAQ852005 SQU852000:SQU852005 SGY852000:SGY852005 RXC852000:RXC852005 RNG852000:RNG852005 RDK852000:RDK852005 QTO852000:QTO852005 QJS852000:QJS852005 PZW852000:PZW852005 PQA852000:PQA852005 PGE852000:PGE852005 OWI852000:OWI852005 OMM852000:OMM852005 OCQ852000:OCQ852005 NSU852000:NSU852005 NIY852000:NIY852005 MZC852000:MZC852005 MPG852000:MPG852005 MFK852000:MFK852005 LVO852000:LVO852005 LLS852000:LLS852005 LBW852000:LBW852005 KSA852000:KSA852005 KIE852000:KIE852005 JYI852000:JYI852005 JOM852000:JOM852005 JEQ852000:JEQ852005 IUU852000:IUU852005 IKY852000:IKY852005 IBC852000:IBC852005 HRG852000:HRG852005 HHK852000:HHK852005 GXO852000:GXO852005 GNS852000:GNS852005 GDW852000:GDW852005 FUA852000:FUA852005 FKE852000:FKE852005 FAI852000:FAI852005 EQM852000:EQM852005 EGQ852000:EGQ852005 DWU852000:DWU852005 DMY852000:DMY852005 DDC852000:DDC852005 CTG852000:CTG852005 CJK852000:CJK852005 BZO852000:BZO852005 BPS852000:BPS852005 BFW852000:BFW852005 AWA852000:AWA852005 AME852000:AME852005 ACI852000:ACI852005 SM852000:SM852005 IQ852000:IQ852005 I852000:J852005 WVC786464:WVC786469 WLG786464:WLG786469 WBK786464:WBK786469 VRO786464:VRO786469 VHS786464:VHS786469 UXW786464:UXW786469 UOA786464:UOA786469 UEE786464:UEE786469 TUI786464:TUI786469 TKM786464:TKM786469 TAQ786464:TAQ786469 SQU786464:SQU786469 SGY786464:SGY786469 RXC786464:RXC786469 RNG786464:RNG786469 RDK786464:RDK786469 QTO786464:QTO786469 QJS786464:QJS786469 PZW786464:PZW786469 PQA786464:PQA786469 PGE786464:PGE786469 OWI786464:OWI786469 OMM786464:OMM786469 OCQ786464:OCQ786469 NSU786464:NSU786469 NIY786464:NIY786469 MZC786464:MZC786469 MPG786464:MPG786469 MFK786464:MFK786469 LVO786464:LVO786469 LLS786464:LLS786469 LBW786464:LBW786469 KSA786464:KSA786469 KIE786464:KIE786469 JYI786464:JYI786469 JOM786464:JOM786469 JEQ786464:JEQ786469 IUU786464:IUU786469 IKY786464:IKY786469 IBC786464:IBC786469 HRG786464:HRG786469 HHK786464:HHK786469 GXO786464:GXO786469 GNS786464:GNS786469 GDW786464:GDW786469 FUA786464:FUA786469 FKE786464:FKE786469 FAI786464:FAI786469 EQM786464:EQM786469 EGQ786464:EGQ786469 DWU786464:DWU786469 DMY786464:DMY786469 DDC786464:DDC786469 CTG786464:CTG786469 CJK786464:CJK786469 BZO786464:BZO786469 BPS786464:BPS786469 BFW786464:BFW786469 AWA786464:AWA786469 AME786464:AME786469 ACI786464:ACI786469 SM786464:SM786469 IQ786464:IQ786469 I786464:J786469 WVC720928:WVC720933 WLG720928:WLG720933 WBK720928:WBK720933 VRO720928:VRO720933 VHS720928:VHS720933 UXW720928:UXW720933 UOA720928:UOA720933 UEE720928:UEE720933 TUI720928:TUI720933 TKM720928:TKM720933 TAQ720928:TAQ720933 SQU720928:SQU720933 SGY720928:SGY720933 RXC720928:RXC720933 RNG720928:RNG720933 RDK720928:RDK720933 QTO720928:QTO720933 QJS720928:QJS720933 PZW720928:PZW720933 PQA720928:PQA720933 PGE720928:PGE720933 OWI720928:OWI720933 OMM720928:OMM720933 OCQ720928:OCQ720933 NSU720928:NSU720933 NIY720928:NIY720933 MZC720928:MZC720933 MPG720928:MPG720933 MFK720928:MFK720933 LVO720928:LVO720933 LLS720928:LLS720933 LBW720928:LBW720933 KSA720928:KSA720933 KIE720928:KIE720933 JYI720928:JYI720933 JOM720928:JOM720933 JEQ720928:JEQ720933 IUU720928:IUU720933 IKY720928:IKY720933 IBC720928:IBC720933 HRG720928:HRG720933 HHK720928:HHK720933 GXO720928:GXO720933 GNS720928:GNS720933 GDW720928:GDW720933 FUA720928:FUA720933 FKE720928:FKE720933 FAI720928:FAI720933 EQM720928:EQM720933 EGQ720928:EGQ720933 DWU720928:DWU720933 DMY720928:DMY720933 DDC720928:DDC720933 CTG720928:CTG720933 CJK720928:CJK720933 BZO720928:BZO720933 BPS720928:BPS720933 BFW720928:BFW720933 AWA720928:AWA720933 AME720928:AME720933 ACI720928:ACI720933 SM720928:SM720933 IQ720928:IQ720933 I720928:J720933 WVC655392:WVC655397 WLG655392:WLG655397 WBK655392:WBK655397 VRO655392:VRO655397 VHS655392:VHS655397 UXW655392:UXW655397 UOA655392:UOA655397 UEE655392:UEE655397 TUI655392:TUI655397 TKM655392:TKM655397 TAQ655392:TAQ655397 SQU655392:SQU655397 SGY655392:SGY655397 RXC655392:RXC655397 RNG655392:RNG655397 RDK655392:RDK655397 QTO655392:QTO655397 QJS655392:QJS655397 PZW655392:PZW655397 PQA655392:PQA655397 PGE655392:PGE655397 OWI655392:OWI655397 OMM655392:OMM655397 OCQ655392:OCQ655397 NSU655392:NSU655397 NIY655392:NIY655397 MZC655392:MZC655397 MPG655392:MPG655397 MFK655392:MFK655397 LVO655392:LVO655397 LLS655392:LLS655397 LBW655392:LBW655397 KSA655392:KSA655397 KIE655392:KIE655397 JYI655392:JYI655397 JOM655392:JOM655397 JEQ655392:JEQ655397 IUU655392:IUU655397 IKY655392:IKY655397 IBC655392:IBC655397 HRG655392:HRG655397 HHK655392:HHK655397 GXO655392:GXO655397 GNS655392:GNS655397 GDW655392:GDW655397 FUA655392:FUA655397 FKE655392:FKE655397 FAI655392:FAI655397 EQM655392:EQM655397 EGQ655392:EGQ655397 DWU655392:DWU655397 DMY655392:DMY655397 DDC655392:DDC655397 CTG655392:CTG655397 CJK655392:CJK655397 BZO655392:BZO655397 BPS655392:BPS655397 BFW655392:BFW655397 AWA655392:AWA655397 AME655392:AME655397 ACI655392:ACI655397 SM655392:SM655397 IQ655392:IQ655397 I655392:J655397 WVC589856:WVC589861 WLG589856:WLG589861 WBK589856:WBK589861 VRO589856:VRO589861 VHS589856:VHS589861 UXW589856:UXW589861 UOA589856:UOA589861 UEE589856:UEE589861 TUI589856:TUI589861 TKM589856:TKM589861 TAQ589856:TAQ589861 SQU589856:SQU589861 SGY589856:SGY589861 RXC589856:RXC589861 RNG589856:RNG589861 RDK589856:RDK589861 QTO589856:QTO589861 QJS589856:QJS589861 PZW589856:PZW589861 PQA589856:PQA589861 PGE589856:PGE589861 OWI589856:OWI589861 OMM589856:OMM589861 OCQ589856:OCQ589861 NSU589856:NSU589861 NIY589856:NIY589861 MZC589856:MZC589861 MPG589856:MPG589861 MFK589856:MFK589861 LVO589856:LVO589861 LLS589856:LLS589861 LBW589856:LBW589861 KSA589856:KSA589861 KIE589856:KIE589861 JYI589856:JYI589861 JOM589856:JOM589861 JEQ589856:JEQ589861 IUU589856:IUU589861 IKY589856:IKY589861 IBC589856:IBC589861 HRG589856:HRG589861 HHK589856:HHK589861 GXO589856:GXO589861 GNS589856:GNS589861 GDW589856:GDW589861 FUA589856:FUA589861 FKE589856:FKE589861 FAI589856:FAI589861 EQM589856:EQM589861 EGQ589856:EGQ589861 DWU589856:DWU589861 DMY589856:DMY589861 DDC589856:DDC589861 CTG589856:CTG589861 CJK589856:CJK589861 BZO589856:BZO589861 BPS589856:BPS589861 BFW589856:BFW589861 AWA589856:AWA589861 AME589856:AME589861 ACI589856:ACI589861 SM589856:SM589861 IQ589856:IQ589861 I589856:J589861 WVC524320:WVC524325 WLG524320:WLG524325 WBK524320:WBK524325 VRO524320:VRO524325 VHS524320:VHS524325 UXW524320:UXW524325 UOA524320:UOA524325 UEE524320:UEE524325 TUI524320:TUI524325 TKM524320:TKM524325 TAQ524320:TAQ524325 SQU524320:SQU524325 SGY524320:SGY524325 RXC524320:RXC524325 RNG524320:RNG524325 RDK524320:RDK524325 QTO524320:QTO524325 QJS524320:QJS524325 PZW524320:PZW524325 PQA524320:PQA524325 PGE524320:PGE524325 OWI524320:OWI524325 OMM524320:OMM524325 OCQ524320:OCQ524325 NSU524320:NSU524325 NIY524320:NIY524325 MZC524320:MZC524325 MPG524320:MPG524325 MFK524320:MFK524325 LVO524320:LVO524325 LLS524320:LLS524325 LBW524320:LBW524325 KSA524320:KSA524325 KIE524320:KIE524325 JYI524320:JYI524325 JOM524320:JOM524325 JEQ524320:JEQ524325 IUU524320:IUU524325 IKY524320:IKY524325 IBC524320:IBC524325 HRG524320:HRG524325 HHK524320:HHK524325 GXO524320:GXO524325 GNS524320:GNS524325 GDW524320:GDW524325 FUA524320:FUA524325 FKE524320:FKE524325 FAI524320:FAI524325 EQM524320:EQM524325 EGQ524320:EGQ524325 DWU524320:DWU524325 DMY524320:DMY524325 DDC524320:DDC524325 CTG524320:CTG524325 CJK524320:CJK524325 BZO524320:BZO524325 BPS524320:BPS524325 BFW524320:BFW524325 AWA524320:AWA524325 AME524320:AME524325 ACI524320:ACI524325 SM524320:SM524325 IQ524320:IQ524325 I524320:J524325 WVC458784:WVC458789 WLG458784:WLG458789 WBK458784:WBK458789 VRO458784:VRO458789 VHS458784:VHS458789 UXW458784:UXW458789 UOA458784:UOA458789 UEE458784:UEE458789 TUI458784:TUI458789 TKM458784:TKM458789 TAQ458784:TAQ458789 SQU458784:SQU458789 SGY458784:SGY458789 RXC458784:RXC458789 RNG458784:RNG458789 RDK458784:RDK458789 QTO458784:QTO458789 QJS458784:QJS458789 PZW458784:PZW458789 PQA458784:PQA458789 PGE458784:PGE458789 OWI458784:OWI458789 OMM458784:OMM458789 OCQ458784:OCQ458789 NSU458784:NSU458789 NIY458784:NIY458789 MZC458784:MZC458789 MPG458784:MPG458789 MFK458784:MFK458789 LVO458784:LVO458789 LLS458784:LLS458789 LBW458784:LBW458789 KSA458784:KSA458789 KIE458784:KIE458789 JYI458784:JYI458789 JOM458784:JOM458789 JEQ458784:JEQ458789 IUU458784:IUU458789 IKY458784:IKY458789 IBC458784:IBC458789 HRG458784:HRG458789 HHK458784:HHK458789 GXO458784:GXO458789 GNS458784:GNS458789 GDW458784:GDW458789 FUA458784:FUA458789 FKE458784:FKE458789 FAI458784:FAI458789 EQM458784:EQM458789 EGQ458784:EGQ458789 DWU458784:DWU458789 DMY458784:DMY458789 DDC458784:DDC458789 CTG458784:CTG458789 CJK458784:CJK458789 BZO458784:BZO458789 BPS458784:BPS458789 BFW458784:BFW458789 AWA458784:AWA458789 AME458784:AME458789 ACI458784:ACI458789 SM458784:SM458789 IQ458784:IQ458789 I458784:J458789 WVC393248:WVC393253 WLG393248:WLG393253 WBK393248:WBK393253 VRO393248:VRO393253 VHS393248:VHS393253 UXW393248:UXW393253 UOA393248:UOA393253 UEE393248:UEE393253 TUI393248:TUI393253 TKM393248:TKM393253 TAQ393248:TAQ393253 SQU393248:SQU393253 SGY393248:SGY393253 RXC393248:RXC393253 RNG393248:RNG393253 RDK393248:RDK393253 QTO393248:QTO393253 QJS393248:QJS393253 PZW393248:PZW393253 PQA393248:PQA393253 PGE393248:PGE393253 OWI393248:OWI393253 OMM393248:OMM393253 OCQ393248:OCQ393253 NSU393248:NSU393253 NIY393248:NIY393253 MZC393248:MZC393253 MPG393248:MPG393253 MFK393248:MFK393253 LVO393248:LVO393253 LLS393248:LLS393253 LBW393248:LBW393253 KSA393248:KSA393253 KIE393248:KIE393253 JYI393248:JYI393253 JOM393248:JOM393253 JEQ393248:JEQ393253 IUU393248:IUU393253 IKY393248:IKY393253 IBC393248:IBC393253 HRG393248:HRG393253 HHK393248:HHK393253 GXO393248:GXO393253 GNS393248:GNS393253 GDW393248:GDW393253 FUA393248:FUA393253 FKE393248:FKE393253 FAI393248:FAI393253 EQM393248:EQM393253 EGQ393248:EGQ393253 DWU393248:DWU393253 DMY393248:DMY393253 DDC393248:DDC393253 CTG393248:CTG393253 CJK393248:CJK393253 BZO393248:BZO393253 BPS393248:BPS393253 BFW393248:BFW393253 AWA393248:AWA393253 AME393248:AME393253 ACI393248:ACI393253 SM393248:SM393253 IQ393248:IQ393253 I393248:J393253 WVC327712:WVC327717 WLG327712:WLG327717 WBK327712:WBK327717 VRO327712:VRO327717 VHS327712:VHS327717 UXW327712:UXW327717 UOA327712:UOA327717 UEE327712:UEE327717 TUI327712:TUI327717 TKM327712:TKM327717 TAQ327712:TAQ327717 SQU327712:SQU327717 SGY327712:SGY327717 RXC327712:RXC327717 RNG327712:RNG327717 RDK327712:RDK327717 QTO327712:QTO327717 QJS327712:QJS327717 PZW327712:PZW327717 PQA327712:PQA327717 PGE327712:PGE327717 OWI327712:OWI327717 OMM327712:OMM327717 OCQ327712:OCQ327717 NSU327712:NSU327717 NIY327712:NIY327717 MZC327712:MZC327717 MPG327712:MPG327717 MFK327712:MFK327717 LVO327712:LVO327717 LLS327712:LLS327717 LBW327712:LBW327717 KSA327712:KSA327717 KIE327712:KIE327717 JYI327712:JYI327717 JOM327712:JOM327717 JEQ327712:JEQ327717 IUU327712:IUU327717 IKY327712:IKY327717 IBC327712:IBC327717 HRG327712:HRG327717 HHK327712:HHK327717 GXO327712:GXO327717 GNS327712:GNS327717 GDW327712:GDW327717 FUA327712:FUA327717 FKE327712:FKE327717 FAI327712:FAI327717 EQM327712:EQM327717 EGQ327712:EGQ327717 DWU327712:DWU327717 DMY327712:DMY327717 DDC327712:DDC327717 CTG327712:CTG327717 CJK327712:CJK327717 BZO327712:BZO327717 BPS327712:BPS327717 BFW327712:BFW327717 AWA327712:AWA327717 AME327712:AME327717 ACI327712:ACI327717 SM327712:SM327717 IQ327712:IQ327717 I327712:J327717 WVC262176:WVC262181 WLG262176:WLG262181 WBK262176:WBK262181 VRO262176:VRO262181 VHS262176:VHS262181 UXW262176:UXW262181 UOA262176:UOA262181 UEE262176:UEE262181 TUI262176:TUI262181 TKM262176:TKM262181 TAQ262176:TAQ262181 SQU262176:SQU262181 SGY262176:SGY262181 RXC262176:RXC262181 RNG262176:RNG262181 RDK262176:RDK262181 QTO262176:QTO262181 QJS262176:QJS262181 PZW262176:PZW262181 PQA262176:PQA262181 PGE262176:PGE262181 OWI262176:OWI262181 OMM262176:OMM262181 OCQ262176:OCQ262181 NSU262176:NSU262181 NIY262176:NIY262181 MZC262176:MZC262181 MPG262176:MPG262181 MFK262176:MFK262181 LVO262176:LVO262181 LLS262176:LLS262181 LBW262176:LBW262181 KSA262176:KSA262181 KIE262176:KIE262181 JYI262176:JYI262181 JOM262176:JOM262181 JEQ262176:JEQ262181 IUU262176:IUU262181 IKY262176:IKY262181 IBC262176:IBC262181 HRG262176:HRG262181 HHK262176:HHK262181 GXO262176:GXO262181 GNS262176:GNS262181 GDW262176:GDW262181 FUA262176:FUA262181 FKE262176:FKE262181 FAI262176:FAI262181 EQM262176:EQM262181 EGQ262176:EGQ262181 DWU262176:DWU262181 DMY262176:DMY262181 DDC262176:DDC262181 CTG262176:CTG262181 CJK262176:CJK262181 BZO262176:BZO262181 BPS262176:BPS262181 BFW262176:BFW262181 AWA262176:AWA262181 AME262176:AME262181 ACI262176:ACI262181 SM262176:SM262181 IQ262176:IQ262181 I262176:J262181 WVC196640:WVC196645 WLG196640:WLG196645 WBK196640:WBK196645 VRO196640:VRO196645 VHS196640:VHS196645 UXW196640:UXW196645 UOA196640:UOA196645 UEE196640:UEE196645 TUI196640:TUI196645 TKM196640:TKM196645 TAQ196640:TAQ196645 SQU196640:SQU196645 SGY196640:SGY196645 RXC196640:RXC196645 RNG196640:RNG196645 RDK196640:RDK196645 QTO196640:QTO196645 QJS196640:QJS196645 PZW196640:PZW196645 PQA196640:PQA196645 PGE196640:PGE196645 OWI196640:OWI196645 OMM196640:OMM196645 OCQ196640:OCQ196645 NSU196640:NSU196645 NIY196640:NIY196645 MZC196640:MZC196645 MPG196640:MPG196645 MFK196640:MFK196645 LVO196640:LVO196645 LLS196640:LLS196645 LBW196640:LBW196645 KSA196640:KSA196645 KIE196640:KIE196645 JYI196640:JYI196645 JOM196640:JOM196645 JEQ196640:JEQ196645 IUU196640:IUU196645 IKY196640:IKY196645 IBC196640:IBC196645 HRG196640:HRG196645 HHK196640:HHK196645 GXO196640:GXO196645 GNS196640:GNS196645 GDW196640:GDW196645 FUA196640:FUA196645 FKE196640:FKE196645 FAI196640:FAI196645 EQM196640:EQM196645 EGQ196640:EGQ196645 DWU196640:DWU196645 DMY196640:DMY196645 DDC196640:DDC196645 CTG196640:CTG196645 CJK196640:CJK196645 BZO196640:BZO196645 BPS196640:BPS196645 BFW196640:BFW196645 AWA196640:AWA196645 AME196640:AME196645 ACI196640:ACI196645 SM196640:SM196645 IQ196640:IQ196645 I196640:J196645 WVC131104:WVC131109 WLG131104:WLG131109 WBK131104:WBK131109 VRO131104:VRO131109 VHS131104:VHS131109 UXW131104:UXW131109 UOA131104:UOA131109 UEE131104:UEE131109 TUI131104:TUI131109 TKM131104:TKM131109 TAQ131104:TAQ131109 SQU131104:SQU131109 SGY131104:SGY131109 RXC131104:RXC131109 RNG131104:RNG131109 RDK131104:RDK131109 QTO131104:QTO131109 QJS131104:QJS131109 PZW131104:PZW131109 PQA131104:PQA131109 PGE131104:PGE131109 OWI131104:OWI131109 OMM131104:OMM131109 OCQ131104:OCQ131109 NSU131104:NSU131109 NIY131104:NIY131109 MZC131104:MZC131109 MPG131104:MPG131109 MFK131104:MFK131109 LVO131104:LVO131109 LLS131104:LLS131109 LBW131104:LBW131109 KSA131104:KSA131109 KIE131104:KIE131109 JYI131104:JYI131109 JOM131104:JOM131109 JEQ131104:JEQ131109 IUU131104:IUU131109 IKY131104:IKY131109 IBC131104:IBC131109 HRG131104:HRG131109 HHK131104:HHK131109 GXO131104:GXO131109 GNS131104:GNS131109 GDW131104:GDW131109 FUA131104:FUA131109 FKE131104:FKE131109 FAI131104:FAI131109 EQM131104:EQM131109 EGQ131104:EGQ131109 DWU131104:DWU131109 DMY131104:DMY131109 DDC131104:DDC131109 CTG131104:CTG131109 CJK131104:CJK131109 BZO131104:BZO131109 BPS131104:BPS131109 BFW131104:BFW131109 AWA131104:AWA131109 AME131104:AME131109 ACI131104:ACI131109 SM131104:SM131109 IQ131104:IQ131109 I131104:J131109 WVC65568:WVC65573 WLG65568:WLG65573 WBK65568:WBK65573 VRO65568:VRO65573 VHS65568:VHS65573 UXW65568:UXW65573 UOA65568:UOA65573 UEE65568:UEE65573 TUI65568:TUI65573 TKM65568:TKM65573 TAQ65568:TAQ65573 SQU65568:SQU65573 SGY65568:SGY65573 RXC65568:RXC65573 RNG65568:RNG65573 RDK65568:RDK65573 QTO65568:QTO65573 QJS65568:QJS65573 PZW65568:PZW65573 PQA65568:PQA65573 PGE65568:PGE65573 OWI65568:OWI65573 OMM65568:OMM65573 OCQ65568:OCQ65573 NSU65568:NSU65573 NIY65568:NIY65573 MZC65568:MZC65573 MPG65568:MPG65573 MFK65568:MFK65573 LVO65568:LVO65573 LLS65568:LLS65573 LBW65568:LBW65573 KSA65568:KSA65573 KIE65568:KIE65573 JYI65568:JYI65573 JOM65568:JOM65573 JEQ65568:JEQ65573 IUU65568:IUU65573 IKY65568:IKY65573 IBC65568:IBC65573 HRG65568:HRG65573 HHK65568:HHK65573 GXO65568:GXO65573 GNS65568:GNS65573 GDW65568:GDW65573 FUA65568:FUA65573 FKE65568:FKE65573 FAI65568:FAI65573 EQM65568:EQM65573 EGQ65568:EGQ65573 DWU65568:DWU65573 DMY65568:DMY65573 DDC65568:DDC65573 CTG65568:CTG65573 CJK65568:CJK65573 BZO65568:BZO65573 BPS65568:BPS65573 BFW65568:BFW65573 AWA65568:AWA65573 AME65568:AME65573 ACI65568:ACI65573 SM65568:SM65573 IQ65568:IQ65573 I65568:J65573 WVC982990:WVC982991 WLG982990:WLG982991 WBK982990:WBK982991 VRO982990:VRO982991 VHS982990:VHS982991 UXW982990:UXW982991 UOA982990:UOA982991 UEE982990:UEE982991 TUI982990:TUI982991 TKM982990:TKM982991 TAQ982990:TAQ982991 SQU982990:SQU982991 SGY982990:SGY982991 RXC982990:RXC982991 RNG982990:RNG982991 RDK982990:RDK982991 QTO982990:QTO982991 QJS982990:QJS982991 PZW982990:PZW982991 PQA982990:PQA982991 PGE982990:PGE982991 OWI982990:OWI982991 OMM982990:OMM982991 OCQ982990:OCQ982991 NSU982990:NSU982991 NIY982990:NIY982991 MZC982990:MZC982991 MPG982990:MPG982991 MFK982990:MFK982991 LVO982990:LVO982991 LLS982990:LLS982991 LBW982990:LBW982991 KSA982990:KSA982991 KIE982990:KIE982991 JYI982990:JYI982991 JOM982990:JOM982991 JEQ982990:JEQ982991 IUU982990:IUU982991 IKY982990:IKY982991 IBC982990:IBC982991 HRG982990:HRG982991 HHK982990:HHK982991 GXO982990:GXO982991 GNS982990:GNS982991 GDW982990:GDW982991 FUA982990:FUA982991 FKE982990:FKE982991 FAI982990:FAI982991 EQM982990:EQM982991 EGQ982990:EGQ982991 DWU982990:DWU982991 DMY982990:DMY982991 DDC982990:DDC982991 CTG982990:CTG982991 CJK982990:CJK982991 BZO982990:BZO982991 BPS982990:BPS982991 BFW982990:BFW982991 AWA982990:AWA982991 AME982990:AME982991 ACI982990:ACI982991 SM982990:SM982991 IQ982990:IQ982991 I982990:J982991 WVC917454:WVC917455 WLG917454:WLG917455 WBK917454:WBK917455 VRO917454:VRO917455 VHS917454:VHS917455 UXW917454:UXW917455 UOA917454:UOA917455 UEE917454:UEE917455 TUI917454:TUI917455 TKM917454:TKM917455 TAQ917454:TAQ917455 SQU917454:SQU917455 SGY917454:SGY917455 RXC917454:RXC917455 RNG917454:RNG917455 RDK917454:RDK917455 QTO917454:QTO917455 QJS917454:QJS917455 PZW917454:PZW917455 PQA917454:PQA917455 PGE917454:PGE917455 OWI917454:OWI917455 OMM917454:OMM917455 OCQ917454:OCQ917455 NSU917454:NSU917455 NIY917454:NIY917455 MZC917454:MZC917455 MPG917454:MPG917455 MFK917454:MFK917455 LVO917454:LVO917455 LLS917454:LLS917455 LBW917454:LBW917455 KSA917454:KSA917455 KIE917454:KIE917455 JYI917454:JYI917455 JOM917454:JOM917455 JEQ917454:JEQ917455 IUU917454:IUU917455 IKY917454:IKY917455 IBC917454:IBC917455 HRG917454:HRG917455 HHK917454:HHK917455 GXO917454:GXO917455 GNS917454:GNS917455 GDW917454:GDW917455 FUA917454:FUA917455 FKE917454:FKE917455 FAI917454:FAI917455 EQM917454:EQM917455 EGQ917454:EGQ917455 DWU917454:DWU917455 DMY917454:DMY917455 DDC917454:DDC917455 CTG917454:CTG917455 CJK917454:CJK917455 BZO917454:BZO917455 BPS917454:BPS917455 BFW917454:BFW917455 AWA917454:AWA917455 AME917454:AME917455 ACI917454:ACI917455 SM917454:SM917455 IQ917454:IQ917455 I917454:J917455 WVC851918:WVC851919 WLG851918:WLG851919 WBK851918:WBK851919 VRO851918:VRO851919 VHS851918:VHS851919 UXW851918:UXW851919 UOA851918:UOA851919 UEE851918:UEE851919 TUI851918:TUI851919 TKM851918:TKM851919 TAQ851918:TAQ851919 SQU851918:SQU851919 SGY851918:SGY851919 RXC851918:RXC851919 RNG851918:RNG851919 RDK851918:RDK851919 QTO851918:QTO851919 QJS851918:QJS851919 PZW851918:PZW851919 PQA851918:PQA851919 PGE851918:PGE851919 OWI851918:OWI851919 OMM851918:OMM851919 OCQ851918:OCQ851919 NSU851918:NSU851919 NIY851918:NIY851919 MZC851918:MZC851919 MPG851918:MPG851919 MFK851918:MFK851919 LVO851918:LVO851919 LLS851918:LLS851919 LBW851918:LBW851919 KSA851918:KSA851919 KIE851918:KIE851919 JYI851918:JYI851919 JOM851918:JOM851919 JEQ851918:JEQ851919 IUU851918:IUU851919 IKY851918:IKY851919 IBC851918:IBC851919 HRG851918:HRG851919 HHK851918:HHK851919 GXO851918:GXO851919 GNS851918:GNS851919 GDW851918:GDW851919 FUA851918:FUA851919 FKE851918:FKE851919 FAI851918:FAI851919 EQM851918:EQM851919 EGQ851918:EGQ851919 DWU851918:DWU851919 DMY851918:DMY851919 DDC851918:DDC851919 CTG851918:CTG851919 CJK851918:CJK851919 BZO851918:BZO851919 BPS851918:BPS851919 BFW851918:BFW851919 AWA851918:AWA851919 AME851918:AME851919 ACI851918:ACI851919 SM851918:SM851919 IQ851918:IQ851919 I851918:J851919 WVC786382:WVC786383 WLG786382:WLG786383 WBK786382:WBK786383 VRO786382:VRO786383 VHS786382:VHS786383 UXW786382:UXW786383 UOA786382:UOA786383 UEE786382:UEE786383 TUI786382:TUI786383 TKM786382:TKM786383 TAQ786382:TAQ786383 SQU786382:SQU786383 SGY786382:SGY786383 RXC786382:RXC786383 RNG786382:RNG786383 RDK786382:RDK786383 QTO786382:QTO786383 QJS786382:QJS786383 PZW786382:PZW786383 PQA786382:PQA786383 PGE786382:PGE786383 OWI786382:OWI786383 OMM786382:OMM786383 OCQ786382:OCQ786383 NSU786382:NSU786383 NIY786382:NIY786383 MZC786382:MZC786383 MPG786382:MPG786383 MFK786382:MFK786383 LVO786382:LVO786383 LLS786382:LLS786383 LBW786382:LBW786383 KSA786382:KSA786383 KIE786382:KIE786383 JYI786382:JYI786383 JOM786382:JOM786383 JEQ786382:JEQ786383 IUU786382:IUU786383 IKY786382:IKY786383 IBC786382:IBC786383 HRG786382:HRG786383 HHK786382:HHK786383 GXO786382:GXO786383 GNS786382:GNS786383 GDW786382:GDW786383 FUA786382:FUA786383 FKE786382:FKE786383 FAI786382:FAI786383 EQM786382:EQM786383 EGQ786382:EGQ786383 DWU786382:DWU786383 DMY786382:DMY786383 DDC786382:DDC786383 CTG786382:CTG786383 CJK786382:CJK786383 BZO786382:BZO786383 BPS786382:BPS786383 BFW786382:BFW786383 AWA786382:AWA786383 AME786382:AME786383 ACI786382:ACI786383 SM786382:SM786383 IQ786382:IQ786383 I786382:J786383 WVC720846:WVC720847 WLG720846:WLG720847 WBK720846:WBK720847 VRO720846:VRO720847 VHS720846:VHS720847 UXW720846:UXW720847 UOA720846:UOA720847 UEE720846:UEE720847 TUI720846:TUI720847 TKM720846:TKM720847 TAQ720846:TAQ720847 SQU720846:SQU720847 SGY720846:SGY720847 RXC720846:RXC720847 RNG720846:RNG720847 RDK720846:RDK720847 QTO720846:QTO720847 QJS720846:QJS720847 PZW720846:PZW720847 PQA720846:PQA720847 PGE720846:PGE720847 OWI720846:OWI720847 OMM720846:OMM720847 OCQ720846:OCQ720847 NSU720846:NSU720847 NIY720846:NIY720847 MZC720846:MZC720847 MPG720846:MPG720847 MFK720846:MFK720847 LVO720846:LVO720847 LLS720846:LLS720847 LBW720846:LBW720847 KSA720846:KSA720847 KIE720846:KIE720847 JYI720846:JYI720847 JOM720846:JOM720847 JEQ720846:JEQ720847 IUU720846:IUU720847 IKY720846:IKY720847 IBC720846:IBC720847 HRG720846:HRG720847 HHK720846:HHK720847 GXO720846:GXO720847 GNS720846:GNS720847 GDW720846:GDW720847 FUA720846:FUA720847 FKE720846:FKE720847 FAI720846:FAI720847 EQM720846:EQM720847 EGQ720846:EGQ720847 DWU720846:DWU720847 DMY720846:DMY720847 DDC720846:DDC720847 CTG720846:CTG720847 CJK720846:CJK720847 BZO720846:BZO720847 BPS720846:BPS720847 BFW720846:BFW720847 AWA720846:AWA720847 AME720846:AME720847 ACI720846:ACI720847 SM720846:SM720847 IQ720846:IQ720847 I720846:J720847 WVC655310:WVC655311 WLG655310:WLG655311 WBK655310:WBK655311 VRO655310:VRO655311 VHS655310:VHS655311 UXW655310:UXW655311 UOA655310:UOA655311 UEE655310:UEE655311 TUI655310:TUI655311 TKM655310:TKM655311 TAQ655310:TAQ655311 SQU655310:SQU655311 SGY655310:SGY655311 RXC655310:RXC655311 RNG655310:RNG655311 RDK655310:RDK655311 QTO655310:QTO655311 QJS655310:QJS655311 PZW655310:PZW655311 PQA655310:PQA655311 PGE655310:PGE655311 OWI655310:OWI655311 OMM655310:OMM655311 OCQ655310:OCQ655311 NSU655310:NSU655311 NIY655310:NIY655311 MZC655310:MZC655311 MPG655310:MPG655311 MFK655310:MFK655311 LVO655310:LVO655311 LLS655310:LLS655311 LBW655310:LBW655311 KSA655310:KSA655311 KIE655310:KIE655311 JYI655310:JYI655311 JOM655310:JOM655311 JEQ655310:JEQ655311 IUU655310:IUU655311 IKY655310:IKY655311 IBC655310:IBC655311 HRG655310:HRG655311 HHK655310:HHK655311 GXO655310:GXO655311 GNS655310:GNS655311 GDW655310:GDW655311 FUA655310:FUA655311 FKE655310:FKE655311 FAI655310:FAI655311 EQM655310:EQM655311 EGQ655310:EGQ655311 DWU655310:DWU655311 DMY655310:DMY655311 DDC655310:DDC655311 CTG655310:CTG655311 CJK655310:CJK655311 BZO655310:BZO655311 BPS655310:BPS655311 BFW655310:BFW655311 AWA655310:AWA655311 AME655310:AME655311 ACI655310:ACI655311 SM655310:SM655311 IQ655310:IQ655311 I655310:J655311 WVC589774:WVC589775 WLG589774:WLG589775 WBK589774:WBK589775 VRO589774:VRO589775 VHS589774:VHS589775 UXW589774:UXW589775 UOA589774:UOA589775 UEE589774:UEE589775 TUI589774:TUI589775 TKM589774:TKM589775 TAQ589774:TAQ589775 SQU589774:SQU589775 SGY589774:SGY589775 RXC589774:RXC589775 RNG589774:RNG589775 RDK589774:RDK589775 QTO589774:QTO589775 QJS589774:QJS589775 PZW589774:PZW589775 PQA589774:PQA589775 PGE589774:PGE589775 OWI589774:OWI589775 OMM589774:OMM589775 OCQ589774:OCQ589775 NSU589774:NSU589775 NIY589774:NIY589775 MZC589774:MZC589775 MPG589774:MPG589775 MFK589774:MFK589775 LVO589774:LVO589775 LLS589774:LLS589775 LBW589774:LBW589775 KSA589774:KSA589775 KIE589774:KIE589775 JYI589774:JYI589775 JOM589774:JOM589775 JEQ589774:JEQ589775 IUU589774:IUU589775 IKY589774:IKY589775 IBC589774:IBC589775 HRG589774:HRG589775 HHK589774:HHK589775 GXO589774:GXO589775 GNS589774:GNS589775 GDW589774:GDW589775 FUA589774:FUA589775 FKE589774:FKE589775 FAI589774:FAI589775 EQM589774:EQM589775 EGQ589774:EGQ589775 DWU589774:DWU589775 DMY589774:DMY589775 DDC589774:DDC589775 CTG589774:CTG589775 CJK589774:CJK589775 BZO589774:BZO589775 BPS589774:BPS589775 BFW589774:BFW589775 AWA589774:AWA589775 AME589774:AME589775 ACI589774:ACI589775 SM589774:SM589775 IQ589774:IQ589775 I589774:J589775 WVC524238:WVC524239 WLG524238:WLG524239 WBK524238:WBK524239 VRO524238:VRO524239 VHS524238:VHS524239 UXW524238:UXW524239 UOA524238:UOA524239 UEE524238:UEE524239 TUI524238:TUI524239 TKM524238:TKM524239 TAQ524238:TAQ524239 SQU524238:SQU524239 SGY524238:SGY524239 RXC524238:RXC524239 RNG524238:RNG524239 RDK524238:RDK524239 QTO524238:QTO524239 QJS524238:QJS524239 PZW524238:PZW524239 PQA524238:PQA524239 PGE524238:PGE524239 OWI524238:OWI524239 OMM524238:OMM524239 OCQ524238:OCQ524239 NSU524238:NSU524239 NIY524238:NIY524239 MZC524238:MZC524239 MPG524238:MPG524239 MFK524238:MFK524239 LVO524238:LVO524239 LLS524238:LLS524239 LBW524238:LBW524239 KSA524238:KSA524239 KIE524238:KIE524239 JYI524238:JYI524239 JOM524238:JOM524239 JEQ524238:JEQ524239 IUU524238:IUU524239 IKY524238:IKY524239 IBC524238:IBC524239 HRG524238:HRG524239 HHK524238:HHK524239 GXO524238:GXO524239 GNS524238:GNS524239 GDW524238:GDW524239 FUA524238:FUA524239 FKE524238:FKE524239 FAI524238:FAI524239 EQM524238:EQM524239 EGQ524238:EGQ524239 DWU524238:DWU524239 DMY524238:DMY524239 DDC524238:DDC524239 CTG524238:CTG524239 CJK524238:CJK524239 BZO524238:BZO524239 BPS524238:BPS524239 BFW524238:BFW524239 AWA524238:AWA524239 AME524238:AME524239 ACI524238:ACI524239 SM524238:SM524239 IQ524238:IQ524239 I524238:J524239 WVC458702:WVC458703 WLG458702:WLG458703 WBK458702:WBK458703 VRO458702:VRO458703 VHS458702:VHS458703 UXW458702:UXW458703 UOA458702:UOA458703 UEE458702:UEE458703 TUI458702:TUI458703 TKM458702:TKM458703 TAQ458702:TAQ458703 SQU458702:SQU458703 SGY458702:SGY458703 RXC458702:RXC458703 RNG458702:RNG458703 RDK458702:RDK458703 QTO458702:QTO458703 QJS458702:QJS458703 PZW458702:PZW458703 PQA458702:PQA458703 PGE458702:PGE458703 OWI458702:OWI458703 OMM458702:OMM458703 OCQ458702:OCQ458703 NSU458702:NSU458703 NIY458702:NIY458703 MZC458702:MZC458703 MPG458702:MPG458703 MFK458702:MFK458703 LVO458702:LVO458703 LLS458702:LLS458703 LBW458702:LBW458703 KSA458702:KSA458703 KIE458702:KIE458703 JYI458702:JYI458703 JOM458702:JOM458703 JEQ458702:JEQ458703 IUU458702:IUU458703 IKY458702:IKY458703 IBC458702:IBC458703 HRG458702:HRG458703 HHK458702:HHK458703 GXO458702:GXO458703 GNS458702:GNS458703 GDW458702:GDW458703 FUA458702:FUA458703 FKE458702:FKE458703 FAI458702:FAI458703 EQM458702:EQM458703 EGQ458702:EGQ458703 DWU458702:DWU458703 DMY458702:DMY458703 DDC458702:DDC458703 CTG458702:CTG458703 CJK458702:CJK458703 BZO458702:BZO458703 BPS458702:BPS458703 BFW458702:BFW458703 AWA458702:AWA458703 AME458702:AME458703 ACI458702:ACI458703 SM458702:SM458703 IQ458702:IQ458703 I458702:J458703 WVC393166:WVC393167 WLG393166:WLG393167 WBK393166:WBK393167 VRO393166:VRO393167 VHS393166:VHS393167 UXW393166:UXW393167 UOA393166:UOA393167 UEE393166:UEE393167 TUI393166:TUI393167 TKM393166:TKM393167 TAQ393166:TAQ393167 SQU393166:SQU393167 SGY393166:SGY393167 RXC393166:RXC393167 RNG393166:RNG393167 RDK393166:RDK393167 QTO393166:QTO393167 QJS393166:QJS393167 PZW393166:PZW393167 PQA393166:PQA393167 PGE393166:PGE393167 OWI393166:OWI393167 OMM393166:OMM393167 OCQ393166:OCQ393167 NSU393166:NSU393167 NIY393166:NIY393167 MZC393166:MZC393167 MPG393166:MPG393167 MFK393166:MFK393167 LVO393166:LVO393167 LLS393166:LLS393167 LBW393166:LBW393167 KSA393166:KSA393167 KIE393166:KIE393167 JYI393166:JYI393167 JOM393166:JOM393167 JEQ393166:JEQ393167 IUU393166:IUU393167 IKY393166:IKY393167 IBC393166:IBC393167 HRG393166:HRG393167 HHK393166:HHK393167 GXO393166:GXO393167 GNS393166:GNS393167 GDW393166:GDW393167 FUA393166:FUA393167 FKE393166:FKE393167 FAI393166:FAI393167 EQM393166:EQM393167 EGQ393166:EGQ393167 DWU393166:DWU393167 DMY393166:DMY393167 DDC393166:DDC393167 CTG393166:CTG393167 CJK393166:CJK393167 BZO393166:BZO393167 BPS393166:BPS393167 BFW393166:BFW393167 AWA393166:AWA393167 AME393166:AME393167 ACI393166:ACI393167 SM393166:SM393167 IQ393166:IQ393167 I393166:J393167 WVC327630:WVC327631 WLG327630:WLG327631 WBK327630:WBK327631 VRO327630:VRO327631 VHS327630:VHS327631 UXW327630:UXW327631 UOA327630:UOA327631 UEE327630:UEE327631 TUI327630:TUI327631 TKM327630:TKM327631 TAQ327630:TAQ327631 SQU327630:SQU327631 SGY327630:SGY327631 RXC327630:RXC327631 RNG327630:RNG327631 RDK327630:RDK327631 QTO327630:QTO327631 QJS327630:QJS327631 PZW327630:PZW327631 PQA327630:PQA327631 PGE327630:PGE327631 OWI327630:OWI327631 OMM327630:OMM327631 OCQ327630:OCQ327631 NSU327630:NSU327631 NIY327630:NIY327631 MZC327630:MZC327631 MPG327630:MPG327631 MFK327630:MFK327631 LVO327630:LVO327631 LLS327630:LLS327631 LBW327630:LBW327631 KSA327630:KSA327631 KIE327630:KIE327631 JYI327630:JYI327631 JOM327630:JOM327631 JEQ327630:JEQ327631 IUU327630:IUU327631 IKY327630:IKY327631 IBC327630:IBC327631 HRG327630:HRG327631 HHK327630:HHK327631 GXO327630:GXO327631 GNS327630:GNS327631 GDW327630:GDW327631 FUA327630:FUA327631 FKE327630:FKE327631 FAI327630:FAI327631 EQM327630:EQM327631 EGQ327630:EGQ327631 DWU327630:DWU327631 DMY327630:DMY327631 DDC327630:DDC327631 CTG327630:CTG327631 CJK327630:CJK327631 BZO327630:BZO327631 BPS327630:BPS327631 BFW327630:BFW327631 AWA327630:AWA327631 AME327630:AME327631 ACI327630:ACI327631 SM327630:SM327631 IQ327630:IQ327631 I327630:J327631 WVC262094:WVC262095 WLG262094:WLG262095 WBK262094:WBK262095 VRO262094:VRO262095 VHS262094:VHS262095 UXW262094:UXW262095 UOA262094:UOA262095 UEE262094:UEE262095 TUI262094:TUI262095 TKM262094:TKM262095 TAQ262094:TAQ262095 SQU262094:SQU262095 SGY262094:SGY262095 RXC262094:RXC262095 RNG262094:RNG262095 RDK262094:RDK262095 QTO262094:QTO262095 QJS262094:QJS262095 PZW262094:PZW262095 PQA262094:PQA262095 PGE262094:PGE262095 OWI262094:OWI262095 OMM262094:OMM262095 OCQ262094:OCQ262095 NSU262094:NSU262095 NIY262094:NIY262095 MZC262094:MZC262095 MPG262094:MPG262095 MFK262094:MFK262095 LVO262094:LVO262095 LLS262094:LLS262095 LBW262094:LBW262095 KSA262094:KSA262095 KIE262094:KIE262095 JYI262094:JYI262095 JOM262094:JOM262095 JEQ262094:JEQ262095 IUU262094:IUU262095 IKY262094:IKY262095 IBC262094:IBC262095 HRG262094:HRG262095 HHK262094:HHK262095 GXO262094:GXO262095 GNS262094:GNS262095 GDW262094:GDW262095 FUA262094:FUA262095 FKE262094:FKE262095 FAI262094:FAI262095 EQM262094:EQM262095 EGQ262094:EGQ262095 DWU262094:DWU262095 DMY262094:DMY262095 DDC262094:DDC262095 CTG262094:CTG262095 CJK262094:CJK262095 BZO262094:BZO262095 BPS262094:BPS262095 BFW262094:BFW262095 AWA262094:AWA262095 AME262094:AME262095 ACI262094:ACI262095 SM262094:SM262095 IQ262094:IQ262095 I262094:J262095 WVC196558:WVC196559 WLG196558:WLG196559 WBK196558:WBK196559 VRO196558:VRO196559 VHS196558:VHS196559 UXW196558:UXW196559 UOA196558:UOA196559 UEE196558:UEE196559 TUI196558:TUI196559 TKM196558:TKM196559 TAQ196558:TAQ196559 SQU196558:SQU196559 SGY196558:SGY196559 RXC196558:RXC196559 RNG196558:RNG196559 RDK196558:RDK196559 QTO196558:QTO196559 QJS196558:QJS196559 PZW196558:PZW196559 PQA196558:PQA196559 PGE196558:PGE196559 OWI196558:OWI196559 OMM196558:OMM196559 OCQ196558:OCQ196559 NSU196558:NSU196559 NIY196558:NIY196559 MZC196558:MZC196559 MPG196558:MPG196559 MFK196558:MFK196559 LVO196558:LVO196559 LLS196558:LLS196559 LBW196558:LBW196559 KSA196558:KSA196559 KIE196558:KIE196559 JYI196558:JYI196559 JOM196558:JOM196559 JEQ196558:JEQ196559 IUU196558:IUU196559 IKY196558:IKY196559 IBC196558:IBC196559 HRG196558:HRG196559 HHK196558:HHK196559 GXO196558:GXO196559 GNS196558:GNS196559 GDW196558:GDW196559 FUA196558:FUA196559 FKE196558:FKE196559 FAI196558:FAI196559 EQM196558:EQM196559 EGQ196558:EGQ196559 DWU196558:DWU196559 DMY196558:DMY196559 DDC196558:DDC196559 CTG196558:CTG196559 CJK196558:CJK196559 BZO196558:BZO196559 BPS196558:BPS196559 BFW196558:BFW196559 AWA196558:AWA196559 AME196558:AME196559 ACI196558:ACI196559 SM196558:SM196559 IQ196558:IQ196559 I196558:J196559 WVC131022:WVC131023 WLG131022:WLG131023 WBK131022:WBK131023 VRO131022:VRO131023 VHS131022:VHS131023 UXW131022:UXW131023 UOA131022:UOA131023 UEE131022:UEE131023 TUI131022:TUI131023 TKM131022:TKM131023 TAQ131022:TAQ131023 SQU131022:SQU131023 SGY131022:SGY131023 RXC131022:RXC131023 RNG131022:RNG131023 RDK131022:RDK131023 QTO131022:QTO131023 QJS131022:QJS131023 PZW131022:PZW131023 PQA131022:PQA131023 PGE131022:PGE131023 OWI131022:OWI131023 OMM131022:OMM131023 OCQ131022:OCQ131023 NSU131022:NSU131023 NIY131022:NIY131023 MZC131022:MZC131023 MPG131022:MPG131023 MFK131022:MFK131023 LVO131022:LVO131023 LLS131022:LLS131023 LBW131022:LBW131023 KSA131022:KSA131023 KIE131022:KIE131023 JYI131022:JYI131023 JOM131022:JOM131023 JEQ131022:JEQ131023 IUU131022:IUU131023 IKY131022:IKY131023 IBC131022:IBC131023 HRG131022:HRG131023 HHK131022:HHK131023 GXO131022:GXO131023 GNS131022:GNS131023 GDW131022:GDW131023 FUA131022:FUA131023 FKE131022:FKE131023 FAI131022:FAI131023 EQM131022:EQM131023 EGQ131022:EGQ131023 DWU131022:DWU131023 DMY131022:DMY131023 DDC131022:DDC131023 CTG131022:CTG131023 CJK131022:CJK131023 BZO131022:BZO131023 BPS131022:BPS131023 BFW131022:BFW131023 AWA131022:AWA131023 AME131022:AME131023 ACI131022:ACI131023 SM131022:SM131023 IQ131022:IQ131023 I131022:J131023 WVC65486:WVC65487 WLG65486:WLG65487 WBK65486:WBK65487 VRO65486:VRO65487 VHS65486:VHS65487 UXW65486:UXW65487 UOA65486:UOA65487 UEE65486:UEE65487 TUI65486:TUI65487 TKM65486:TKM65487 TAQ65486:TAQ65487 SQU65486:SQU65487 SGY65486:SGY65487 RXC65486:RXC65487 RNG65486:RNG65487 RDK65486:RDK65487 QTO65486:QTO65487 QJS65486:QJS65487 PZW65486:PZW65487 PQA65486:PQA65487 PGE65486:PGE65487 OWI65486:OWI65487 OMM65486:OMM65487 OCQ65486:OCQ65487 NSU65486:NSU65487 NIY65486:NIY65487 MZC65486:MZC65487 MPG65486:MPG65487 MFK65486:MFK65487 LVO65486:LVO65487 LLS65486:LLS65487 LBW65486:LBW65487 KSA65486:KSA65487 KIE65486:KIE65487 JYI65486:JYI65487 JOM65486:JOM65487 JEQ65486:JEQ65487 IUU65486:IUU65487 IKY65486:IKY65487 IBC65486:IBC65487 HRG65486:HRG65487 HHK65486:HHK65487 GXO65486:GXO65487 GNS65486:GNS65487 GDW65486:GDW65487 FUA65486:FUA65487 FKE65486:FKE65487 FAI65486:FAI65487 EQM65486:EQM65487 EGQ65486:EGQ65487 DWU65486:DWU65487 DMY65486:DMY65487 DDC65486:DDC65487 CTG65486:CTG65487 CJK65486:CJK65487 BZO65486:BZO65487 BPS65486:BPS65487 BFW65486:BFW65487 AWA65486:AWA65487 AME65486:AME65487 ACI65486:ACI65487 SM65486:SM65487 IQ65486:IQ65487 I65486:J65487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2ABC9DA5-9B6E-4685-A7CE-425A6C5F7092}">
      <formula1>"Personnel,Investissement,Prestations externes,Communication,Déplacement,Contribution en nature"</formula1>
    </dataValidation>
    <dataValidation type="list" allowBlank="1" showInputMessage="1" showErrorMessage="1" sqref="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E647E102-CD05-48D1-B5C8-E7E53ED09A3F}">
      <formula1>"1,2"</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B496E95-B6E8-4A0D-8366-7832E70644E4}">
          <x14:formula1>
            <xm:f>Feuil13!$A$1:$A$7</xm:f>
          </x14:formula1>
          <xm:sqref>G8:G67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C981F-F8AC-41FD-9BED-AF8A79CEAAA2}">
  <sheetPr>
    <tabColor rgb="FF92D050"/>
    <pageSetUpPr fitToPage="1"/>
  </sheetPr>
  <dimension ref="A1:Q91"/>
  <sheetViews>
    <sheetView view="pageBreakPreview" topLeftCell="A4" zoomScale="85" zoomScaleNormal="9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90</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8"/>
      <c r="B4" s="58"/>
      <c r="C4" s="58"/>
      <c r="D4" s="58"/>
      <c r="E4" s="58"/>
      <c r="F4" s="58"/>
      <c r="G4" s="58"/>
      <c r="H4" s="58"/>
      <c r="I4" s="58"/>
      <c r="J4" s="58"/>
      <c r="K4" s="58"/>
      <c r="L4" s="58"/>
      <c r="M4" s="58"/>
      <c r="N4" s="58"/>
      <c r="O4" s="58"/>
      <c r="P4" s="58"/>
      <c r="Q4" s="58"/>
    </row>
    <row r="5" spans="1:17" x14ac:dyDescent="0.2">
      <c r="A5" s="5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61" t="s">
        <v>47</v>
      </c>
      <c r="B7" s="61" t="s">
        <v>6</v>
      </c>
      <c r="C7" s="61" t="s">
        <v>0</v>
      </c>
      <c r="D7" s="61" t="s">
        <v>27</v>
      </c>
      <c r="E7" s="61" t="s">
        <v>23</v>
      </c>
      <c r="F7" s="61" t="s">
        <v>15</v>
      </c>
      <c r="G7" s="61" t="s">
        <v>44</v>
      </c>
      <c r="H7" s="62" t="s">
        <v>7</v>
      </c>
      <c r="I7" s="63" t="s">
        <v>34</v>
      </c>
      <c r="J7" s="63" t="s">
        <v>8</v>
      </c>
      <c r="K7" s="63" t="s">
        <v>16</v>
      </c>
      <c r="L7" s="63" t="s">
        <v>19</v>
      </c>
      <c r="M7" s="63" t="s">
        <v>17</v>
      </c>
      <c r="N7" s="63" t="s">
        <v>20</v>
      </c>
      <c r="O7" s="63" t="s">
        <v>18</v>
      </c>
      <c r="P7" s="63" t="s">
        <v>21</v>
      </c>
      <c r="Q7" s="62" t="s">
        <v>22</v>
      </c>
    </row>
    <row r="8" spans="1:17" ht="26.1" customHeight="1" x14ac:dyDescent="0.2">
      <c r="A8" s="14">
        <v>1</v>
      </c>
      <c r="B8" s="13"/>
      <c r="C8" s="14"/>
      <c r="D8" s="14"/>
      <c r="E8" s="15"/>
      <c r="F8" s="16"/>
      <c r="G8" s="16"/>
      <c r="H8" s="64">
        <f>E8*F8</f>
        <v>0</v>
      </c>
      <c r="I8" s="18" t="s">
        <v>57</v>
      </c>
      <c r="J8" s="18"/>
      <c r="K8" s="18"/>
      <c r="L8" s="18"/>
      <c r="M8" s="19"/>
      <c r="N8" s="20"/>
      <c r="O8" s="20"/>
      <c r="P8" s="20"/>
      <c r="Q8" s="64" t="str">
        <f>IF((J8+K8+L8+M8+N8+O8+P8)=H8,"OK","Erreur/Errore")</f>
        <v>OK</v>
      </c>
    </row>
    <row r="9" spans="1:17" ht="26.1" customHeight="1" x14ac:dyDescent="0.2">
      <c r="A9" s="14">
        <v>2</v>
      </c>
      <c r="B9" s="13"/>
      <c r="C9" s="14"/>
      <c r="D9" s="14"/>
      <c r="E9" s="15"/>
      <c r="F9" s="16"/>
      <c r="G9" s="16"/>
      <c r="H9" s="64">
        <f t="shared" ref="H9:H67" si="0">E9*F9</f>
        <v>0</v>
      </c>
      <c r="I9" s="18" t="s">
        <v>57</v>
      </c>
      <c r="J9" s="18"/>
      <c r="K9" s="18"/>
      <c r="L9" s="18"/>
      <c r="M9" s="19"/>
      <c r="N9" s="20"/>
      <c r="O9" s="20"/>
      <c r="P9" s="20"/>
      <c r="Q9" s="64" t="str">
        <f>IF((J9+K9+L9+M9+N9+O9+P9)=H9,"OK","Erreur/Errore")</f>
        <v>OK</v>
      </c>
    </row>
    <row r="10" spans="1:17" ht="26.1" customHeight="1" x14ac:dyDescent="0.2">
      <c r="A10" s="14">
        <v>3</v>
      </c>
      <c r="B10" s="13"/>
      <c r="C10" s="14"/>
      <c r="D10" s="14"/>
      <c r="E10" s="15"/>
      <c r="F10" s="16"/>
      <c r="G10" s="16"/>
      <c r="H10" s="64">
        <f t="shared" si="0"/>
        <v>0</v>
      </c>
      <c r="I10" s="18" t="s">
        <v>57</v>
      </c>
      <c r="J10" s="18"/>
      <c r="K10" s="18"/>
      <c r="L10" s="18"/>
      <c r="M10" s="19"/>
      <c r="N10" s="20"/>
      <c r="O10" s="20"/>
      <c r="P10" s="20"/>
      <c r="Q10" s="64" t="str">
        <f t="shared" ref="Q10:Q65" si="1">IF((J10+K10+L10+M10+N10+O10+P10)=H10,"OK","Erreur/Errore")</f>
        <v>OK</v>
      </c>
    </row>
    <row r="11" spans="1:17" ht="26.1" customHeight="1" x14ac:dyDescent="0.2">
      <c r="A11" s="14">
        <v>4</v>
      </c>
      <c r="B11" s="13"/>
      <c r="C11" s="14"/>
      <c r="D11" s="14"/>
      <c r="E11" s="15"/>
      <c r="F11" s="16"/>
      <c r="G11" s="16"/>
      <c r="H11" s="64">
        <f t="shared" si="0"/>
        <v>0</v>
      </c>
      <c r="I11" s="18" t="s">
        <v>57</v>
      </c>
      <c r="J11" s="18"/>
      <c r="K11" s="18"/>
      <c r="L11" s="18"/>
      <c r="M11" s="19"/>
      <c r="N11" s="20"/>
      <c r="O11" s="20"/>
      <c r="P11" s="20"/>
      <c r="Q11" s="64" t="str">
        <f t="shared" si="1"/>
        <v>OK</v>
      </c>
    </row>
    <row r="12" spans="1:17" ht="26.1" customHeight="1" x14ac:dyDescent="0.2">
      <c r="A12" s="14">
        <v>5</v>
      </c>
      <c r="B12" s="13"/>
      <c r="C12" s="14"/>
      <c r="D12" s="14"/>
      <c r="E12" s="15"/>
      <c r="F12" s="16"/>
      <c r="G12" s="16"/>
      <c r="H12" s="64">
        <f t="shared" si="0"/>
        <v>0</v>
      </c>
      <c r="I12" s="18" t="s">
        <v>57</v>
      </c>
      <c r="J12" s="18"/>
      <c r="K12" s="18"/>
      <c r="L12" s="18"/>
      <c r="M12" s="19"/>
      <c r="N12" s="20"/>
      <c r="O12" s="20"/>
      <c r="P12" s="20"/>
      <c r="Q12" s="64" t="str">
        <f t="shared" si="1"/>
        <v>OK</v>
      </c>
    </row>
    <row r="13" spans="1:17" ht="26.1" customHeight="1" x14ac:dyDescent="0.2">
      <c r="A13" s="14">
        <v>6</v>
      </c>
      <c r="B13" s="13"/>
      <c r="C13" s="14"/>
      <c r="D13" s="14"/>
      <c r="E13" s="15"/>
      <c r="F13" s="16"/>
      <c r="G13" s="16"/>
      <c r="H13" s="64">
        <f t="shared" si="0"/>
        <v>0</v>
      </c>
      <c r="I13" s="18" t="s">
        <v>57</v>
      </c>
      <c r="J13" s="18"/>
      <c r="K13" s="18"/>
      <c r="L13" s="18"/>
      <c r="M13" s="19"/>
      <c r="N13" s="20"/>
      <c r="O13" s="20"/>
      <c r="P13" s="20"/>
      <c r="Q13" s="64" t="str">
        <f t="shared" si="1"/>
        <v>OK</v>
      </c>
    </row>
    <row r="14" spans="1:17" ht="26.1" customHeight="1" x14ac:dyDescent="0.2">
      <c r="A14" s="14">
        <v>7</v>
      </c>
      <c r="B14" s="13"/>
      <c r="C14" s="14"/>
      <c r="D14" s="14"/>
      <c r="E14" s="15"/>
      <c r="F14" s="16"/>
      <c r="G14" s="16"/>
      <c r="H14" s="64">
        <f t="shared" si="0"/>
        <v>0</v>
      </c>
      <c r="I14" s="18" t="s">
        <v>57</v>
      </c>
      <c r="J14" s="18"/>
      <c r="K14" s="18"/>
      <c r="L14" s="18"/>
      <c r="M14" s="19"/>
      <c r="N14" s="20"/>
      <c r="O14" s="20"/>
      <c r="P14" s="20"/>
      <c r="Q14" s="64" t="str">
        <f t="shared" si="1"/>
        <v>OK</v>
      </c>
    </row>
    <row r="15" spans="1:17" ht="26.1" customHeight="1" x14ac:dyDescent="0.2">
      <c r="A15" s="14">
        <v>8</v>
      </c>
      <c r="B15" s="13"/>
      <c r="C15" s="14"/>
      <c r="D15" s="14"/>
      <c r="E15" s="15"/>
      <c r="F15" s="16"/>
      <c r="G15" s="16"/>
      <c r="H15" s="64">
        <f t="shared" si="0"/>
        <v>0</v>
      </c>
      <c r="I15" s="18" t="s">
        <v>57</v>
      </c>
      <c r="J15" s="18"/>
      <c r="K15" s="18"/>
      <c r="L15" s="18"/>
      <c r="M15" s="19"/>
      <c r="N15" s="20"/>
      <c r="O15" s="20"/>
      <c r="P15" s="20"/>
      <c r="Q15" s="64" t="str">
        <f t="shared" si="1"/>
        <v>OK</v>
      </c>
    </row>
    <row r="16" spans="1:17" ht="26.1" customHeight="1" x14ac:dyDescent="0.2">
      <c r="A16" s="14">
        <v>9</v>
      </c>
      <c r="B16" s="13"/>
      <c r="C16" s="14"/>
      <c r="D16" s="14"/>
      <c r="E16" s="15"/>
      <c r="F16" s="16"/>
      <c r="G16" s="16"/>
      <c r="H16" s="64">
        <f t="shared" si="0"/>
        <v>0</v>
      </c>
      <c r="I16" s="18" t="s">
        <v>57</v>
      </c>
      <c r="J16" s="18"/>
      <c r="K16" s="18"/>
      <c r="L16" s="18"/>
      <c r="M16" s="19"/>
      <c r="N16" s="20"/>
      <c r="O16" s="20"/>
      <c r="P16" s="20"/>
      <c r="Q16" s="64" t="str">
        <f t="shared" si="1"/>
        <v>OK</v>
      </c>
    </row>
    <row r="17" spans="1:17" ht="26.1" customHeight="1" x14ac:dyDescent="0.2">
      <c r="A17" s="14">
        <v>10</v>
      </c>
      <c r="B17" s="13"/>
      <c r="C17" s="14"/>
      <c r="D17" s="14"/>
      <c r="E17" s="15"/>
      <c r="F17" s="16"/>
      <c r="G17" s="16"/>
      <c r="H17" s="64">
        <f t="shared" si="0"/>
        <v>0</v>
      </c>
      <c r="I17" s="18" t="s">
        <v>57</v>
      </c>
      <c r="J17" s="18"/>
      <c r="K17" s="18"/>
      <c r="L17" s="18"/>
      <c r="M17" s="19"/>
      <c r="N17" s="20"/>
      <c r="O17" s="20"/>
      <c r="P17" s="20"/>
      <c r="Q17" s="64" t="str">
        <f t="shared" si="1"/>
        <v>OK</v>
      </c>
    </row>
    <row r="18" spans="1:17" ht="26.1" customHeight="1" x14ac:dyDescent="0.2">
      <c r="A18" s="14">
        <v>11</v>
      </c>
      <c r="B18" s="13"/>
      <c r="C18" s="14"/>
      <c r="D18" s="14"/>
      <c r="E18" s="15"/>
      <c r="F18" s="16"/>
      <c r="G18" s="16"/>
      <c r="H18" s="64">
        <f>E18*F18</f>
        <v>0</v>
      </c>
      <c r="I18" s="18" t="s">
        <v>57</v>
      </c>
      <c r="J18" s="18"/>
      <c r="K18" s="18"/>
      <c r="L18" s="18"/>
      <c r="M18" s="19"/>
      <c r="N18" s="20"/>
      <c r="O18" s="20"/>
      <c r="P18" s="20"/>
      <c r="Q18" s="64" t="str">
        <f>IF((J18+K18+L18+M18+N18+O18+P18)=H18,"OK","Erreur/Errore")</f>
        <v>OK</v>
      </c>
    </row>
    <row r="19" spans="1:17" ht="26.1" customHeight="1" x14ac:dyDescent="0.2">
      <c r="A19" s="14">
        <v>12</v>
      </c>
      <c r="B19" s="13"/>
      <c r="C19" s="14"/>
      <c r="D19" s="14"/>
      <c r="E19" s="15"/>
      <c r="F19" s="16"/>
      <c r="G19" s="16"/>
      <c r="H19" s="64">
        <f t="shared" ref="H19:H27" si="2">E19*F19</f>
        <v>0</v>
      </c>
      <c r="I19" s="18" t="s">
        <v>57</v>
      </c>
      <c r="J19" s="18"/>
      <c r="K19" s="18"/>
      <c r="L19" s="18"/>
      <c r="M19" s="19"/>
      <c r="N19" s="20"/>
      <c r="O19" s="20"/>
      <c r="P19" s="20"/>
      <c r="Q19" s="64" t="str">
        <f>IF((J19+K19+L19+M19+N19+O19+P19)=H19,"OK","Erreur/Errore")</f>
        <v>OK</v>
      </c>
    </row>
    <row r="20" spans="1:17" ht="26.1" customHeight="1" x14ac:dyDescent="0.2">
      <c r="A20" s="14">
        <v>13</v>
      </c>
      <c r="B20" s="13"/>
      <c r="C20" s="14"/>
      <c r="D20" s="14"/>
      <c r="E20" s="15"/>
      <c r="F20" s="16"/>
      <c r="G20" s="16"/>
      <c r="H20" s="64">
        <f t="shared" si="2"/>
        <v>0</v>
      </c>
      <c r="I20" s="18" t="s">
        <v>57</v>
      </c>
      <c r="J20" s="18"/>
      <c r="K20" s="18"/>
      <c r="L20" s="18"/>
      <c r="M20" s="19"/>
      <c r="N20" s="20"/>
      <c r="O20" s="20"/>
      <c r="P20" s="20"/>
      <c r="Q20" s="64" t="str">
        <f t="shared" ref="Q20:Q27" si="3">IF((J20+K20+L20+M20+N20+O20+P20)=H20,"OK","Erreur/Errore")</f>
        <v>OK</v>
      </c>
    </row>
    <row r="21" spans="1:17" ht="26.1" customHeight="1" x14ac:dyDescent="0.2">
      <c r="A21" s="14">
        <v>14</v>
      </c>
      <c r="B21" s="13"/>
      <c r="C21" s="14"/>
      <c r="D21" s="14"/>
      <c r="E21" s="15"/>
      <c r="F21" s="16"/>
      <c r="G21" s="16"/>
      <c r="H21" s="64">
        <f t="shared" si="2"/>
        <v>0</v>
      </c>
      <c r="I21" s="18" t="s">
        <v>57</v>
      </c>
      <c r="J21" s="18"/>
      <c r="K21" s="18"/>
      <c r="L21" s="18"/>
      <c r="M21" s="19"/>
      <c r="N21" s="20"/>
      <c r="O21" s="20"/>
      <c r="P21" s="20"/>
      <c r="Q21" s="64" t="str">
        <f t="shared" si="3"/>
        <v>OK</v>
      </c>
    </row>
    <row r="22" spans="1:17" ht="26.1" customHeight="1" x14ac:dyDescent="0.2">
      <c r="A22" s="14">
        <v>15</v>
      </c>
      <c r="B22" s="13"/>
      <c r="C22" s="14"/>
      <c r="D22" s="14"/>
      <c r="E22" s="15"/>
      <c r="F22" s="16"/>
      <c r="G22" s="16"/>
      <c r="H22" s="64">
        <f t="shared" si="2"/>
        <v>0</v>
      </c>
      <c r="I22" s="18" t="s">
        <v>57</v>
      </c>
      <c r="J22" s="18"/>
      <c r="K22" s="18"/>
      <c r="L22" s="18"/>
      <c r="M22" s="19"/>
      <c r="N22" s="20"/>
      <c r="O22" s="20"/>
      <c r="P22" s="20"/>
      <c r="Q22" s="64" t="str">
        <f t="shared" si="3"/>
        <v>OK</v>
      </c>
    </row>
    <row r="23" spans="1:17" ht="26.1" customHeight="1" x14ac:dyDescent="0.2">
      <c r="A23" s="14">
        <v>16</v>
      </c>
      <c r="B23" s="13"/>
      <c r="C23" s="14"/>
      <c r="D23" s="14"/>
      <c r="E23" s="15"/>
      <c r="F23" s="16"/>
      <c r="G23" s="16"/>
      <c r="H23" s="64">
        <f t="shared" si="2"/>
        <v>0</v>
      </c>
      <c r="I23" s="18" t="s">
        <v>57</v>
      </c>
      <c r="J23" s="18"/>
      <c r="K23" s="18"/>
      <c r="L23" s="18"/>
      <c r="M23" s="19"/>
      <c r="N23" s="20"/>
      <c r="O23" s="20"/>
      <c r="P23" s="20"/>
      <c r="Q23" s="64" t="str">
        <f t="shared" si="3"/>
        <v>OK</v>
      </c>
    </row>
    <row r="24" spans="1:17" ht="26.1" customHeight="1" x14ac:dyDescent="0.2">
      <c r="A24" s="14">
        <v>17</v>
      </c>
      <c r="B24" s="13"/>
      <c r="C24" s="14"/>
      <c r="D24" s="14"/>
      <c r="E24" s="15"/>
      <c r="F24" s="16"/>
      <c r="G24" s="16"/>
      <c r="H24" s="64">
        <f t="shared" si="2"/>
        <v>0</v>
      </c>
      <c r="I24" s="18" t="s">
        <v>57</v>
      </c>
      <c r="J24" s="18"/>
      <c r="K24" s="18"/>
      <c r="L24" s="18"/>
      <c r="M24" s="19"/>
      <c r="N24" s="20"/>
      <c r="O24" s="20"/>
      <c r="P24" s="20"/>
      <c r="Q24" s="64" t="str">
        <f t="shared" si="3"/>
        <v>OK</v>
      </c>
    </row>
    <row r="25" spans="1:17" ht="26.1" customHeight="1" x14ac:dyDescent="0.2">
      <c r="A25" s="14">
        <v>18</v>
      </c>
      <c r="B25" s="13"/>
      <c r="C25" s="14"/>
      <c r="D25" s="14"/>
      <c r="E25" s="15"/>
      <c r="F25" s="16"/>
      <c r="G25" s="16"/>
      <c r="H25" s="64">
        <f t="shared" si="2"/>
        <v>0</v>
      </c>
      <c r="I25" s="18" t="s">
        <v>57</v>
      </c>
      <c r="J25" s="18"/>
      <c r="K25" s="18"/>
      <c r="L25" s="18"/>
      <c r="M25" s="19"/>
      <c r="N25" s="20"/>
      <c r="O25" s="20"/>
      <c r="P25" s="20"/>
      <c r="Q25" s="64" t="str">
        <f t="shared" si="3"/>
        <v>OK</v>
      </c>
    </row>
    <row r="26" spans="1:17" ht="26.1" customHeight="1" x14ac:dyDescent="0.2">
      <c r="A26" s="14">
        <v>19</v>
      </c>
      <c r="B26" s="13"/>
      <c r="C26" s="14"/>
      <c r="D26" s="14"/>
      <c r="E26" s="15"/>
      <c r="F26" s="16"/>
      <c r="G26" s="16"/>
      <c r="H26" s="64">
        <f t="shared" si="2"/>
        <v>0</v>
      </c>
      <c r="I26" s="18" t="s">
        <v>57</v>
      </c>
      <c r="J26" s="18"/>
      <c r="K26" s="18"/>
      <c r="L26" s="18"/>
      <c r="M26" s="19"/>
      <c r="N26" s="20"/>
      <c r="O26" s="20"/>
      <c r="P26" s="20"/>
      <c r="Q26" s="64" t="str">
        <f t="shared" si="3"/>
        <v>OK</v>
      </c>
    </row>
    <row r="27" spans="1:17" ht="26.1" customHeight="1" x14ac:dyDescent="0.2">
      <c r="A27" s="14">
        <v>20</v>
      </c>
      <c r="B27" s="13"/>
      <c r="C27" s="14"/>
      <c r="D27" s="14"/>
      <c r="E27" s="15"/>
      <c r="F27" s="16"/>
      <c r="G27" s="16"/>
      <c r="H27" s="64">
        <f t="shared" si="2"/>
        <v>0</v>
      </c>
      <c r="I27" s="18" t="s">
        <v>57</v>
      </c>
      <c r="J27" s="18"/>
      <c r="K27" s="18"/>
      <c r="L27" s="18"/>
      <c r="M27" s="19"/>
      <c r="N27" s="20"/>
      <c r="O27" s="20"/>
      <c r="P27" s="20"/>
      <c r="Q27" s="64" t="str">
        <f t="shared" si="3"/>
        <v>OK</v>
      </c>
    </row>
    <row r="28" spans="1:17" ht="26.1" customHeight="1" x14ac:dyDescent="0.2">
      <c r="A28" s="14">
        <v>21</v>
      </c>
      <c r="B28" s="13"/>
      <c r="C28" s="14"/>
      <c r="D28" s="14"/>
      <c r="E28" s="15"/>
      <c r="F28" s="16"/>
      <c r="G28" s="16"/>
      <c r="H28" s="64">
        <f t="shared" si="0"/>
        <v>0</v>
      </c>
      <c r="I28" s="18" t="s">
        <v>57</v>
      </c>
      <c r="J28" s="18"/>
      <c r="K28" s="18"/>
      <c r="L28" s="18"/>
      <c r="M28" s="19"/>
      <c r="N28" s="20"/>
      <c r="O28" s="20"/>
      <c r="P28" s="20"/>
      <c r="Q28" s="64" t="str">
        <f t="shared" si="1"/>
        <v>OK</v>
      </c>
    </row>
    <row r="29" spans="1:17" ht="26.1" customHeight="1" x14ac:dyDescent="0.2">
      <c r="A29" s="14">
        <v>22</v>
      </c>
      <c r="B29" s="13"/>
      <c r="C29" s="14"/>
      <c r="D29" s="14"/>
      <c r="E29" s="15"/>
      <c r="F29" s="16"/>
      <c r="G29" s="16"/>
      <c r="H29" s="64">
        <f t="shared" si="0"/>
        <v>0</v>
      </c>
      <c r="I29" s="18" t="s">
        <v>57</v>
      </c>
      <c r="J29" s="18"/>
      <c r="K29" s="18"/>
      <c r="L29" s="18"/>
      <c r="M29" s="19"/>
      <c r="N29" s="20"/>
      <c r="O29" s="20"/>
      <c r="P29" s="20"/>
      <c r="Q29" s="64" t="str">
        <f t="shared" si="1"/>
        <v>OK</v>
      </c>
    </row>
    <row r="30" spans="1:17" ht="26.1" customHeight="1" x14ac:dyDescent="0.2">
      <c r="A30" s="14">
        <v>23</v>
      </c>
      <c r="B30" s="13"/>
      <c r="C30" s="14"/>
      <c r="D30" s="14"/>
      <c r="E30" s="15"/>
      <c r="F30" s="16"/>
      <c r="G30" s="16"/>
      <c r="H30" s="64">
        <f t="shared" si="0"/>
        <v>0</v>
      </c>
      <c r="I30" s="18" t="s">
        <v>57</v>
      </c>
      <c r="J30" s="18"/>
      <c r="K30" s="18"/>
      <c r="L30" s="18"/>
      <c r="M30" s="19"/>
      <c r="N30" s="20"/>
      <c r="O30" s="20"/>
      <c r="P30" s="20"/>
      <c r="Q30" s="64" t="str">
        <f t="shared" si="1"/>
        <v>OK</v>
      </c>
    </row>
    <row r="31" spans="1:17" ht="26.1" customHeight="1" x14ac:dyDescent="0.2">
      <c r="A31" s="14">
        <v>24</v>
      </c>
      <c r="B31" s="13"/>
      <c r="C31" s="14"/>
      <c r="D31" s="14"/>
      <c r="E31" s="15"/>
      <c r="F31" s="16"/>
      <c r="G31" s="16"/>
      <c r="H31" s="64">
        <f t="shared" si="0"/>
        <v>0</v>
      </c>
      <c r="I31" s="18" t="s">
        <v>57</v>
      </c>
      <c r="J31" s="18"/>
      <c r="K31" s="18"/>
      <c r="L31" s="18"/>
      <c r="M31" s="19"/>
      <c r="N31" s="20"/>
      <c r="O31" s="20"/>
      <c r="P31" s="20"/>
      <c r="Q31" s="64" t="str">
        <f t="shared" si="1"/>
        <v>OK</v>
      </c>
    </row>
    <row r="32" spans="1:17" ht="26.1" customHeight="1" x14ac:dyDescent="0.2">
      <c r="A32" s="14">
        <v>25</v>
      </c>
      <c r="B32" s="13"/>
      <c r="C32" s="14"/>
      <c r="D32" s="14"/>
      <c r="E32" s="15"/>
      <c r="F32" s="16"/>
      <c r="G32" s="16"/>
      <c r="H32" s="64">
        <f t="shared" si="0"/>
        <v>0</v>
      </c>
      <c r="I32" s="18" t="s">
        <v>57</v>
      </c>
      <c r="J32" s="18"/>
      <c r="K32" s="18"/>
      <c r="L32" s="18"/>
      <c r="M32" s="19"/>
      <c r="N32" s="20"/>
      <c r="O32" s="20"/>
      <c r="P32" s="20"/>
      <c r="Q32" s="64" t="str">
        <f t="shared" si="1"/>
        <v>OK</v>
      </c>
    </row>
    <row r="33" spans="1:17" ht="26.1" customHeight="1" x14ac:dyDescent="0.2">
      <c r="A33" s="14">
        <v>26</v>
      </c>
      <c r="B33" s="13"/>
      <c r="C33" s="14"/>
      <c r="D33" s="14"/>
      <c r="E33" s="15"/>
      <c r="F33" s="16"/>
      <c r="G33" s="16"/>
      <c r="H33" s="64">
        <f t="shared" si="0"/>
        <v>0</v>
      </c>
      <c r="I33" s="18" t="s">
        <v>57</v>
      </c>
      <c r="J33" s="18"/>
      <c r="K33" s="18"/>
      <c r="L33" s="18"/>
      <c r="M33" s="19"/>
      <c r="N33" s="20"/>
      <c r="O33" s="20"/>
      <c r="P33" s="20"/>
      <c r="Q33" s="64" t="str">
        <f t="shared" si="1"/>
        <v>OK</v>
      </c>
    </row>
    <row r="34" spans="1:17" ht="26.1" customHeight="1" x14ac:dyDescent="0.2">
      <c r="A34" s="14">
        <v>27</v>
      </c>
      <c r="B34" s="13"/>
      <c r="C34" s="14"/>
      <c r="D34" s="14"/>
      <c r="E34" s="15"/>
      <c r="F34" s="16"/>
      <c r="G34" s="16"/>
      <c r="H34" s="64">
        <f t="shared" si="0"/>
        <v>0</v>
      </c>
      <c r="I34" s="18" t="s">
        <v>57</v>
      </c>
      <c r="J34" s="18"/>
      <c r="K34" s="18"/>
      <c r="L34" s="18"/>
      <c r="M34" s="19"/>
      <c r="N34" s="20"/>
      <c r="O34" s="20"/>
      <c r="P34" s="20"/>
      <c r="Q34" s="64" t="str">
        <f t="shared" si="1"/>
        <v>OK</v>
      </c>
    </row>
    <row r="35" spans="1:17" ht="26.1" customHeight="1" x14ac:dyDescent="0.2">
      <c r="A35" s="14">
        <v>28</v>
      </c>
      <c r="B35" s="13"/>
      <c r="C35" s="14"/>
      <c r="D35" s="14"/>
      <c r="E35" s="15"/>
      <c r="F35" s="16"/>
      <c r="G35" s="16"/>
      <c r="H35" s="64">
        <f t="shared" si="0"/>
        <v>0</v>
      </c>
      <c r="I35" s="18" t="s">
        <v>57</v>
      </c>
      <c r="J35" s="18"/>
      <c r="K35" s="18"/>
      <c r="L35" s="18"/>
      <c r="M35" s="19"/>
      <c r="N35" s="20"/>
      <c r="O35" s="20"/>
      <c r="P35" s="20"/>
      <c r="Q35" s="64" t="str">
        <f t="shared" si="1"/>
        <v>OK</v>
      </c>
    </row>
    <row r="36" spans="1:17" ht="26.1" customHeight="1" x14ac:dyDescent="0.2">
      <c r="A36" s="14">
        <v>29</v>
      </c>
      <c r="B36" s="13"/>
      <c r="C36" s="14"/>
      <c r="D36" s="14"/>
      <c r="E36" s="15"/>
      <c r="F36" s="16"/>
      <c r="G36" s="16"/>
      <c r="H36" s="64">
        <f t="shared" si="0"/>
        <v>0</v>
      </c>
      <c r="I36" s="18" t="s">
        <v>57</v>
      </c>
      <c r="J36" s="18"/>
      <c r="K36" s="18"/>
      <c r="L36" s="18"/>
      <c r="M36" s="19"/>
      <c r="N36" s="20"/>
      <c r="O36" s="20"/>
      <c r="P36" s="20"/>
      <c r="Q36" s="64" t="str">
        <f t="shared" si="1"/>
        <v>OK</v>
      </c>
    </row>
    <row r="37" spans="1:17" ht="26.1" customHeight="1" x14ac:dyDescent="0.2">
      <c r="A37" s="14">
        <v>30</v>
      </c>
      <c r="B37" s="13"/>
      <c r="C37" s="14"/>
      <c r="D37" s="14"/>
      <c r="E37" s="15"/>
      <c r="F37" s="16"/>
      <c r="G37" s="16"/>
      <c r="H37" s="64">
        <f t="shared" si="0"/>
        <v>0</v>
      </c>
      <c r="I37" s="18" t="s">
        <v>57</v>
      </c>
      <c r="J37" s="18"/>
      <c r="K37" s="18"/>
      <c r="L37" s="18"/>
      <c r="M37" s="19"/>
      <c r="N37" s="20"/>
      <c r="O37" s="20"/>
      <c r="P37" s="20"/>
      <c r="Q37" s="64" t="str">
        <f t="shared" si="1"/>
        <v>OK</v>
      </c>
    </row>
    <row r="38" spans="1:17" ht="26.1" customHeight="1" x14ac:dyDescent="0.2">
      <c r="A38" s="14">
        <v>31</v>
      </c>
      <c r="B38" s="13"/>
      <c r="C38" s="14"/>
      <c r="D38" s="14"/>
      <c r="E38" s="15"/>
      <c r="F38" s="16"/>
      <c r="G38" s="16"/>
      <c r="H38" s="64">
        <f t="shared" si="0"/>
        <v>0</v>
      </c>
      <c r="I38" s="18" t="s">
        <v>57</v>
      </c>
      <c r="J38" s="18"/>
      <c r="K38" s="18"/>
      <c r="L38" s="18"/>
      <c r="M38" s="19"/>
      <c r="N38" s="20"/>
      <c r="O38" s="20"/>
      <c r="P38" s="20"/>
      <c r="Q38" s="64" t="str">
        <f t="shared" si="1"/>
        <v>OK</v>
      </c>
    </row>
    <row r="39" spans="1:17" ht="26.1" customHeight="1" x14ac:dyDescent="0.2">
      <c r="A39" s="14">
        <v>32</v>
      </c>
      <c r="B39" s="13"/>
      <c r="C39" s="14"/>
      <c r="D39" s="14"/>
      <c r="E39" s="15"/>
      <c r="F39" s="16"/>
      <c r="G39" s="16"/>
      <c r="H39" s="64">
        <f t="shared" si="0"/>
        <v>0</v>
      </c>
      <c r="I39" s="18" t="s">
        <v>57</v>
      </c>
      <c r="J39" s="18"/>
      <c r="K39" s="18"/>
      <c r="L39" s="18"/>
      <c r="M39" s="19"/>
      <c r="N39" s="20"/>
      <c r="O39" s="20"/>
      <c r="P39" s="20"/>
      <c r="Q39" s="64" t="str">
        <f t="shared" si="1"/>
        <v>OK</v>
      </c>
    </row>
    <row r="40" spans="1:17" ht="26.1" customHeight="1" x14ac:dyDescent="0.2">
      <c r="A40" s="14">
        <v>33</v>
      </c>
      <c r="B40" s="13"/>
      <c r="C40" s="14"/>
      <c r="D40" s="14"/>
      <c r="E40" s="15"/>
      <c r="F40" s="16"/>
      <c r="G40" s="16"/>
      <c r="H40" s="64">
        <f t="shared" si="0"/>
        <v>0</v>
      </c>
      <c r="I40" s="18" t="s">
        <v>57</v>
      </c>
      <c r="J40" s="18"/>
      <c r="K40" s="18"/>
      <c r="L40" s="18"/>
      <c r="M40" s="19"/>
      <c r="N40" s="20"/>
      <c r="O40" s="20"/>
      <c r="P40" s="20"/>
      <c r="Q40" s="64" t="str">
        <f t="shared" si="1"/>
        <v>OK</v>
      </c>
    </row>
    <row r="41" spans="1:17" ht="26.1" customHeight="1" x14ac:dyDescent="0.2">
      <c r="A41" s="14">
        <v>34</v>
      </c>
      <c r="B41" s="13"/>
      <c r="C41" s="14"/>
      <c r="D41" s="14"/>
      <c r="E41" s="15"/>
      <c r="F41" s="16"/>
      <c r="G41" s="16"/>
      <c r="H41" s="64">
        <f t="shared" si="0"/>
        <v>0</v>
      </c>
      <c r="I41" s="18" t="s">
        <v>57</v>
      </c>
      <c r="J41" s="18"/>
      <c r="K41" s="18"/>
      <c r="L41" s="18"/>
      <c r="M41" s="19"/>
      <c r="N41" s="20"/>
      <c r="O41" s="20"/>
      <c r="P41" s="20"/>
      <c r="Q41" s="64" t="str">
        <f t="shared" si="1"/>
        <v>OK</v>
      </c>
    </row>
    <row r="42" spans="1:17" ht="26.1" customHeight="1" x14ac:dyDescent="0.2">
      <c r="A42" s="14">
        <v>35</v>
      </c>
      <c r="B42" s="13"/>
      <c r="C42" s="14"/>
      <c r="D42" s="14"/>
      <c r="E42" s="15"/>
      <c r="F42" s="16"/>
      <c r="G42" s="16"/>
      <c r="H42" s="64">
        <f t="shared" si="0"/>
        <v>0</v>
      </c>
      <c r="I42" s="18" t="s">
        <v>57</v>
      </c>
      <c r="J42" s="18"/>
      <c r="K42" s="18"/>
      <c r="L42" s="18"/>
      <c r="M42" s="19"/>
      <c r="N42" s="20"/>
      <c r="O42" s="20"/>
      <c r="P42" s="20"/>
      <c r="Q42" s="64" t="str">
        <f t="shared" si="1"/>
        <v>OK</v>
      </c>
    </row>
    <row r="43" spans="1:17" ht="26.1" customHeight="1" x14ac:dyDescent="0.2">
      <c r="A43" s="14">
        <v>36</v>
      </c>
      <c r="B43" s="13"/>
      <c r="C43" s="14"/>
      <c r="D43" s="14"/>
      <c r="E43" s="15"/>
      <c r="F43" s="16"/>
      <c r="G43" s="16"/>
      <c r="H43" s="64">
        <f t="shared" si="0"/>
        <v>0</v>
      </c>
      <c r="I43" s="18" t="s">
        <v>57</v>
      </c>
      <c r="J43" s="18"/>
      <c r="K43" s="18"/>
      <c r="L43" s="18"/>
      <c r="M43" s="19"/>
      <c r="N43" s="20"/>
      <c r="O43" s="20"/>
      <c r="P43" s="20"/>
      <c r="Q43" s="64" t="str">
        <f t="shared" si="1"/>
        <v>OK</v>
      </c>
    </row>
    <row r="44" spans="1:17" ht="26.1" customHeight="1" x14ac:dyDescent="0.2">
      <c r="A44" s="14">
        <v>37</v>
      </c>
      <c r="B44" s="13"/>
      <c r="C44" s="14"/>
      <c r="D44" s="14"/>
      <c r="E44" s="15"/>
      <c r="F44" s="16"/>
      <c r="G44" s="16"/>
      <c r="H44" s="64">
        <f t="shared" si="0"/>
        <v>0</v>
      </c>
      <c r="I44" s="18" t="s">
        <v>57</v>
      </c>
      <c r="J44" s="18"/>
      <c r="K44" s="18"/>
      <c r="L44" s="18"/>
      <c r="M44" s="19"/>
      <c r="N44" s="20"/>
      <c r="O44" s="20"/>
      <c r="P44" s="20"/>
      <c r="Q44" s="64" t="str">
        <f t="shared" si="1"/>
        <v>OK</v>
      </c>
    </row>
    <row r="45" spans="1:17" ht="26.1" customHeight="1" x14ac:dyDescent="0.2">
      <c r="A45" s="14">
        <v>38</v>
      </c>
      <c r="B45" s="13"/>
      <c r="C45" s="14"/>
      <c r="D45" s="14"/>
      <c r="E45" s="15"/>
      <c r="F45" s="16"/>
      <c r="G45" s="16"/>
      <c r="H45" s="64">
        <f t="shared" si="0"/>
        <v>0</v>
      </c>
      <c r="I45" s="18" t="s">
        <v>57</v>
      </c>
      <c r="J45" s="18"/>
      <c r="K45" s="18"/>
      <c r="L45" s="18"/>
      <c r="M45" s="19"/>
      <c r="N45" s="20"/>
      <c r="O45" s="20"/>
      <c r="P45" s="20"/>
      <c r="Q45" s="64" t="str">
        <f t="shared" si="1"/>
        <v>OK</v>
      </c>
    </row>
    <row r="46" spans="1:17" ht="26.1" customHeight="1" x14ac:dyDescent="0.2">
      <c r="A46" s="14">
        <v>39</v>
      </c>
      <c r="B46" s="13"/>
      <c r="C46" s="14"/>
      <c r="D46" s="14"/>
      <c r="E46" s="15"/>
      <c r="F46" s="16"/>
      <c r="G46" s="16"/>
      <c r="H46" s="64">
        <f t="shared" si="0"/>
        <v>0</v>
      </c>
      <c r="I46" s="18" t="s">
        <v>57</v>
      </c>
      <c r="J46" s="18"/>
      <c r="K46" s="18"/>
      <c r="L46" s="18"/>
      <c r="M46" s="19"/>
      <c r="N46" s="20"/>
      <c r="O46" s="20"/>
      <c r="P46" s="20"/>
      <c r="Q46" s="64" t="str">
        <f t="shared" si="1"/>
        <v>OK</v>
      </c>
    </row>
    <row r="47" spans="1:17" ht="26.1" customHeight="1" x14ac:dyDescent="0.2">
      <c r="A47" s="14">
        <v>40</v>
      </c>
      <c r="B47" s="13"/>
      <c r="C47" s="14"/>
      <c r="D47" s="14"/>
      <c r="E47" s="15"/>
      <c r="F47" s="16"/>
      <c r="G47" s="16"/>
      <c r="H47" s="64">
        <f t="shared" si="0"/>
        <v>0</v>
      </c>
      <c r="I47" s="18" t="s">
        <v>57</v>
      </c>
      <c r="J47" s="18"/>
      <c r="K47" s="18"/>
      <c r="L47" s="18"/>
      <c r="M47" s="19"/>
      <c r="N47" s="20"/>
      <c r="O47" s="20"/>
      <c r="P47" s="20"/>
      <c r="Q47" s="64" t="str">
        <f t="shared" si="1"/>
        <v>OK</v>
      </c>
    </row>
    <row r="48" spans="1:17" ht="26.1" customHeight="1" x14ac:dyDescent="0.2">
      <c r="A48" s="14">
        <v>41</v>
      </c>
      <c r="B48" s="13"/>
      <c r="C48" s="14"/>
      <c r="D48" s="14"/>
      <c r="E48" s="15"/>
      <c r="F48" s="16"/>
      <c r="G48" s="16"/>
      <c r="H48" s="64">
        <f t="shared" si="0"/>
        <v>0</v>
      </c>
      <c r="I48" s="18" t="s">
        <v>57</v>
      </c>
      <c r="J48" s="18"/>
      <c r="K48" s="18"/>
      <c r="L48" s="18"/>
      <c r="M48" s="19"/>
      <c r="N48" s="20"/>
      <c r="O48" s="20"/>
      <c r="P48" s="20"/>
      <c r="Q48" s="64" t="str">
        <f t="shared" si="1"/>
        <v>OK</v>
      </c>
    </row>
    <row r="49" spans="1:17" ht="26.1" customHeight="1" x14ac:dyDescent="0.2">
      <c r="A49" s="14">
        <v>42</v>
      </c>
      <c r="B49" s="13"/>
      <c r="C49" s="14"/>
      <c r="D49" s="14"/>
      <c r="E49" s="15"/>
      <c r="F49" s="16"/>
      <c r="G49" s="16"/>
      <c r="H49" s="64">
        <f t="shared" si="0"/>
        <v>0</v>
      </c>
      <c r="I49" s="18" t="s">
        <v>57</v>
      </c>
      <c r="J49" s="18"/>
      <c r="K49" s="18"/>
      <c r="L49" s="18"/>
      <c r="M49" s="19"/>
      <c r="N49" s="20"/>
      <c r="O49" s="20"/>
      <c r="P49" s="20"/>
      <c r="Q49" s="64" t="str">
        <f t="shared" si="1"/>
        <v>OK</v>
      </c>
    </row>
    <row r="50" spans="1:17" ht="26.1" customHeight="1" x14ac:dyDescent="0.2">
      <c r="A50" s="14">
        <v>43</v>
      </c>
      <c r="B50" s="13"/>
      <c r="C50" s="14"/>
      <c r="D50" s="14"/>
      <c r="E50" s="15"/>
      <c r="F50" s="16"/>
      <c r="G50" s="16"/>
      <c r="H50" s="64">
        <f t="shared" si="0"/>
        <v>0</v>
      </c>
      <c r="I50" s="18" t="s">
        <v>57</v>
      </c>
      <c r="J50" s="18"/>
      <c r="K50" s="18"/>
      <c r="L50" s="18"/>
      <c r="M50" s="19"/>
      <c r="N50" s="20"/>
      <c r="O50" s="20"/>
      <c r="P50" s="20"/>
      <c r="Q50" s="64" t="str">
        <f t="shared" si="1"/>
        <v>OK</v>
      </c>
    </row>
    <row r="51" spans="1:17" ht="26.1" customHeight="1" x14ac:dyDescent="0.2">
      <c r="A51" s="14">
        <v>44</v>
      </c>
      <c r="B51" s="13"/>
      <c r="C51" s="14"/>
      <c r="D51" s="14"/>
      <c r="E51" s="15"/>
      <c r="F51" s="16"/>
      <c r="G51" s="16"/>
      <c r="H51" s="64">
        <f t="shared" ref="H51:H62" si="4">E51*F51</f>
        <v>0</v>
      </c>
      <c r="I51" s="18" t="s">
        <v>57</v>
      </c>
      <c r="J51" s="18"/>
      <c r="K51" s="18"/>
      <c r="L51" s="18"/>
      <c r="M51" s="19"/>
      <c r="N51" s="20"/>
      <c r="O51" s="20"/>
      <c r="P51" s="20"/>
      <c r="Q51" s="64" t="str">
        <f t="shared" ref="Q51:Q62" si="5">IF((J51+K51+L51+M51+N51+O51+P51)=H51,"OK","Erreur/Errore")</f>
        <v>OK</v>
      </c>
    </row>
    <row r="52" spans="1:17" ht="26.1" customHeight="1" x14ac:dyDescent="0.2">
      <c r="A52" s="14">
        <v>45</v>
      </c>
      <c r="B52" s="13"/>
      <c r="C52" s="14"/>
      <c r="D52" s="14"/>
      <c r="E52" s="15"/>
      <c r="F52" s="16"/>
      <c r="G52" s="16"/>
      <c r="H52" s="64">
        <f t="shared" si="4"/>
        <v>0</v>
      </c>
      <c r="I52" s="18" t="s">
        <v>57</v>
      </c>
      <c r="J52" s="18"/>
      <c r="K52" s="18"/>
      <c r="L52" s="18"/>
      <c r="M52" s="19"/>
      <c r="N52" s="20"/>
      <c r="O52" s="20"/>
      <c r="P52" s="20"/>
      <c r="Q52" s="64" t="str">
        <f t="shared" si="5"/>
        <v>OK</v>
      </c>
    </row>
    <row r="53" spans="1:17" ht="26.1" customHeight="1" x14ac:dyDescent="0.2">
      <c r="A53" s="14">
        <v>46</v>
      </c>
      <c r="B53" s="13"/>
      <c r="C53" s="14"/>
      <c r="D53" s="14"/>
      <c r="E53" s="15"/>
      <c r="F53" s="16"/>
      <c r="G53" s="16"/>
      <c r="H53" s="64">
        <f t="shared" si="4"/>
        <v>0</v>
      </c>
      <c r="I53" s="18" t="s">
        <v>57</v>
      </c>
      <c r="J53" s="18"/>
      <c r="K53" s="18"/>
      <c r="L53" s="18"/>
      <c r="M53" s="19"/>
      <c r="N53" s="20"/>
      <c r="O53" s="20"/>
      <c r="P53" s="20"/>
      <c r="Q53" s="64" t="str">
        <f t="shared" si="5"/>
        <v>OK</v>
      </c>
    </row>
    <row r="54" spans="1:17" ht="26.1" customHeight="1" x14ac:dyDescent="0.2">
      <c r="A54" s="14">
        <v>47</v>
      </c>
      <c r="B54" s="13"/>
      <c r="C54" s="14"/>
      <c r="D54" s="14"/>
      <c r="E54" s="15"/>
      <c r="F54" s="16"/>
      <c r="G54" s="16"/>
      <c r="H54" s="64">
        <f t="shared" si="4"/>
        <v>0</v>
      </c>
      <c r="I54" s="18" t="s">
        <v>57</v>
      </c>
      <c r="J54" s="18"/>
      <c r="K54" s="18"/>
      <c r="L54" s="18"/>
      <c r="M54" s="19"/>
      <c r="N54" s="20"/>
      <c r="O54" s="20"/>
      <c r="P54" s="20"/>
      <c r="Q54" s="64" t="str">
        <f t="shared" si="5"/>
        <v>OK</v>
      </c>
    </row>
    <row r="55" spans="1:17" ht="26.1" customHeight="1" x14ac:dyDescent="0.2">
      <c r="A55" s="14">
        <v>48</v>
      </c>
      <c r="B55" s="13"/>
      <c r="C55" s="14"/>
      <c r="D55" s="14"/>
      <c r="E55" s="15"/>
      <c r="F55" s="16"/>
      <c r="G55" s="16"/>
      <c r="H55" s="64">
        <f t="shared" si="4"/>
        <v>0</v>
      </c>
      <c r="I55" s="18" t="s">
        <v>57</v>
      </c>
      <c r="J55" s="18"/>
      <c r="K55" s="18"/>
      <c r="L55" s="18"/>
      <c r="M55" s="19"/>
      <c r="N55" s="20"/>
      <c r="O55" s="20"/>
      <c r="P55" s="20"/>
      <c r="Q55" s="64" t="str">
        <f t="shared" si="5"/>
        <v>OK</v>
      </c>
    </row>
    <row r="56" spans="1:17" ht="26.1" customHeight="1" x14ac:dyDescent="0.2">
      <c r="A56" s="14">
        <v>49</v>
      </c>
      <c r="B56" s="13"/>
      <c r="C56" s="14"/>
      <c r="D56" s="14"/>
      <c r="E56" s="15"/>
      <c r="F56" s="16"/>
      <c r="G56" s="16"/>
      <c r="H56" s="64">
        <f t="shared" si="4"/>
        <v>0</v>
      </c>
      <c r="I56" s="18" t="s">
        <v>57</v>
      </c>
      <c r="J56" s="18"/>
      <c r="K56" s="18"/>
      <c r="L56" s="18"/>
      <c r="M56" s="19"/>
      <c r="N56" s="20"/>
      <c r="O56" s="20"/>
      <c r="P56" s="20"/>
      <c r="Q56" s="64" t="str">
        <f t="shared" si="5"/>
        <v>OK</v>
      </c>
    </row>
    <row r="57" spans="1:17" ht="26.1" customHeight="1" x14ac:dyDescent="0.2">
      <c r="A57" s="14">
        <v>50</v>
      </c>
      <c r="B57" s="13"/>
      <c r="C57" s="14"/>
      <c r="D57" s="14"/>
      <c r="E57" s="15"/>
      <c r="F57" s="16"/>
      <c r="G57" s="16"/>
      <c r="H57" s="64">
        <f t="shared" si="4"/>
        <v>0</v>
      </c>
      <c r="I57" s="18" t="s">
        <v>57</v>
      </c>
      <c r="J57" s="18"/>
      <c r="K57" s="18"/>
      <c r="L57" s="18"/>
      <c r="M57" s="19"/>
      <c r="N57" s="20"/>
      <c r="O57" s="20"/>
      <c r="P57" s="20"/>
      <c r="Q57" s="64" t="str">
        <f t="shared" si="5"/>
        <v>OK</v>
      </c>
    </row>
    <row r="58" spans="1:17" ht="26.1" customHeight="1" x14ac:dyDescent="0.2">
      <c r="A58" s="14">
        <v>51</v>
      </c>
      <c r="B58" s="13"/>
      <c r="C58" s="14"/>
      <c r="D58" s="14"/>
      <c r="E58" s="15"/>
      <c r="F58" s="16"/>
      <c r="G58" s="16"/>
      <c r="H58" s="64">
        <f t="shared" si="4"/>
        <v>0</v>
      </c>
      <c r="I58" s="18" t="s">
        <v>57</v>
      </c>
      <c r="J58" s="18"/>
      <c r="K58" s="18"/>
      <c r="L58" s="18"/>
      <c r="M58" s="19"/>
      <c r="N58" s="20"/>
      <c r="O58" s="20"/>
      <c r="P58" s="20"/>
      <c r="Q58" s="64" t="str">
        <f t="shared" si="5"/>
        <v>OK</v>
      </c>
    </row>
    <row r="59" spans="1:17" ht="26.1" customHeight="1" x14ac:dyDescent="0.2">
      <c r="A59" s="14">
        <v>52</v>
      </c>
      <c r="B59" s="13"/>
      <c r="C59" s="14"/>
      <c r="D59" s="14"/>
      <c r="E59" s="15"/>
      <c r="F59" s="16"/>
      <c r="G59" s="16"/>
      <c r="H59" s="64">
        <f t="shared" si="4"/>
        <v>0</v>
      </c>
      <c r="I59" s="18" t="s">
        <v>57</v>
      </c>
      <c r="J59" s="18"/>
      <c r="K59" s="18"/>
      <c r="L59" s="18"/>
      <c r="M59" s="19"/>
      <c r="N59" s="20"/>
      <c r="O59" s="20"/>
      <c r="P59" s="20"/>
      <c r="Q59" s="64" t="str">
        <f t="shared" si="5"/>
        <v>OK</v>
      </c>
    </row>
    <row r="60" spans="1:17" ht="26.1" customHeight="1" x14ac:dyDescent="0.2">
      <c r="A60" s="14">
        <v>53</v>
      </c>
      <c r="B60" s="13"/>
      <c r="C60" s="14"/>
      <c r="D60" s="14"/>
      <c r="E60" s="15"/>
      <c r="F60" s="16"/>
      <c r="G60" s="16"/>
      <c r="H60" s="64">
        <f t="shared" si="4"/>
        <v>0</v>
      </c>
      <c r="I60" s="18" t="s">
        <v>57</v>
      </c>
      <c r="J60" s="18"/>
      <c r="K60" s="18"/>
      <c r="L60" s="18"/>
      <c r="M60" s="19"/>
      <c r="N60" s="20"/>
      <c r="O60" s="20"/>
      <c r="P60" s="20"/>
      <c r="Q60" s="64" t="str">
        <f t="shared" si="5"/>
        <v>OK</v>
      </c>
    </row>
    <row r="61" spans="1:17" ht="26.1" customHeight="1" x14ac:dyDescent="0.2">
      <c r="A61" s="14">
        <v>54</v>
      </c>
      <c r="B61" s="13"/>
      <c r="C61" s="14"/>
      <c r="D61" s="14"/>
      <c r="E61" s="15"/>
      <c r="F61" s="16"/>
      <c r="G61" s="16"/>
      <c r="H61" s="64">
        <f t="shared" si="4"/>
        <v>0</v>
      </c>
      <c r="I61" s="18" t="s">
        <v>57</v>
      </c>
      <c r="J61" s="18"/>
      <c r="K61" s="18"/>
      <c r="L61" s="18"/>
      <c r="M61" s="19"/>
      <c r="N61" s="20"/>
      <c r="O61" s="20"/>
      <c r="P61" s="20"/>
      <c r="Q61" s="64" t="str">
        <f t="shared" si="5"/>
        <v>OK</v>
      </c>
    </row>
    <row r="62" spans="1:17" ht="26.1" customHeight="1" x14ac:dyDescent="0.2">
      <c r="A62" s="14">
        <v>55</v>
      </c>
      <c r="B62" s="13"/>
      <c r="C62" s="14"/>
      <c r="D62" s="14"/>
      <c r="E62" s="15"/>
      <c r="F62" s="16"/>
      <c r="G62" s="16"/>
      <c r="H62" s="64">
        <f t="shared" si="4"/>
        <v>0</v>
      </c>
      <c r="I62" s="18" t="s">
        <v>57</v>
      </c>
      <c r="J62" s="18"/>
      <c r="K62" s="18"/>
      <c r="L62" s="18"/>
      <c r="M62" s="19"/>
      <c r="N62" s="20"/>
      <c r="O62" s="20"/>
      <c r="P62" s="20"/>
      <c r="Q62" s="64" t="str">
        <f t="shared" si="5"/>
        <v>OK</v>
      </c>
    </row>
    <row r="63" spans="1:17" ht="26.1" customHeight="1" x14ac:dyDescent="0.2">
      <c r="A63" s="14">
        <v>56</v>
      </c>
      <c r="B63" s="13"/>
      <c r="C63" s="14"/>
      <c r="D63" s="14"/>
      <c r="E63" s="15"/>
      <c r="F63" s="16"/>
      <c r="G63" s="16"/>
      <c r="H63" s="64">
        <f t="shared" si="0"/>
        <v>0</v>
      </c>
      <c r="I63" s="18" t="s">
        <v>57</v>
      </c>
      <c r="J63" s="18"/>
      <c r="K63" s="18"/>
      <c r="L63" s="18"/>
      <c r="M63" s="19"/>
      <c r="N63" s="20"/>
      <c r="O63" s="20"/>
      <c r="P63" s="20"/>
      <c r="Q63" s="64" t="str">
        <f t="shared" si="1"/>
        <v>OK</v>
      </c>
    </row>
    <row r="64" spans="1:17" ht="26.1" customHeight="1" x14ac:dyDescent="0.2">
      <c r="A64" s="14">
        <v>57</v>
      </c>
      <c r="B64" s="13"/>
      <c r="C64" s="14"/>
      <c r="D64" s="14"/>
      <c r="E64" s="15"/>
      <c r="F64" s="16"/>
      <c r="G64" s="16"/>
      <c r="H64" s="64">
        <f t="shared" si="0"/>
        <v>0</v>
      </c>
      <c r="I64" s="18" t="s">
        <v>57</v>
      </c>
      <c r="J64" s="18"/>
      <c r="K64" s="18"/>
      <c r="L64" s="18"/>
      <c r="M64" s="19"/>
      <c r="N64" s="20"/>
      <c r="O64" s="20"/>
      <c r="P64" s="20"/>
      <c r="Q64" s="64" t="str">
        <f t="shared" si="1"/>
        <v>OK</v>
      </c>
    </row>
    <row r="65" spans="1:17" ht="26.1" customHeight="1" x14ac:dyDescent="0.2">
      <c r="A65" s="14">
        <v>58</v>
      </c>
      <c r="B65" s="13"/>
      <c r="C65" s="14"/>
      <c r="D65" s="14"/>
      <c r="E65" s="15"/>
      <c r="F65" s="16"/>
      <c r="G65" s="16"/>
      <c r="H65" s="64">
        <f t="shared" si="0"/>
        <v>0</v>
      </c>
      <c r="I65" s="18" t="s">
        <v>57</v>
      </c>
      <c r="J65" s="18"/>
      <c r="K65" s="18"/>
      <c r="L65" s="18"/>
      <c r="M65" s="19"/>
      <c r="N65" s="20"/>
      <c r="O65" s="20"/>
      <c r="P65" s="20"/>
      <c r="Q65" s="64" t="str">
        <f t="shared" si="1"/>
        <v>OK</v>
      </c>
    </row>
    <row r="66" spans="1:17" ht="26.1" customHeight="1" x14ac:dyDescent="0.2">
      <c r="A66" s="14">
        <v>59</v>
      </c>
      <c r="B66" s="13"/>
      <c r="C66" s="14"/>
      <c r="D66" s="14"/>
      <c r="E66" s="15"/>
      <c r="F66" s="16"/>
      <c r="G66" s="16"/>
      <c r="H66" s="64">
        <f t="shared" ref="H66" si="6">E66*F66</f>
        <v>0</v>
      </c>
      <c r="I66" s="18" t="s">
        <v>57</v>
      </c>
      <c r="J66" s="18"/>
      <c r="K66" s="18"/>
      <c r="L66" s="18"/>
      <c r="M66" s="19"/>
      <c r="N66" s="20"/>
      <c r="O66" s="20"/>
      <c r="P66" s="20"/>
      <c r="Q66" s="64" t="str">
        <f t="shared" ref="Q66" si="7">IF((J66+K66+L66+M66+N66+O66+P66)=H66,"OK","Erreur/Errore")</f>
        <v>OK</v>
      </c>
    </row>
    <row r="67" spans="1:17" ht="26.1" customHeight="1" x14ac:dyDescent="0.2">
      <c r="A67" s="14">
        <v>60</v>
      </c>
      <c r="B67" s="13"/>
      <c r="C67" s="14"/>
      <c r="D67" s="14"/>
      <c r="E67" s="15"/>
      <c r="F67" s="16"/>
      <c r="G67" s="16"/>
      <c r="H67" s="64">
        <f t="shared" si="0"/>
        <v>0</v>
      </c>
      <c r="I67" s="18" t="s">
        <v>57</v>
      </c>
      <c r="J67" s="18"/>
      <c r="K67" s="18"/>
      <c r="L67" s="18"/>
      <c r="M67" s="19"/>
      <c r="N67" s="20"/>
      <c r="O67" s="20"/>
      <c r="P67" s="20"/>
      <c r="Q67" s="64" t="str">
        <f>IF((J67+K67+L67+M67+N67+O67+P67)=H67,"OK","Erreur/Errore")</f>
        <v>OK</v>
      </c>
    </row>
    <row r="68" spans="1:17" ht="27.6" customHeight="1" x14ac:dyDescent="0.2">
      <c r="A68" s="77"/>
      <c r="B68" s="78"/>
      <c r="C68" s="79"/>
      <c r="D68" s="79"/>
      <c r="E68" s="80"/>
      <c r="F68" s="80"/>
      <c r="G68" s="80"/>
      <c r="H68" s="80">
        <f>SUBTOTAL(9,H8:H67)</f>
        <v>0</v>
      </c>
      <c r="I68" s="81"/>
      <c r="J68" s="80">
        <f t="shared" ref="J68:P68" si="8">SUBTOTAL(9,J8:J67)</f>
        <v>0</v>
      </c>
      <c r="K68" s="80">
        <f t="shared" si="8"/>
        <v>0</v>
      </c>
      <c r="L68" s="80">
        <f t="shared" si="8"/>
        <v>0</v>
      </c>
      <c r="M68" s="80">
        <f t="shared" si="8"/>
        <v>0</v>
      </c>
      <c r="N68" s="80">
        <f t="shared" si="8"/>
        <v>0</v>
      </c>
      <c r="O68" s="80">
        <f t="shared" si="8"/>
        <v>0</v>
      </c>
      <c r="P68" s="80">
        <f t="shared" si="8"/>
        <v>0</v>
      </c>
      <c r="Q68" s="80">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57</v>
      </c>
      <c r="J73" s="122">
        <f>SUMIF($I8:$I67,"Frais de personnel (réel) / Costi per il personale (reale)",J8:J67)</f>
        <v>0</v>
      </c>
      <c r="K73" s="122">
        <f>SUMIF($I8:$I67,"Frais de personnel (réel) / Costi per il personale (reale)",K8:K67)</f>
        <v>0</v>
      </c>
      <c r="L73" s="122">
        <f>SUMIF($I8:$I67,"Frais de personnel (réel) / Costi per il personale (reale)",L8:L67)</f>
        <v>0</v>
      </c>
      <c r="M73" s="122">
        <f>SUMIF($I8:$I67,"Frais de personnel (réel) / Costi per il personale (reale)",M8:M67)</f>
        <v>0</v>
      </c>
      <c r="N73" s="122">
        <f>SUMIF($I8:$I67,"Frais de personnel (réel) / Costi per il personale (reale)",N8:N67)</f>
        <v>0</v>
      </c>
      <c r="O73" s="122">
        <f>SUMIF($I8:$I67,"Frais de personnel (réel) / Costi per il personale (reale)",O8:O67)</f>
        <v>0</v>
      </c>
      <c r="P73" s="122">
        <f>SUMIF($I8:$I67,"Frais de personnel (réel) / Costi per il personale (reale)",P8:P67)</f>
        <v>0</v>
      </c>
      <c r="Q73" s="117">
        <f>ROUND(SUM(J73:P73),13)</f>
        <v>0</v>
      </c>
    </row>
    <row r="74" spans="1:17" s="91" customFormat="1" ht="25.5" x14ac:dyDescent="0.25">
      <c r="A74" s="86"/>
      <c r="B74" s="87"/>
      <c r="C74" s="86"/>
      <c r="D74" s="86"/>
      <c r="E74" s="88"/>
      <c r="F74" s="88"/>
      <c r="G74" s="88"/>
      <c r="H74" s="89"/>
      <c r="I74" s="92" t="s">
        <v>80</v>
      </c>
      <c r="J74" s="122">
        <f>J73*0.4</f>
        <v>0</v>
      </c>
      <c r="K74" s="122">
        <f t="shared" ref="K74:P74" si="9">K73*0.4</f>
        <v>0</v>
      </c>
      <c r="L74" s="122">
        <f t="shared" si="9"/>
        <v>0</v>
      </c>
      <c r="M74" s="122">
        <f t="shared" si="9"/>
        <v>0</v>
      </c>
      <c r="N74" s="122">
        <f t="shared" si="9"/>
        <v>0</v>
      </c>
      <c r="O74" s="122">
        <f t="shared" si="9"/>
        <v>0</v>
      </c>
      <c r="P74" s="122">
        <f t="shared" si="9"/>
        <v>0</v>
      </c>
      <c r="Q74" s="117">
        <f t="shared" ref="Q74:Q78" si="10">ROUND(SUM(J74:P74),13)</f>
        <v>0</v>
      </c>
    </row>
    <row r="75" spans="1:17" s="91" customFormat="1" x14ac:dyDescent="0.25">
      <c r="A75" s="86"/>
      <c r="B75" s="87"/>
      <c r="C75" s="86"/>
      <c r="D75" s="86"/>
      <c r="E75" s="88"/>
      <c r="F75" s="88"/>
      <c r="G75" s="88"/>
      <c r="H75" s="89"/>
      <c r="I75" s="90"/>
      <c r="J75" s="122"/>
      <c r="K75" s="122"/>
      <c r="L75" s="122"/>
      <c r="M75" s="122"/>
      <c r="N75" s="122"/>
      <c r="O75" s="122"/>
      <c r="P75" s="122"/>
      <c r="Q75" s="117">
        <f t="shared" si="10"/>
        <v>0</v>
      </c>
    </row>
    <row r="76" spans="1:17" s="91" customFormat="1" x14ac:dyDescent="0.25">
      <c r="A76" s="86"/>
      <c r="B76" s="87"/>
      <c r="C76" s="86"/>
      <c r="D76" s="86"/>
      <c r="E76" s="88"/>
      <c r="F76" s="88"/>
      <c r="G76" s="88"/>
      <c r="H76" s="89"/>
      <c r="I76" s="90"/>
      <c r="J76" s="122"/>
      <c r="K76" s="122"/>
      <c r="L76" s="122"/>
      <c r="M76" s="122"/>
      <c r="N76" s="122"/>
      <c r="O76" s="122"/>
      <c r="P76" s="122"/>
      <c r="Q76" s="117">
        <f t="shared" si="10"/>
        <v>0</v>
      </c>
    </row>
    <row r="77" spans="1:17" s="91" customFormat="1" x14ac:dyDescent="0.25">
      <c r="A77" s="86"/>
      <c r="B77" s="87"/>
      <c r="C77" s="86"/>
      <c r="D77" s="86"/>
      <c r="E77" s="88"/>
      <c r="F77" s="88"/>
      <c r="G77" s="88"/>
      <c r="H77" s="89"/>
      <c r="I77" s="90"/>
      <c r="J77" s="122"/>
      <c r="K77" s="122"/>
      <c r="L77" s="122"/>
      <c r="M77" s="122"/>
      <c r="N77" s="122"/>
      <c r="O77" s="122"/>
      <c r="P77" s="122"/>
      <c r="Q77" s="117">
        <f t="shared" si="10"/>
        <v>0</v>
      </c>
    </row>
    <row r="78" spans="1:17" s="91" customFormat="1" x14ac:dyDescent="0.25">
      <c r="A78" s="86"/>
      <c r="B78" s="87"/>
      <c r="C78" s="86"/>
      <c r="D78" s="86"/>
      <c r="E78" s="88"/>
      <c r="F78" s="88"/>
      <c r="G78" s="88"/>
      <c r="H78" s="89"/>
      <c r="I78" s="90"/>
      <c r="J78" s="122"/>
      <c r="K78" s="122"/>
      <c r="L78" s="122"/>
      <c r="M78" s="122"/>
      <c r="N78" s="122"/>
      <c r="O78" s="122"/>
      <c r="P78" s="122"/>
      <c r="Q78" s="117">
        <f t="shared" si="10"/>
        <v>0</v>
      </c>
    </row>
    <row r="79" spans="1:17" x14ac:dyDescent="0.2">
      <c r="A79" s="7"/>
      <c r="B79" s="10"/>
      <c r="C79" s="7"/>
      <c r="D79" s="7"/>
      <c r="E79" s="8"/>
      <c r="F79" s="8"/>
      <c r="G79" s="8"/>
      <c r="H79" s="9"/>
      <c r="I79" s="81" t="s">
        <v>5</v>
      </c>
      <c r="J79" s="118">
        <f>ROUND(SUM(J73:J78),13)</f>
        <v>0</v>
      </c>
      <c r="K79" s="118">
        <f t="shared" ref="K79:P79" si="11">ROUND(SUM(K73:K78),13)</f>
        <v>0</v>
      </c>
      <c r="L79" s="118">
        <f t="shared" si="11"/>
        <v>0</v>
      </c>
      <c r="M79" s="118">
        <f t="shared" si="11"/>
        <v>0</v>
      </c>
      <c r="N79" s="118">
        <f t="shared" si="11"/>
        <v>0</v>
      </c>
      <c r="O79" s="118">
        <f t="shared" si="11"/>
        <v>0</v>
      </c>
      <c r="P79" s="118">
        <f t="shared" si="11"/>
        <v>0</v>
      </c>
      <c r="Q79" s="80">
        <f>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(SUMIF($C$8:$C$67,"0",J$8:J$67))+(SUMIF($C$8:$C$67,"0",J$8:J$67)*0.4)</f>
        <v>0</v>
      </c>
      <c r="K83" s="97"/>
      <c r="L83" s="97"/>
      <c r="M83" s="97"/>
      <c r="N83" s="97"/>
      <c r="O83" s="97"/>
      <c r="P83" s="97"/>
      <c r="Q83" s="117">
        <f t="shared" ref="Q83:Q88" si="12">ROUND(SUM(J83:P83),13)</f>
        <v>0</v>
      </c>
    </row>
    <row r="84" spans="1:17" s="91" customFormat="1" x14ac:dyDescent="0.25">
      <c r="A84" s="86"/>
      <c r="B84" s="87"/>
      <c r="C84" s="87"/>
      <c r="D84" s="87"/>
      <c r="E84" s="87"/>
      <c r="F84" s="95"/>
      <c r="G84" s="95"/>
      <c r="H84" s="94"/>
      <c r="I84" s="96">
        <v>1</v>
      </c>
      <c r="J84" s="97"/>
      <c r="K84" s="97">
        <f>(SUMIF($C$8:$C$67,$I84,K$8:K$67))+(SUMIF($C$8:$C$67,$I84,K$8:K$67))*0.4</f>
        <v>0</v>
      </c>
      <c r="L84" s="97">
        <f>(SUMIF($C$8:$C$67,$I84,L$8:L$67))+(SUMIF($C$8:$C$67,$I84,L$8:L$67))*0.4</f>
        <v>0</v>
      </c>
      <c r="M84" s="97">
        <f>(SUMIF($C$8:$C$67,$I84,M$8:M$67))+(SUMIF($C$8:$C$67,$I84,M$8:M$67))*0.4</f>
        <v>0</v>
      </c>
      <c r="N84" s="97">
        <f>(SUMIF($C$8:$C$67,$I84,N$8:N$67))+(SUMIF($C$8:$C$67,$I84,N$8:N$67))*0.4</f>
        <v>0</v>
      </c>
      <c r="O84" s="97">
        <f>(SUMIF($C$8:$C$67,$I84,O$8:O$67))+(SUMIF($C$8:$C$67,$I84,O$8:O$67))*0.4</f>
        <v>0</v>
      </c>
      <c r="P84" s="97">
        <f>(SUMIF($C$8:$C$67,$I84,P$8:P$67))+(SUMIF($C$8:$C$67,$I84,P$8:P$67))*0.4</f>
        <v>0</v>
      </c>
      <c r="Q84" s="117">
        <f t="shared" si="12"/>
        <v>0</v>
      </c>
    </row>
    <row r="85" spans="1:17" s="91" customFormat="1" x14ac:dyDescent="0.25">
      <c r="A85" s="86"/>
      <c r="B85" s="87"/>
      <c r="C85" s="87"/>
      <c r="D85" s="87"/>
      <c r="E85" s="87"/>
      <c r="F85" s="95"/>
      <c r="G85" s="95"/>
      <c r="H85" s="94"/>
      <c r="I85" s="96">
        <v>2</v>
      </c>
      <c r="J85" s="97"/>
      <c r="K85" s="97">
        <f>(SUMIF($C$8:$C$67,$I85,K$8:K$67))+(SUMIF($C$8:$C$67,$I85,K$8:K$67))*0.4</f>
        <v>0</v>
      </c>
      <c r="L85" s="97">
        <f>(SUMIF($C$8:$C$67,$I85,L$8:L$67))+(SUMIF($C$8:$C$67,$I85,L$8:L$67))*0.4</f>
        <v>0</v>
      </c>
      <c r="M85" s="97">
        <f>(SUMIF($C$8:$C$67,$I85,M$8:M$67))+(SUMIF($C$8:$C$67,$I85,M$8:M$67))*0.4</f>
        <v>0</v>
      </c>
      <c r="N85" s="97">
        <f>(SUMIF($C$8:$C$67,$I85,N$8:N$67))+(SUMIF($C$8:$C$67,$I85,N$8:N$67))*0.4</f>
        <v>0</v>
      </c>
      <c r="O85" s="97">
        <f>(SUMIF($C$8:$C$67,$I85,O$8:O$67))+(SUMIF($C$8:$C$67,$I85,O$8:O$67))*0.4</f>
        <v>0</v>
      </c>
      <c r="P85" s="97">
        <f>(SUMIF($C$8:$C$67,$I85,P$8:P$67))+(SUMIF($C$8:$C$67,$I85,P$8:P$67))*0.4</f>
        <v>0</v>
      </c>
      <c r="Q85" s="117">
        <f t="shared" si="12"/>
        <v>0</v>
      </c>
    </row>
    <row r="86" spans="1:17" s="91" customFormat="1" x14ac:dyDescent="0.25">
      <c r="A86" s="86"/>
      <c r="B86" s="87"/>
      <c r="C86" s="87"/>
      <c r="D86" s="87"/>
      <c r="E86" s="87"/>
      <c r="F86" s="95"/>
      <c r="G86" s="95"/>
      <c r="H86" s="94"/>
      <c r="I86" s="96">
        <v>3</v>
      </c>
      <c r="J86" s="97"/>
      <c r="K86" s="97">
        <f>(SUMIF($C$8:$C$67,$I86,K$8:K$67))+(SUMIF($C$8:$C$67,$I86,K$8:K$67))*0.4</f>
        <v>0</v>
      </c>
      <c r="L86" s="97">
        <f>(SUMIF($C$8:$C$67,$I86,L$8:L$67))+(SUMIF($C$8:$C$67,$I86,L$8:L$67))*0.4</f>
        <v>0</v>
      </c>
      <c r="M86" s="97">
        <f>(SUMIF($C$8:$C$67,$I86,M$8:M$67))+(SUMIF($C$8:$C$67,$I86,M$8:M$67))*0.4</f>
        <v>0</v>
      </c>
      <c r="N86" s="97">
        <f>(SUMIF($C$8:$C$67,$I86,N$8:N$67))+(SUMIF($C$8:$C$67,$I86,N$8:N$67))*0.4</f>
        <v>0</v>
      </c>
      <c r="O86" s="97">
        <f>(SUMIF($C$8:$C$67,$I86,O$8:O$67))+(SUMIF($C$8:$C$67,$I86,O$8:O$67))*0.4</f>
        <v>0</v>
      </c>
      <c r="P86" s="97">
        <f>(SUMIF($C$8:$C$67,$I86,P$8:P$67))+(SUMIF($C$8:$C$67,$I86,P$8:P$67))*0.4</f>
        <v>0</v>
      </c>
      <c r="Q86" s="117">
        <f t="shared" si="12"/>
        <v>0</v>
      </c>
    </row>
    <row r="87" spans="1:17" s="91" customFormat="1" x14ac:dyDescent="0.25">
      <c r="A87" s="86"/>
      <c r="B87" s="87"/>
      <c r="C87" s="87"/>
      <c r="D87" s="87"/>
      <c r="E87" s="87"/>
      <c r="F87" s="95"/>
      <c r="G87" s="95"/>
      <c r="H87" s="94"/>
      <c r="I87" s="96">
        <v>4</v>
      </c>
      <c r="J87" s="97"/>
      <c r="K87" s="97">
        <f>(SUMIF($C$8:$C$67,$I87,K$8:K$67))+(SUMIF($C$8:$C$67,$I87,K$8:K$67))*0.4</f>
        <v>0</v>
      </c>
      <c r="L87" s="97">
        <f>(SUMIF($C$8:$C$67,$I87,L$8:L$67))+(SUMIF($C$8:$C$67,$I87,L$8:L$67))*0.4</f>
        <v>0</v>
      </c>
      <c r="M87" s="97">
        <f>(SUMIF($C$8:$C$67,$I87,M$8:M$67))+(SUMIF($C$8:$C$67,$I87,M$8:M$67))*0.4</f>
        <v>0</v>
      </c>
      <c r="N87" s="97">
        <f>(SUMIF($C$8:$C$67,$I87,N$8:N$67))+(SUMIF($C$8:$C$67,$I87,N$8:N$67))*0.4</f>
        <v>0</v>
      </c>
      <c r="O87" s="97">
        <f>(SUMIF($C$8:$C$67,$I87,O$8:O$67))+(SUMIF($C$8:$C$67,$I87,O$8:O$67))*0.4</f>
        <v>0</v>
      </c>
      <c r="P87" s="97">
        <f>(SUMIF($C$8:$C$67,$I87,P$8:P$67))+(SUMIF($C$8:$C$67,$I87,P$8:P$67))*0.4</f>
        <v>0</v>
      </c>
      <c r="Q87" s="117">
        <f t="shared" si="12"/>
        <v>0</v>
      </c>
    </row>
    <row r="88" spans="1:17" s="91" customFormat="1" x14ac:dyDescent="0.25">
      <c r="A88" s="86"/>
      <c r="B88" s="87"/>
      <c r="C88" s="87"/>
      <c r="D88" s="87"/>
      <c r="E88" s="87"/>
      <c r="F88" s="95"/>
      <c r="G88" s="95"/>
      <c r="H88" s="94"/>
      <c r="I88" s="96">
        <v>5</v>
      </c>
      <c r="J88" s="97"/>
      <c r="K88" s="97">
        <f>(SUMIF($C$8:$C$67,$I88,K$8:K$67))+(SUMIF($C$8:$C$67,$I88,K$8:K$67))*0.4</f>
        <v>0</v>
      </c>
      <c r="L88" s="97">
        <f>(SUMIF($C$8:$C$67,$I88,L$8:L$67))+(SUMIF($C$8:$C$67,$I88,L$8:L$67))*0.4</f>
        <v>0</v>
      </c>
      <c r="M88" s="97">
        <f>(SUMIF($C$8:$C$67,$I88,M$8:M$67))+(SUMIF($C$8:$C$67,$I88,M$8:M$67))*0.4</f>
        <v>0</v>
      </c>
      <c r="N88" s="97">
        <f>(SUMIF($C$8:$C$67,$I88,N$8:N$67))+(SUMIF($C$8:$C$67,$I88,N$8:N$67))*0.4</f>
        <v>0</v>
      </c>
      <c r="O88" s="97">
        <f>(SUMIF($C$8:$C$67,$I88,O$8:O$67))+(SUMIF($C$8:$C$67,$I88,O$8:O$67))*0.4</f>
        <v>0</v>
      </c>
      <c r="P88" s="97">
        <f>(SUMIF($C$8:$C$67,$I88,P$8:P$67))+(SUMIF($C$8:$C$67,$I88,P$8:P$67))*0.4</f>
        <v>0</v>
      </c>
      <c r="Q88" s="117">
        <f t="shared" si="12"/>
        <v>0</v>
      </c>
    </row>
    <row r="89" spans="1:17" s="91" customFormat="1" x14ac:dyDescent="0.25">
      <c r="A89" s="86"/>
      <c r="B89" s="87"/>
      <c r="C89" s="87"/>
      <c r="D89" s="87"/>
      <c r="E89" s="87"/>
      <c r="F89" s="95"/>
      <c r="G89" s="95"/>
      <c r="H89" s="94"/>
      <c r="I89" s="81" t="s">
        <v>5</v>
      </c>
      <c r="J89" s="120">
        <f>ROUND(SUM(J83:J88),13)</f>
        <v>0</v>
      </c>
      <c r="K89" s="120">
        <f t="shared" ref="K89:P89" si="13">ROUND(SUM(K83:K88),13)</f>
        <v>0</v>
      </c>
      <c r="L89" s="120">
        <f t="shared" si="13"/>
        <v>0</v>
      </c>
      <c r="M89" s="120">
        <f t="shared" si="13"/>
        <v>0</v>
      </c>
      <c r="N89" s="120">
        <f t="shared" si="13"/>
        <v>0</v>
      </c>
      <c r="O89" s="120">
        <f t="shared" si="13"/>
        <v>0</v>
      </c>
      <c r="P89" s="120">
        <f t="shared" si="13"/>
        <v>0</v>
      </c>
      <c r="Q89" s="80">
        <f>SUM(J89:P89)</f>
        <v>0</v>
      </c>
    </row>
    <row r="90" spans="1:17" x14ac:dyDescent="0.2">
      <c r="C90" s="1"/>
      <c r="D90" s="1"/>
      <c r="E90" s="1"/>
      <c r="F90" s="28"/>
      <c r="G90" s="28"/>
      <c r="H90" s="27"/>
      <c r="I90" s="1"/>
      <c r="J90" s="59" t="str">
        <f>IF(J79=J89,"", "Erreur")</f>
        <v/>
      </c>
      <c r="K90" s="59" t="str">
        <f t="shared" ref="K90:Q90" si="14">IF(K79=K89,"", "Erreur")</f>
        <v/>
      </c>
      <c r="L90" s="59" t="str">
        <f t="shared" si="14"/>
        <v/>
      </c>
      <c r="M90" s="59" t="str">
        <f t="shared" si="14"/>
        <v/>
      </c>
      <c r="N90" s="59" t="str">
        <f t="shared" si="14"/>
        <v/>
      </c>
      <c r="O90" s="59" t="str">
        <f t="shared" si="14"/>
        <v/>
      </c>
      <c r="P90" s="59" t="str">
        <f t="shared" si="14"/>
        <v/>
      </c>
      <c r="Q90" s="59" t="str">
        <f t="shared" si="14"/>
        <v/>
      </c>
    </row>
    <row r="91" spans="1:17" x14ac:dyDescent="0.2">
      <c r="C91" s="1"/>
      <c r="D91" s="1"/>
      <c r="E91" s="1"/>
      <c r="F91" s="1"/>
      <c r="G91" s="1"/>
      <c r="H91" s="1"/>
      <c r="I91" s="1"/>
      <c r="J91" s="1"/>
      <c r="K91" s="1"/>
    </row>
  </sheetData>
  <sheetProtection selectLockedCells="1"/>
  <mergeCells count="4">
    <mergeCell ref="A1:Q1"/>
    <mergeCell ref="A2:Q2"/>
    <mergeCell ref="A3:Q3"/>
    <mergeCell ref="K6:P6"/>
  </mergeCells>
  <dataValidations count="3">
    <dataValidation type="list" allowBlank="1" showInputMessage="1" showErrorMessage="1" sqref="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0324E075-0CEF-4843-8431-55B5AC5932BB}">
      <formula1>"1,2"</formula1>
    </dataValidation>
    <dataValidation type="list" allowBlank="1" showInputMessage="1" showErrorMessage="1" sqref="WVC983009:WVC983040 WLG983009:WLG983040 WBK983009:WBK983040 VRO983009:VRO983040 VHS983009:VHS983040 UXW983009:UXW983040 UOA983009:UOA983040 UEE983009:UEE983040 TUI983009:TUI983040 TKM983009:TKM983040 TAQ983009:TAQ983040 SQU983009:SQU983040 SGY983009:SGY983040 RXC983009:RXC983040 RNG983009:RNG983040 RDK983009:RDK983040 QTO983009:QTO983040 QJS983009:QJS983040 PZW983009:PZW983040 PQA983009:PQA983040 PGE983009:PGE983040 OWI983009:OWI983040 OMM983009:OMM983040 OCQ983009:OCQ983040 NSU983009:NSU983040 NIY983009:NIY983040 MZC983009:MZC983040 MPG983009:MPG983040 MFK983009:MFK983040 LVO983009:LVO983040 LLS983009:LLS983040 LBW983009:LBW983040 KSA983009:KSA983040 KIE983009:KIE983040 JYI983009:JYI983040 JOM983009:JOM983040 JEQ983009:JEQ983040 IUU983009:IUU983040 IKY983009:IKY983040 IBC983009:IBC983040 HRG983009:HRG983040 HHK983009:HHK983040 GXO983009:GXO983040 GNS983009:GNS983040 GDW983009:GDW983040 FUA983009:FUA983040 FKE983009:FKE983040 FAI983009:FAI983040 EQM983009:EQM983040 EGQ983009:EGQ983040 DWU983009:DWU983040 DMY983009:DMY983040 DDC983009:DDC983040 CTG983009:CTG983040 CJK983009:CJK983040 BZO983009:BZO983040 BPS983009:BPS983040 BFW983009:BFW983040 AWA983009:AWA983040 AME983009:AME983040 ACI983009:ACI983040 SM983009:SM983040 IQ983009:IQ983040 I983009:J983040 WVC917473:WVC917504 WLG917473:WLG917504 WBK917473:WBK917504 VRO917473:VRO917504 VHS917473:VHS917504 UXW917473:UXW917504 UOA917473:UOA917504 UEE917473:UEE917504 TUI917473:TUI917504 TKM917473:TKM917504 TAQ917473:TAQ917504 SQU917473:SQU917504 SGY917473:SGY917504 RXC917473:RXC917504 RNG917473:RNG917504 RDK917473:RDK917504 QTO917473:QTO917504 QJS917473:QJS917504 PZW917473:PZW917504 PQA917473:PQA917504 PGE917473:PGE917504 OWI917473:OWI917504 OMM917473:OMM917504 OCQ917473:OCQ917504 NSU917473:NSU917504 NIY917473:NIY917504 MZC917473:MZC917504 MPG917473:MPG917504 MFK917473:MFK917504 LVO917473:LVO917504 LLS917473:LLS917504 LBW917473:LBW917504 KSA917473:KSA917504 KIE917473:KIE917504 JYI917473:JYI917504 JOM917473:JOM917504 JEQ917473:JEQ917504 IUU917473:IUU917504 IKY917473:IKY917504 IBC917473:IBC917504 HRG917473:HRG917504 HHK917473:HHK917504 GXO917473:GXO917504 GNS917473:GNS917504 GDW917473:GDW917504 FUA917473:FUA917504 FKE917473:FKE917504 FAI917473:FAI917504 EQM917473:EQM917504 EGQ917473:EGQ917504 DWU917473:DWU917504 DMY917473:DMY917504 DDC917473:DDC917504 CTG917473:CTG917504 CJK917473:CJK917504 BZO917473:BZO917504 BPS917473:BPS917504 BFW917473:BFW917504 AWA917473:AWA917504 AME917473:AME917504 ACI917473:ACI917504 SM917473:SM917504 IQ917473:IQ917504 I917473:J917504 WVC851937:WVC851968 WLG851937:WLG851968 WBK851937:WBK851968 VRO851937:VRO851968 VHS851937:VHS851968 UXW851937:UXW851968 UOA851937:UOA851968 UEE851937:UEE851968 TUI851937:TUI851968 TKM851937:TKM851968 TAQ851937:TAQ851968 SQU851937:SQU851968 SGY851937:SGY851968 RXC851937:RXC851968 RNG851937:RNG851968 RDK851937:RDK851968 QTO851937:QTO851968 QJS851937:QJS851968 PZW851937:PZW851968 PQA851937:PQA851968 PGE851937:PGE851968 OWI851937:OWI851968 OMM851937:OMM851968 OCQ851937:OCQ851968 NSU851937:NSU851968 NIY851937:NIY851968 MZC851937:MZC851968 MPG851937:MPG851968 MFK851937:MFK851968 LVO851937:LVO851968 LLS851937:LLS851968 LBW851937:LBW851968 KSA851937:KSA851968 KIE851937:KIE851968 JYI851937:JYI851968 JOM851937:JOM851968 JEQ851937:JEQ851968 IUU851937:IUU851968 IKY851937:IKY851968 IBC851937:IBC851968 HRG851937:HRG851968 HHK851937:HHK851968 GXO851937:GXO851968 GNS851937:GNS851968 GDW851937:GDW851968 FUA851937:FUA851968 FKE851937:FKE851968 FAI851937:FAI851968 EQM851937:EQM851968 EGQ851937:EGQ851968 DWU851937:DWU851968 DMY851937:DMY851968 DDC851937:DDC851968 CTG851937:CTG851968 CJK851937:CJK851968 BZO851937:BZO851968 BPS851937:BPS851968 BFW851937:BFW851968 AWA851937:AWA851968 AME851937:AME851968 ACI851937:ACI851968 SM851937:SM851968 IQ851937:IQ851968 I851937:J851968 WVC786401:WVC786432 WLG786401:WLG786432 WBK786401:WBK786432 VRO786401:VRO786432 VHS786401:VHS786432 UXW786401:UXW786432 UOA786401:UOA786432 UEE786401:UEE786432 TUI786401:TUI786432 TKM786401:TKM786432 TAQ786401:TAQ786432 SQU786401:SQU786432 SGY786401:SGY786432 RXC786401:RXC786432 RNG786401:RNG786432 RDK786401:RDK786432 QTO786401:QTO786432 QJS786401:QJS786432 PZW786401:PZW786432 PQA786401:PQA786432 PGE786401:PGE786432 OWI786401:OWI786432 OMM786401:OMM786432 OCQ786401:OCQ786432 NSU786401:NSU786432 NIY786401:NIY786432 MZC786401:MZC786432 MPG786401:MPG786432 MFK786401:MFK786432 LVO786401:LVO786432 LLS786401:LLS786432 LBW786401:LBW786432 KSA786401:KSA786432 KIE786401:KIE786432 JYI786401:JYI786432 JOM786401:JOM786432 JEQ786401:JEQ786432 IUU786401:IUU786432 IKY786401:IKY786432 IBC786401:IBC786432 HRG786401:HRG786432 HHK786401:HHK786432 GXO786401:GXO786432 GNS786401:GNS786432 GDW786401:GDW786432 FUA786401:FUA786432 FKE786401:FKE786432 FAI786401:FAI786432 EQM786401:EQM786432 EGQ786401:EGQ786432 DWU786401:DWU786432 DMY786401:DMY786432 DDC786401:DDC786432 CTG786401:CTG786432 CJK786401:CJK786432 BZO786401:BZO786432 BPS786401:BPS786432 BFW786401:BFW786432 AWA786401:AWA786432 AME786401:AME786432 ACI786401:ACI786432 SM786401:SM786432 IQ786401:IQ786432 I786401:J786432 WVC720865:WVC720896 WLG720865:WLG720896 WBK720865:WBK720896 VRO720865:VRO720896 VHS720865:VHS720896 UXW720865:UXW720896 UOA720865:UOA720896 UEE720865:UEE720896 TUI720865:TUI720896 TKM720865:TKM720896 TAQ720865:TAQ720896 SQU720865:SQU720896 SGY720865:SGY720896 RXC720865:RXC720896 RNG720865:RNG720896 RDK720865:RDK720896 QTO720865:QTO720896 QJS720865:QJS720896 PZW720865:PZW720896 PQA720865:PQA720896 PGE720865:PGE720896 OWI720865:OWI720896 OMM720865:OMM720896 OCQ720865:OCQ720896 NSU720865:NSU720896 NIY720865:NIY720896 MZC720865:MZC720896 MPG720865:MPG720896 MFK720865:MFK720896 LVO720865:LVO720896 LLS720865:LLS720896 LBW720865:LBW720896 KSA720865:KSA720896 KIE720865:KIE720896 JYI720865:JYI720896 JOM720865:JOM720896 JEQ720865:JEQ720896 IUU720865:IUU720896 IKY720865:IKY720896 IBC720865:IBC720896 HRG720865:HRG720896 HHK720865:HHK720896 GXO720865:GXO720896 GNS720865:GNS720896 GDW720865:GDW720896 FUA720865:FUA720896 FKE720865:FKE720896 FAI720865:FAI720896 EQM720865:EQM720896 EGQ720865:EGQ720896 DWU720865:DWU720896 DMY720865:DMY720896 DDC720865:DDC720896 CTG720865:CTG720896 CJK720865:CJK720896 BZO720865:BZO720896 BPS720865:BPS720896 BFW720865:BFW720896 AWA720865:AWA720896 AME720865:AME720896 ACI720865:ACI720896 SM720865:SM720896 IQ720865:IQ720896 I720865:J720896 WVC655329:WVC655360 WLG655329:WLG655360 WBK655329:WBK655360 VRO655329:VRO655360 VHS655329:VHS655360 UXW655329:UXW655360 UOA655329:UOA655360 UEE655329:UEE655360 TUI655329:TUI655360 TKM655329:TKM655360 TAQ655329:TAQ655360 SQU655329:SQU655360 SGY655329:SGY655360 RXC655329:RXC655360 RNG655329:RNG655360 RDK655329:RDK655360 QTO655329:QTO655360 QJS655329:QJS655360 PZW655329:PZW655360 PQA655329:PQA655360 PGE655329:PGE655360 OWI655329:OWI655360 OMM655329:OMM655360 OCQ655329:OCQ655360 NSU655329:NSU655360 NIY655329:NIY655360 MZC655329:MZC655360 MPG655329:MPG655360 MFK655329:MFK655360 LVO655329:LVO655360 LLS655329:LLS655360 LBW655329:LBW655360 KSA655329:KSA655360 KIE655329:KIE655360 JYI655329:JYI655360 JOM655329:JOM655360 JEQ655329:JEQ655360 IUU655329:IUU655360 IKY655329:IKY655360 IBC655329:IBC655360 HRG655329:HRG655360 HHK655329:HHK655360 GXO655329:GXO655360 GNS655329:GNS655360 GDW655329:GDW655360 FUA655329:FUA655360 FKE655329:FKE655360 FAI655329:FAI655360 EQM655329:EQM655360 EGQ655329:EGQ655360 DWU655329:DWU655360 DMY655329:DMY655360 DDC655329:DDC655360 CTG655329:CTG655360 CJK655329:CJK655360 BZO655329:BZO655360 BPS655329:BPS655360 BFW655329:BFW655360 AWA655329:AWA655360 AME655329:AME655360 ACI655329:ACI655360 SM655329:SM655360 IQ655329:IQ655360 I655329:J655360 WVC589793:WVC589824 WLG589793:WLG589824 WBK589793:WBK589824 VRO589793:VRO589824 VHS589793:VHS589824 UXW589793:UXW589824 UOA589793:UOA589824 UEE589793:UEE589824 TUI589793:TUI589824 TKM589793:TKM589824 TAQ589793:TAQ589824 SQU589793:SQU589824 SGY589793:SGY589824 RXC589793:RXC589824 RNG589793:RNG589824 RDK589793:RDK589824 QTO589793:QTO589824 QJS589793:QJS589824 PZW589793:PZW589824 PQA589793:PQA589824 PGE589793:PGE589824 OWI589793:OWI589824 OMM589793:OMM589824 OCQ589793:OCQ589824 NSU589793:NSU589824 NIY589793:NIY589824 MZC589793:MZC589824 MPG589793:MPG589824 MFK589793:MFK589824 LVO589793:LVO589824 LLS589793:LLS589824 LBW589793:LBW589824 KSA589793:KSA589824 KIE589793:KIE589824 JYI589793:JYI589824 JOM589793:JOM589824 JEQ589793:JEQ589824 IUU589793:IUU589824 IKY589793:IKY589824 IBC589793:IBC589824 HRG589793:HRG589824 HHK589793:HHK589824 GXO589793:GXO589824 GNS589793:GNS589824 GDW589793:GDW589824 FUA589793:FUA589824 FKE589793:FKE589824 FAI589793:FAI589824 EQM589793:EQM589824 EGQ589793:EGQ589824 DWU589793:DWU589824 DMY589793:DMY589824 DDC589793:DDC589824 CTG589793:CTG589824 CJK589793:CJK589824 BZO589793:BZO589824 BPS589793:BPS589824 BFW589793:BFW589824 AWA589793:AWA589824 AME589793:AME589824 ACI589793:ACI589824 SM589793:SM589824 IQ589793:IQ589824 I589793:J589824 WVC524257:WVC524288 WLG524257:WLG524288 WBK524257:WBK524288 VRO524257:VRO524288 VHS524257:VHS524288 UXW524257:UXW524288 UOA524257:UOA524288 UEE524257:UEE524288 TUI524257:TUI524288 TKM524257:TKM524288 TAQ524257:TAQ524288 SQU524257:SQU524288 SGY524257:SGY524288 RXC524257:RXC524288 RNG524257:RNG524288 RDK524257:RDK524288 QTO524257:QTO524288 QJS524257:QJS524288 PZW524257:PZW524288 PQA524257:PQA524288 PGE524257:PGE524288 OWI524257:OWI524288 OMM524257:OMM524288 OCQ524257:OCQ524288 NSU524257:NSU524288 NIY524257:NIY524288 MZC524257:MZC524288 MPG524257:MPG524288 MFK524257:MFK524288 LVO524257:LVO524288 LLS524257:LLS524288 LBW524257:LBW524288 KSA524257:KSA524288 KIE524257:KIE524288 JYI524257:JYI524288 JOM524257:JOM524288 JEQ524257:JEQ524288 IUU524257:IUU524288 IKY524257:IKY524288 IBC524257:IBC524288 HRG524257:HRG524288 HHK524257:HHK524288 GXO524257:GXO524288 GNS524257:GNS524288 GDW524257:GDW524288 FUA524257:FUA524288 FKE524257:FKE524288 FAI524257:FAI524288 EQM524257:EQM524288 EGQ524257:EGQ524288 DWU524257:DWU524288 DMY524257:DMY524288 DDC524257:DDC524288 CTG524257:CTG524288 CJK524257:CJK524288 BZO524257:BZO524288 BPS524257:BPS524288 BFW524257:BFW524288 AWA524257:AWA524288 AME524257:AME524288 ACI524257:ACI524288 SM524257:SM524288 IQ524257:IQ524288 I524257:J524288 WVC458721:WVC458752 WLG458721:WLG458752 WBK458721:WBK458752 VRO458721:VRO458752 VHS458721:VHS458752 UXW458721:UXW458752 UOA458721:UOA458752 UEE458721:UEE458752 TUI458721:TUI458752 TKM458721:TKM458752 TAQ458721:TAQ458752 SQU458721:SQU458752 SGY458721:SGY458752 RXC458721:RXC458752 RNG458721:RNG458752 RDK458721:RDK458752 QTO458721:QTO458752 QJS458721:QJS458752 PZW458721:PZW458752 PQA458721:PQA458752 PGE458721:PGE458752 OWI458721:OWI458752 OMM458721:OMM458752 OCQ458721:OCQ458752 NSU458721:NSU458752 NIY458721:NIY458752 MZC458721:MZC458752 MPG458721:MPG458752 MFK458721:MFK458752 LVO458721:LVO458752 LLS458721:LLS458752 LBW458721:LBW458752 KSA458721:KSA458752 KIE458721:KIE458752 JYI458721:JYI458752 JOM458721:JOM458752 JEQ458721:JEQ458752 IUU458721:IUU458752 IKY458721:IKY458752 IBC458721:IBC458752 HRG458721:HRG458752 HHK458721:HHK458752 GXO458721:GXO458752 GNS458721:GNS458752 GDW458721:GDW458752 FUA458721:FUA458752 FKE458721:FKE458752 FAI458721:FAI458752 EQM458721:EQM458752 EGQ458721:EGQ458752 DWU458721:DWU458752 DMY458721:DMY458752 DDC458721:DDC458752 CTG458721:CTG458752 CJK458721:CJK458752 BZO458721:BZO458752 BPS458721:BPS458752 BFW458721:BFW458752 AWA458721:AWA458752 AME458721:AME458752 ACI458721:ACI458752 SM458721:SM458752 IQ458721:IQ458752 I458721:J458752 WVC393185:WVC393216 WLG393185:WLG393216 WBK393185:WBK393216 VRO393185:VRO393216 VHS393185:VHS393216 UXW393185:UXW393216 UOA393185:UOA393216 UEE393185:UEE393216 TUI393185:TUI393216 TKM393185:TKM393216 TAQ393185:TAQ393216 SQU393185:SQU393216 SGY393185:SGY393216 RXC393185:RXC393216 RNG393185:RNG393216 RDK393185:RDK393216 QTO393185:QTO393216 QJS393185:QJS393216 PZW393185:PZW393216 PQA393185:PQA393216 PGE393185:PGE393216 OWI393185:OWI393216 OMM393185:OMM393216 OCQ393185:OCQ393216 NSU393185:NSU393216 NIY393185:NIY393216 MZC393185:MZC393216 MPG393185:MPG393216 MFK393185:MFK393216 LVO393185:LVO393216 LLS393185:LLS393216 LBW393185:LBW393216 KSA393185:KSA393216 KIE393185:KIE393216 JYI393185:JYI393216 JOM393185:JOM393216 JEQ393185:JEQ393216 IUU393185:IUU393216 IKY393185:IKY393216 IBC393185:IBC393216 HRG393185:HRG393216 HHK393185:HHK393216 GXO393185:GXO393216 GNS393185:GNS393216 GDW393185:GDW393216 FUA393185:FUA393216 FKE393185:FKE393216 FAI393185:FAI393216 EQM393185:EQM393216 EGQ393185:EGQ393216 DWU393185:DWU393216 DMY393185:DMY393216 DDC393185:DDC393216 CTG393185:CTG393216 CJK393185:CJK393216 BZO393185:BZO393216 BPS393185:BPS393216 BFW393185:BFW393216 AWA393185:AWA393216 AME393185:AME393216 ACI393185:ACI393216 SM393185:SM393216 IQ393185:IQ393216 I393185:J393216 WVC327649:WVC327680 WLG327649:WLG327680 WBK327649:WBK327680 VRO327649:VRO327680 VHS327649:VHS327680 UXW327649:UXW327680 UOA327649:UOA327680 UEE327649:UEE327680 TUI327649:TUI327680 TKM327649:TKM327680 TAQ327649:TAQ327680 SQU327649:SQU327680 SGY327649:SGY327680 RXC327649:RXC327680 RNG327649:RNG327680 RDK327649:RDK327680 QTO327649:QTO327680 QJS327649:QJS327680 PZW327649:PZW327680 PQA327649:PQA327680 PGE327649:PGE327680 OWI327649:OWI327680 OMM327649:OMM327680 OCQ327649:OCQ327680 NSU327649:NSU327680 NIY327649:NIY327680 MZC327649:MZC327680 MPG327649:MPG327680 MFK327649:MFK327680 LVO327649:LVO327680 LLS327649:LLS327680 LBW327649:LBW327680 KSA327649:KSA327680 KIE327649:KIE327680 JYI327649:JYI327680 JOM327649:JOM327680 JEQ327649:JEQ327680 IUU327649:IUU327680 IKY327649:IKY327680 IBC327649:IBC327680 HRG327649:HRG327680 HHK327649:HHK327680 GXO327649:GXO327680 GNS327649:GNS327680 GDW327649:GDW327680 FUA327649:FUA327680 FKE327649:FKE327680 FAI327649:FAI327680 EQM327649:EQM327680 EGQ327649:EGQ327680 DWU327649:DWU327680 DMY327649:DMY327680 DDC327649:DDC327680 CTG327649:CTG327680 CJK327649:CJK327680 BZO327649:BZO327680 BPS327649:BPS327680 BFW327649:BFW327680 AWA327649:AWA327680 AME327649:AME327680 ACI327649:ACI327680 SM327649:SM327680 IQ327649:IQ327680 I327649:J327680 WVC262113:WVC262144 WLG262113:WLG262144 WBK262113:WBK262144 VRO262113:VRO262144 VHS262113:VHS262144 UXW262113:UXW262144 UOA262113:UOA262144 UEE262113:UEE262144 TUI262113:TUI262144 TKM262113:TKM262144 TAQ262113:TAQ262144 SQU262113:SQU262144 SGY262113:SGY262144 RXC262113:RXC262144 RNG262113:RNG262144 RDK262113:RDK262144 QTO262113:QTO262144 QJS262113:QJS262144 PZW262113:PZW262144 PQA262113:PQA262144 PGE262113:PGE262144 OWI262113:OWI262144 OMM262113:OMM262144 OCQ262113:OCQ262144 NSU262113:NSU262144 NIY262113:NIY262144 MZC262113:MZC262144 MPG262113:MPG262144 MFK262113:MFK262144 LVO262113:LVO262144 LLS262113:LLS262144 LBW262113:LBW262144 KSA262113:KSA262144 KIE262113:KIE262144 JYI262113:JYI262144 JOM262113:JOM262144 JEQ262113:JEQ262144 IUU262113:IUU262144 IKY262113:IKY262144 IBC262113:IBC262144 HRG262113:HRG262144 HHK262113:HHK262144 GXO262113:GXO262144 GNS262113:GNS262144 GDW262113:GDW262144 FUA262113:FUA262144 FKE262113:FKE262144 FAI262113:FAI262144 EQM262113:EQM262144 EGQ262113:EGQ262144 DWU262113:DWU262144 DMY262113:DMY262144 DDC262113:DDC262144 CTG262113:CTG262144 CJK262113:CJK262144 BZO262113:BZO262144 BPS262113:BPS262144 BFW262113:BFW262144 AWA262113:AWA262144 AME262113:AME262144 ACI262113:ACI262144 SM262113:SM262144 IQ262113:IQ262144 I262113:J262144 WVC196577:WVC196608 WLG196577:WLG196608 WBK196577:WBK196608 VRO196577:VRO196608 VHS196577:VHS196608 UXW196577:UXW196608 UOA196577:UOA196608 UEE196577:UEE196608 TUI196577:TUI196608 TKM196577:TKM196608 TAQ196577:TAQ196608 SQU196577:SQU196608 SGY196577:SGY196608 RXC196577:RXC196608 RNG196577:RNG196608 RDK196577:RDK196608 QTO196577:QTO196608 QJS196577:QJS196608 PZW196577:PZW196608 PQA196577:PQA196608 PGE196577:PGE196608 OWI196577:OWI196608 OMM196577:OMM196608 OCQ196577:OCQ196608 NSU196577:NSU196608 NIY196577:NIY196608 MZC196577:MZC196608 MPG196577:MPG196608 MFK196577:MFK196608 LVO196577:LVO196608 LLS196577:LLS196608 LBW196577:LBW196608 KSA196577:KSA196608 KIE196577:KIE196608 JYI196577:JYI196608 JOM196577:JOM196608 JEQ196577:JEQ196608 IUU196577:IUU196608 IKY196577:IKY196608 IBC196577:IBC196608 HRG196577:HRG196608 HHK196577:HHK196608 GXO196577:GXO196608 GNS196577:GNS196608 GDW196577:GDW196608 FUA196577:FUA196608 FKE196577:FKE196608 FAI196577:FAI196608 EQM196577:EQM196608 EGQ196577:EGQ196608 DWU196577:DWU196608 DMY196577:DMY196608 DDC196577:DDC196608 CTG196577:CTG196608 CJK196577:CJK196608 BZO196577:BZO196608 BPS196577:BPS196608 BFW196577:BFW196608 AWA196577:AWA196608 AME196577:AME196608 ACI196577:ACI196608 SM196577:SM196608 IQ196577:IQ196608 I196577:J196608 WVC131041:WVC131072 WLG131041:WLG131072 WBK131041:WBK131072 VRO131041:VRO131072 VHS131041:VHS131072 UXW131041:UXW131072 UOA131041:UOA131072 UEE131041:UEE131072 TUI131041:TUI131072 TKM131041:TKM131072 TAQ131041:TAQ131072 SQU131041:SQU131072 SGY131041:SGY131072 RXC131041:RXC131072 RNG131041:RNG131072 RDK131041:RDK131072 QTO131041:QTO131072 QJS131041:QJS131072 PZW131041:PZW131072 PQA131041:PQA131072 PGE131041:PGE131072 OWI131041:OWI131072 OMM131041:OMM131072 OCQ131041:OCQ131072 NSU131041:NSU131072 NIY131041:NIY131072 MZC131041:MZC131072 MPG131041:MPG131072 MFK131041:MFK131072 LVO131041:LVO131072 LLS131041:LLS131072 LBW131041:LBW131072 KSA131041:KSA131072 KIE131041:KIE131072 JYI131041:JYI131072 JOM131041:JOM131072 JEQ131041:JEQ131072 IUU131041:IUU131072 IKY131041:IKY131072 IBC131041:IBC131072 HRG131041:HRG131072 HHK131041:HHK131072 GXO131041:GXO131072 GNS131041:GNS131072 GDW131041:GDW131072 FUA131041:FUA131072 FKE131041:FKE131072 FAI131041:FAI131072 EQM131041:EQM131072 EGQ131041:EGQ131072 DWU131041:DWU131072 DMY131041:DMY131072 DDC131041:DDC131072 CTG131041:CTG131072 CJK131041:CJK131072 BZO131041:BZO131072 BPS131041:BPS131072 BFW131041:BFW131072 AWA131041:AWA131072 AME131041:AME131072 ACI131041:ACI131072 SM131041:SM131072 IQ131041:IQ131072 I131041:J131072 WVC65505:WVC65536 WLG65505:WLG65536 WBK65505:WBK65536 VRO65505:VRO65536 VHS65505:VHS65536 UXW65505:UXW65536 UOA65505:UOA65536 UEE65505:UEE65536 TUI65505:TUI65536 TKM65505:TKM65536 TAQ65505:TAQ65536 SQU65505:SQU65536 SGY65505:SGY65536 RXC65505:RXC65536 RNG65505:RNG65536 RDK65505:RDK65536 QTO65505:QTO65536 QJS65505:QJS65536 PZW65505:PZW65536 PQA65505:PQA65536 PGE65505:PGE65536 OWI65505:OWI65536 OMM65505:OMM65536 OCQ65505:OCQ65536 NSU65505:NSU65536 NIY65505:NIY65536 MZC65505:MZC65536 MPG65505:MPG65536 MFK65505:MFK65536 LVO65505:LVO65536 LLS65505:LLS65536 LBW65505:LBW65536 KSA65505:KSA65536 KIE65505:KIE65536 JYI65505:JYI65536 JOM65505:JOM65536 JEQ65505:JEQ65536 IUU65505:IUU65536 IKY65505:IKY65536 IBC65505:IBC65536 HRG65505:HRG65536 HHK65505:HHK65536 GXO65505:GXO65536 GNS65505:GNS65536 GDW65505:GDW65536 FUA65505:FUA65536 FKE65505:FKE65536 FAI65505:FAI65536 EQM65505:EQM65536 EGQ65505:EGQ65536 DWU65505:DWU65536 DMY65505:DMY65536 DDC65505:DDC65536 CTG65505:CTG65536 CJK65505:CJK65536 BZO65505:BZO65536 BPS65505:BPS65536 BFW65505:BFW65536 AWA65505:AWA65536 AME65505:AME65536 ACI65505:ACI65536 SM65505:SM65536 IQ65505:IQ65536 I65505:J65536 WVC983047:WVC983055 WLG983047:WLG983055 WBK983047:WBK983055 VRO983047:VRO983055 VHS983047:VHS983055 UXW983047:UXW983055 UOA983047:UOA983055 UEE983047:UEE983055 TUI983047:TUI983055 TKM983047:TKM983055 TAQ983047:TAQ983055 SQU983047:SQU983055 SGY983047:SGY983055 RXC983047:RXC983055 RNG983047:RNG983055 RDK983047:RDK983055 QTO983047:QTO983055 QJS983047:QJS983055 PZW983047:PZW983055 PQA983047:PQA983055 PGE983047:PGE983055 OWI983047:OWI983055 OMM983047:OMM983055 OCQ983047:OCQ983055 NSU983047:NSU983055 NIY983047:NIY983055 MZC983047:MZC983055 MPG983047:MPG983055 MFK983047:MFK983055 LVO983047:LVO983055 LLS983047:LLS983055 LBW983047:LBW983055 KSA983047:KSA983055 KIE983047:KIE983055 JYI983047:JYI983055 JOM983047:JOM983055 JEQ983047:JEQ983055 IUU983047:IUU983055 IKY983047:IKY983055 IBC983047:IBC983055 HRG983047:HRG983055 HHK983047:HHK983055 GXO983047:GXO983055 GNS983047:GNS983055 GDW983047:GDW983055 FUA983047:FUA983055 FKE983047:FKE983055 FAI983047:FAI983055 EQM983047:EQM983055 EGQ983047:EGQ983055 DWU983047:DWU983055 DMY983047:DMY983055 DDC983047:DDC983055 CTG983047:CTG983055 CJK983047:CJK983055 BZO983047:BZO983055 BPS983047:BPS983055 BFW983047:BFW983055 AWA983047:AWA983055 AME983047:AME983055 ACI983047:ACI983055 SM983047:SM983055 IQ983047:IQ983055 I983047:J983055 WVC917511:WVC917519 WLG917511:WLG917519 WBK917511:WBK917519 VRO917511:VRO917519 VHS917511:VHS917519 UXW917511:UXW917519 UOA917511:UOA917519 UEE917511:UEE917519 TUI917511:TUI917519 TKM917511:TKM917519 TAQ917511:TAQ917519 SQU917511:SQU917519 SGY917511:SGY917519 RXC917511:RXC917519 RNG917511:RNG917519 RDK917511:RDK917519 QTO917511:QTO917519 QJS917511:QJS917519 PZW917511:PZW917519 PQA917511:PQA917519 PGE917511:PGE917519 OWI917511:OWI917519 OMM917511:OMM917519 OCQ917511:OCQ917519 NSU917511:NSU917519 NIY917511:NIY917519 MZC917511:MZC917519 MPG917511:MPG917519 MFK917511:MFK917519 LVO917511:LVO917519 LLS917511:LLS917519 LBW917511:LBW917519 KSA917511:KSA917519 KIE917511:KIE917519 JYI917511:JYI917519 JOM917511:JOM917519 JEQ917511:JEQ917519 IUU917511:IUU917519 IKY917511:IKY917519 IBC917511:IBC917519 HRG917511:HRG917519 HHK917511:HHK917519 GXO917511:GXO917519 GNS917511:GNS917519 GDW917511:GDW917519 FUA917511:FUA917519 FKE917511:FKE917519 FAI917511:FAI917519 EQM917511:EQM917519 EGQ917511:EGQ917519 DWU917511:DWU917519 DMY917511:DMY917519 DDC917511:DDC917519 CTG917511:CTG917519 CJK917511:CJK917519 BZO917511:BZO917519 BPS917511:BPS917519 BFW917511:BFW917519 AWA917511:AWA917519 AME917511:AME917519 ACI917511:ACI917519 SM917511:SM917519 IQ917511:IQ917519 I917511:J917519 WVC851975:WVC851983 WLG851975:WLG851983 WBK851975:WBK851983 VRO851975:VRO851983 VHS851975:VHS851983 UXW851975:UXW851983 UOA851975:UOA851983 UEE851975:UEE851983 TUI851975:TUI851983 TKM851975:TKM851983 TAQ851975:TAQ851983 SQU851975:SQU851983 SGY851975:SGY851983 RXC851975:RXC851983 RNG851975:RNG851983 RDK851975:RDK851983 QTO851975:QTO851983 QJS851975:QJS851983 PZW851975:PZW851983 PQA851975:PQA851983 PGE851975:PGE851983 OWI851975:OWI851983 OMM851975:OMM851983 OCQ851975:OCQ851983 NSU851975:NSU851983 NIY851975:NIY851983 MZC851975:MZC851983 MPG851975:MPG851983 MFK851975:MFK851983 LVO851975:LVO851983 LLS851975:LLS851983 LBW851975:LBW851983 KSA851975:KSA851983 KIE851975:KIE851983 JYI851975:JYI851983 JOM851975:JOM851983 JEQ851975:JEQ851983 IUU851975:IUU851983 IKY851975:IKY851983 IBC851975:IBC851983 HRG851975:HRG851983 HHK851975:HHK851983 GXO851975:GXO851983 GNS851975:GNS851983 GDW851975:GDW851983 FUA851975:FUA851983 FKE851975:FKE851983 FAI851975:FAI851983 EQM851975:EQM851983 EGQ851975:EGQ851983 DWU851975:DWU851983 DMY851975:DMY851983 DDC851975:DDC851983 CTG851975:CTG851983 CJK851975:CJK851983 BZO851975:BZO851983 BPS851975:BPS851983 BFW851975:BFW851983 AWA851975:AWA851983 AME851975:AME851983 ACI851975:ACI851983 SM851975:SM851983 IQ851975:IQ851983 I851975:J851983 WVC786439:WVC786447 WLG786439:WLG786447 WBK786439:WBK786447 VRO786439:VRO786447 VHS786439:VHS786447 UXW786439:UXW786447 UOA786439:UOA786447 UEE786439:UEE786447 TUI786439:TUI786447 TKM786439:TKM786447 TAQ786439:TAQ786447 SQU786439:SQU786447 SGY786439:SGY786447 RXC786439:RXC786447 RNG786439:RNG786447 RDK786439:RDK786447 QTO786439:QTO786447 QJS786439:QJS786447 PZW786439:PZW786447 PQA786439:PQA786447 PGE786439:PGE786447 OWI786439:OWI786447 OMM786439:OMM786447 OCQ786439:OCQ786447 NSU786439:NSU786447 NIY786439:NIY786447 MZC786439:MZC786447 MPG786439:MPG786447 MFK786439:MFK786447 LVO786439:LVO786447 LLS786439:LLS786447 LBW786439:LBW786447 KSA786439:KSA786447 KIE786439:KIE786447 JYI786439:JYI786447 JOM786439:JOM786447 JEQ786439:JEQ786447 IUU786439:IUU786447 IKY786439:IKY786447 IBC786439:IBC786447 HRG786439:HRG786447 HHK786439:HHK786447 GXO786439:GXO786447 GNS786439:GNS786447 GDW786439:GDW786447 FUA786439:FUA786447 FKE786439:FKE786447 FAI786439:FAI786447 EQM786439:EQM786447 EGQ786439:EGQ786447 DWU786439:DWU786447 DMY786439:DMY786447 DDC786439:DDC786447 CTG786439:CTG786447 CJK786439:CJK786447 BZO786439:BZO786447 BPS786439:BPS786447 BFW786439:BFW786447 AWA786439:AWA786447 AME786439:AME786447 ACI786439:ACI786447 SM786439:SM786447 IQ786439:IQ786447 I786439:J786447 WVC720903:WVC720911 WLG720903:WLG720911 WBK720903:WBK720911 VRO720903:VRO720911 VHS720903:VHS720911 UXW720903:UXW720911 UOA720903:UOA720911 UEE720903:UEE720911 TUI720903:TUI720911 TKM720903:TKM720911 TAQ720903:TAQ720911 SQU720903:SQU720911 SGY720903:SGY720911 RXC720903:RXC720911 RNG720903:RNG720911 RDK720903:RDK720911 QTO720903:QTO720911 QJS720903:QJS720911 PZW720903:PZW720911 PQA720903:PQA720911 PGE720903:PGE720911 OWI720903:OWI720911 OMM720903:OMM720911 OCQ720903:OCQ720911 NSU720903:NSU720911 NIY720903:NIY720911 MZC720903:MZC720911 MPG720903:MPG720911 MFK720903:MFK720911 LVO720903:LVO720911 LLS720903:LLS720911 LBW720903:LBW720911 KSA720903:KSA720911 KIE720903:KIE720911 JYI720903:JYI720911 JOM720903:JOM720911 JEQ720903:JEQ720911 IUU720903:IUU720911 IKY720903:IKY720911 IBC720903:IBC720911 HRG720903:HRG720911 HHK720903:HHK720911 GXO720903:GXO720911 GNS720903:GNS720911 GDW720903:GDW720911 FUA720903:FUA720911 FKE720903:FKE720911 FAI720903:FAI720911 EQM720903:EQM720911 EGQ720903:EGQ720911 DWU720903:DWU720911 DMY720903:DMY720911 DDC720903:DDC720911 CTG720903:CTG720911 CJK720903:CJK720911 BZO720903:BZO720911 BPS720903:BPS720911 BFW720903:BFW720911 AWA720903:AWA720911 AME720903:AME720911 ACI720903:ACI720911 SM720903:SM720911 IQ720903:IQ720911 I720903:J720911 WVC655367:WVC655375 WLG655367:WLG655375 WBK655367:WBK655375 VRO655367:VRO655375 VHS655367:VHS655375 UXW655367:UXW655375 UOA655367:UOA655375 UEE655367:UEE655375 TUI655367:TUI655375 TKM655367:TKM655375 TAQ655367:TAQ655375 SQU655367:SQU655375 SGY655367:SGY655375 RXC655367:RXC655375 RNG655367:RNG655375 RDK655367:RDK655375 QTO655367:QTO655375 QJS655367:QJS655375 PZW655367:PZW655375 PQA655367:PQA655375 PGE655367:PGE655375 OWI655367:OWI655375 OMM655367:OMM655375 OCQ655367:OCQ655375 NSU655367:NSU655375 NIY655367:NIY655375 MZC655367:MZC655375 MPG655367:MPG655375 MFK655367:MFK655375 LVO655367:LVO655375 LLS655367:LLS655375 LBW655367:LBW655375 KSA655367:KSA655375 KIE655367:KIE655375 JYI655367:JYI655375 JOM655367:JOM655375 JEQ655367:JEQ655375 IUU655367:IUU655375 IKY655367:IKY655375 IBC655367:IBC655375 HRG655367:HRG655375 HHK655367:HHK655375 GXO655367:GXO655375 GNS655367:GNS655375 GDW655367:GDW655375 FUA655367:FUA655375 FKE655367:FKE655375 FAI655367:FAI655375 EQM655367:EQM655375 EGQ655367:EGQ655375 DWU655367:DWU655375 DMY655367:DMY655375 DDC655367:DDC655375 CTG655367:CTG655375 CJK655367:CJK655375 BZO655367:BZO655375 BPS655367:BPS655375 BFW655367:BFW655375 AWA655367:AWA655375 AME655367:AME655375 ACI655367:ACI655375 SM655367:SM655375 IQ655367:IQ655375 I655367:J655375 WVC589831:WVC589839 WLG589831:WLG589839 WBK589831:WBK589839 VRO589831:VRO589839 VHS589831:VHS589839 UXW589831:UXW589839 UOA589831:UOA589839 UEE589831:UEE589839 TUI589831:TUI589839 TKM589831:TKM589839 TAQ589831:TAQ589839 SQU589831:SQU589839 SGY589831:SGY589839 RXC589831:RXC589839 RNG589831:RNG589839 RDK589831:RDK589839 QTO589831:QTO589839 QJS589831:QJS589839 PZW589831:PZW589839 PQA589831:PQA589839 PGE589831:PGE589839 OWI589831:OWI589839 OMM589831:OMM589839 OCQ589831:OCQ589839 NSU589831:NSU589839 NIY589831:NIY589839 MZC589831:MZC589839 MPG589831:MPG589839 MFK589831:MFK589839 LVO589831:LVO589839 LLS589831:LLS589839 LBW589831:LBW589839 KSA589831:KSA589839 KIE589831:KIE589839 JYI589831:JYI589839 JOM589831:JOM589839 JEQ589831:JEQ589839 IUU589831:IUU589839 IKY589831:IKY589839 IBC589831:IBC589839 HRG589831:HRG589839 HHK589831:HHK589839 GXO589831:GXO589839 GNS589831:GNS589839 GDW589831:GDW589839 FUA589831:FUA589839 FKE589831:FKE589839 FAI589831:FAI589839 EQM589831:EQM589839 EGQ589831:EGQ589839 DWU589831:DWU589839 DMY589831:DMY589839 DDC589831:DDC589839 CTG589831:CTG589839 CJK589831:CJK589839 BZO589831:BZO589839 BPS589831:BPS589839 BFW589831:BFW589839 AWA589831:AWA589839 AME589831:AME589839 ACI589831:ACI589839 SM589831:SM589839 IQ589831:IQ589839 I589831:J589839 WVC524295:WVC524303 WLG524295:WLG524303 WBK524295:WBK524303 VRO524295:VRO524303 VHS524295:VHS524303 UXW524295:UXW524303 UOA524295:UOA524303 UEE524295:UEE524303 TUI524295:TUI524303 TKM524295:TKM524303 TAQ524295:TAQ524303 SQU524295:SQU524303 SGY524295:SGY524303 RXC524295:RXC524303 RNG524295:RNG524303 RDK524295:RDK524303 QTO524295:QTO524303 QJS524295:QJS524303 PZW524295:PZW524303 PQA524295:PQA524303 PGE524295:PGE524303 OWI524295:OWI524303 OMM524295:OMM524303 OCQ524295:OCQ524303 NSU524295:NSU524303 NIY524295:NIY524303 MZC524295:MZC524303 MPG524295:MPG524303 MFK524295:MFK524303 LVO524295:LVO524303 LLS524295:LLS524303 LBW524295:LBW524303 KSA524295:KSA524303 KIE524295:KIE524303 JYI524295:JYI524303 JOM524295:JOM524303 JEQ524295:JEQ524303 IUU524295:IUU524303 IKY524295:IKY524303 IBC524295:IBC524303 HRG524295:HRG524303 HHK524295:HHK524303 GXO524295:GXO524303 GNS524295:GNS524303 GDW524295:GDW524303 FUA524295:FUA524303 FKE524295:FKE524303 FAI524295:FAI524303 EQM524295:EQM524303 EGQ524295:EGQ524303 DWU524295:DWU524303 DMY524295:DMY524303 DDC524295:DDC524303 CTG524295:CTG524303 CJK524295:CJK524303 BZO524295:BZO524303 BPS524295:BPS524303 BFW524295:BFW524303 AWA524295:AWA524303 AME524295:AME524303 ACI524295:ACI524303 SM524295:SM524303 IQ524295:IQ524303 I524295:J524303 WVC458759:WVC458767 WLG458759:WLG458767 WBK458759:WBK458767 VRO458759:VRO458767 VHS458759:VHS458767 UXW458759:UXW458767 UOA458759:UOA458767 UEE458759:UEE458767 TUI458759:TUI458767 TKM458759:TKM458767 TAQ458759:TAQ458767 SQU458759:SQU458767 SGY458759:SGY458767 RXC458759:RXC458767 RNG458759:RNG458767 RDK458759:RDK458767 QTO458759:QTO458767 QJS458759:QJS458767 PZW458759:PZW458767 PQA458759:PQA458767 PGE458759:PGE458767 OWI458759:OWI458767 OMM458759:OMM458767 OCQ458759:OCQ458767 NSU458759:NSU458767 NIY458759:NIY458767 MZC458759:MZC458767 MPG458759:MPG458767 MFK458759:MFK458767 LVO458759:LVO458767 LLS458759:LLS458767 LBW458759:LBW458767 KSA458759:KSA458767 KIE458759:KIE458767 JYI458759:JYI458767 JOM458759:JOM458767 JEQ458759:JEQ458767 IUU458759:IUU458767 IKY458759:IKY458767 IBC458759:IBC458767 HRG458759:HRG458767 HHK458759:HHK458767 GXO458759:GXO458767 GNS458759:GNS458767 GDW458759:GDW458767 FUA458759:FUA458767 FKE458759:FKE458767 FAI458759:FAI458767 EQM458759:EQM458767 EGQ458759:EGQ458767 DWU458759:DWU458767 DMY458759:DMY458767 DDC458759:DDC458767 CTG458759:CTG458767 CJK458759:CJK458767 BZO458759:BZO458767 BPS458759:BPS458767 BFW458759:BFW458767 AWA458759:AWA458767 AME458759:AME458767 ACI458759:ACI458767 SM458759:SM458767 IQ458759:IQ458767 I458759:J458767 WVC393223:WVC393231 WLG393223:WLG393231 WBK393223:WBK393231 VRO393223:VRO393231 VHS393223:VHS393231 UXW393223:UXW393231 UOA393223:UOA393231 UEE393223:UEE393231 TUI393223:TUI393231 TKM393223:TKM393231 TAQ393223:TAQ393231 SQU393223:SQU393231 SGY393223:SGY393231 RXC393223:RXC393231 RNG393223:RNG393231 RDK393223:RDK393231 QTO393223:QTO393231 QJS393223:QJS393231 PZW393223:PZW393231 PQA393223:PQA393231 PGE393223:PGE393231 OWI393223:OWI393231 OMM393223:OMM393231 OCQ393223:OCQ393231 NSU393223:NSU393231 NIY393223:NIY393231 MZC393223:MZC393231 MPG393223:MPG393231 MFK393223:MFK393231 LVO393223:LVO393231 LLS393223:LLS393231 LBW393223:LBW393231 KSA393223:KSA393231 KIE393223:KIE393231 JYI393223:JYI393231 JOM393223:JOM393231 JEQ393223:JEQ393231 IUU393223:IUU393231 IKY393223:IKY393231 IBC393223:IBC393231 HRG393223:HRG393231 HHK393223:HHK393231 GXO393223:GXO393231 GNS393223:GNS393231 GDW393223:GDW393231 FUA393223:FUA393231 FKE393223:FKE393231 FAI393223:FAI393231 EQM393223:EQM393231 EGQ393223:EGQ393231 DWU393223:DWU393231 DMY393223:DMY393231 DDC393223:DDC393231 CTG393223:CTG393231 CJK393223:CJK393231 BZO393223:BZO393231 BPS393223:BPS393231 BFW393223:BFW393231 AWA393223:AWA393231 AME393223:AME393231 ACI393223:ACI393231 SM393223:SM393231 IQ393223:IQ393231 I393223:J393231 WVC327687:WVC327695 WLG327687:WLG327695 WBK327687:WBK327695 VRO327687:VRO327695 VHS327687:VHS327695 UXW327687:UXW327695 UOA327687:UOA327695 UEE327687:UEE327695 TUI327687:TUI327695 TKM327687:TKM327695 TAQ327687:TAQ327695 SQU327687:SQU327695 SGY327687:SGY327695 RXC327687:RXC327695 RNG327687:RNG327695 RDK327687:RDK327695 QTO327687:QTO327695 QJS327687:QJS327695 PZW327687:PZW327695 PQA327687:PQA327695 PGE327687:PGE327695 OWI327687:OWI327695 OMM327687:OMM327695 OCQ327687:OCQ327695 NSU327687:NSU327695 NIY327687:NIY327695 MZC327687:MZC327695 MPG327687:MPG327695 MFK327687:MFK327695 LVO327687:LVO327695 LLS327687:LLS327695 LBW327687:LBW327695 KSA327687:KSA327695 KIE327687:KIE327695 JYI327687:JYI327695 JOM327687:JOM327695 JEQ327687:JEQ327695 IUU327687:IUU327695 IKY327687:IKY327695 IBC327687:IBC327695 HRG327687:HRG327695 HHK327687:HHK327695 GXO327687:GXO327695 GNS327687:GNS327695 GDW327687:GDW327695 FUA327687:FUA327695 FKE327687:FKE327695 FAI327687:FAI327695 EQM327687:EQM327695 EGQ327687:EGQ327695 DWU327687:DWU327695 DMY327687:DMY327695 DDC327687:DDC327695 CTG327687:CTG327695 CJK327687:CJK327695 BZO327687:BZO327695 BPS327687:BPS327695 BFW327687:BFW327695 AWA327687:AWA327695 AME327687:AME327695 ACI327687:ACI327695 SM327687:SM327695 IQ327687:IQ327695 I327687:J327695 WVC262151:WVC262159 WLG262151:WLG262159 WBK262151:WBK262159 VRO262151:VRO262159 VHS262151:VHS262159 UXW262151:UXW262159 UOA262151:UOA262159 UEE262151:UEE262159 TUI262151:TUI262159 TKM262151:TKM262159 TAQ262151:TAQ262159 SQU262151:SQU262159 SGY262151:SGY262159 RXC262151:RXC262159 RNG262151:RNG262159 RDK262151:RDK262159 QTO262151:QTO262159 QJS262151:QJS262159 PZW262151:PZW262159 PQA262151:PQA262159 PGE262151:PGE262159 OWI262151:OWI262159 OMM262151:OMM262159 OCQ262151:OCQ262159 NSU262151:NSU262159 NIY262151:NIY262159 MZC262151:MZC262159 MPG262151:MPG262159 MFK262151:MFK262159 LVO262151:LVO262159 LLS262151:LLS262159 LBW262151:LBW262159 KSA262151:KSA262159 KIE262151:KIE262159 JYI262151:JYI262159 JOM262151:JOM262159 JEQ262151:JEQ262159 IUU262151:IUU262159 IKY262151:IKY262159 IBC262151:IBC262159 HRG262151:HRG262159 HHK262151:HHK262159 GXO262151:GXO262159 GNS262151:GNS262159 GDW262151:GDW262159 FUA262151:FUA262159 FKE262151:FKE262159 FAI262151:FAI262159 EQM262151:EQM262159 EGQ262151:EGQ262159 DWU262151:DWU262159 DMY262151:DMY262159 DDC262151:DDC262159 CTG262151:CTG262159 CJK262151:CJK262159 BZO262151:BZO262159 BPS262151:BPS262159 BFW262151:BFW262159 AWA262151:AWA262159 AME262151:AME262159 ACI262151:ACI262159 SM262151:SM262159 IQ262151:IQ262159 I262151:J262159 WVC196615:WVC196623 WLG196615:WLG196623 WBK196615:WBK196623 VRO196615:VRO196623 VHS196615:VHS196623 UXW196615:UXW196623 UOA196615:UOA196623 UEE196615:UEE196623 TUI196615:TUI196623 TKM196615:TKM196623 TAQ196615:TAQ196623 SQU196615:SQU196623 SGY196615:SGY196623 RXC196615:RXC196623 RNG196615:RNG196623 RDK196615:RDK196623 QTO196615:QTO196623 QJS196615:QJS196623 PZW196615:PZW196623 PQA196615:PQA196623 PGE196615:PGE196623 OWI196615:OWI196623 OMM196615:OMM196623 OCQ196615:OCQ196623 NSU196615:NSU196623 NIY196615:NIY196623 MZC196615:MZC196623 MPG196615:MPG196623 MFK196615:MFK196623 LVO196615:LVO196623 LLS196615:LLS196623 LBW196615:LBW196623 KSA196615:KSA196623 KIE196615:KIE196623 JYI196615:JYI196623 JOM196615:JOM196623 JEQ196615:JEQ196623 IUU196615:IUU196623 IKY196615:IKY196623 IBC196615:IBC196623 HRG196615:HRG196623 HHK196615:HHK196623 GXO196615:GXO196623 GNS196615:GNS196623 GDW196615:GDW196623 FUA196615:FUA196623 FKE196615:FKE196623 FAI196615:FAI196623 EQM196615:EQM196623 EGQ196615:EGQ196623 DWU196615:DWU196623 DMY196615:DMY196623 DDC196615:DDC196623 CTG196615:CTG196623 CJK196615:CJK196623 BZO196615:BZO196623 BPS196615:BPS196623 BFW196615:BFW196623 AWA196615:AWA196623 AME196615:AME196623 ACI196615:ACI196623 SM196615:SM196623 IQ196615:IQ196623 I196615:J196623 WVC131079:WVC131087 WLG131079:WLG131087 WBK131079:WBK131087 VRO131079:VRO131087 VHS131079:VHS131087 UXW131079:UXW131087 UOA131079:UOA131087 UEE131079:UEE131087 TUI131079:TUI131087 TKM131079:TKM131087 TAQ131079:TAQ131087 SQU131079:SQU131087 SGY131079:SGY131087 RXC131079:RXC131087 RNG131079:RNG131087 RDK131079:RDK131087 QTO131079:QTO131087 QJS131079:QJS131087 PZW131079:PZW131087 PQA131079:PQA131087 PGE131079:PGE131087 OWI131079:OWI131087 OMM131079:OMM131087 OCQ131079:OCQ131087 NSU131079:NSU131087 NIY131079:NIY131087 MZC131079:MZC131087 MPG131079:MPG131087 MFK131079:MFK131087 LVO131079:LVO131087 LLS131079:LLS131087 LBW131079:LBW131087 KSA131079:KSA131087 KIE131079:KIE131087 JYI131079:JYI131087 JOM131079:JOM131087 JEQ131079:JEQ131087 IUU131079:IUU131087 IKY131079:IKY131087 IBC131079:IBC131087 HRG131079:HRG131087 HHK131079:HHK131087 GXO131079:GXO131087 GNS131079:GNS131087 GDW131079:GDW131087 FUA131079:FUA131087 FKE131079:FKE131087 FAI131079:FAI131087 EQM131079:EQM131087 EGQ131079:EGQ131087 DWU131079:DWU131087 DMY131079:DMY131087 DDC131079:DDC131087 CTG131079:CTG131087 CJK131079:CJK131087 BZO131079:BZO131087 BPS131079:BPS131087 BFW131079:BFW131087 AWA131079:AWA131087 AME131079:AME131087 ACI131079:ACI131087 SM131079:SM131087 IQ131079:IQ131087 I131079:J131087 WVC65543:WVC65551 WLG65543:WLG65551 WBK65543:WBK65551 VRO65543:VRO65551 VHS65543:VHS65551 UXW65543:UXW65551 UOA65543:UOA65551 UEE65543:UEE65551 TUI65543:TUI65551 TKM65543:TKM65551 TAQ65543:TAQ65551 SQU65543:SQU65551 SGY65543:SGY65551 RXC65543:RXC65551 RNG65543:RNG65551 RDK65543:RDK65551 QTO65543:QTO65551 QJS65543:QJS65551 PZW65543:PZW65551 PQA65543:PQA65551 PGE65543:PGE65551 OWI65543:OWI65551 OMM65543:OMM65551 OCQ65543:OCQ65551 NSU65543:NSU65551 NIY65543:NIY65551 MZC65543:MZC65551 MPG65543:MPG65551 MFK65543:MFK65551 LVO65543:LVO65551 LLS65543:LLS65551 LBW65543:LBW65551 KSA65543:KSA65551 KIE65543:KIE65551 JYI65543:JYI65551 JOM65543:JOM65551 JEQ65543:JEQ65551 IUU65543:IUU65551 IKY65543:IKY65551 IBC65543:IBC65551 HRG65543:HRG65551 HHK65543:HHK65551 GXO65543:GXO65551 GNS65543:GNS65551 GDW65543:GDW65551 FUA65543:FUA65551 FKE65543:FKE65551 FAI65543:FAI65551 EQM65543:EQM65551 EGQ65543:EGQ65551 DWU65543:DWU65551 DMY65543:DMY65551 DDC65543:DDC65551 CTG65543:CTG65551 CJK65543:CJK65551 BZO65543:BZO65551 BPS65543:BPS65551 BFW65543:BFW65551 AWA65543:AWA65551 AME65543:AME65551 ACI65543:ACI65551 SM65543:SM65551 IQ65543:IQ65551 I65543:J65551 WVC983072:WVC983077 WLG983072:WLG983077 WBK983072:WBK983077 VRO983072:VRO983077 VHS983072:VHS983077 UXW983072:UXW983077 UOA983072:UOA983077 UEE983072:UEE983077 TUI983072:TUI983077 TKM983072:TKM983077 TAQ983072:TAQ983077 SQU983072:SQU983077 SGY983072:SGY983077 RXC983072:RXC983077 RNG983072:RNG983077 RDK983072:RDK983077 QTO983072:QTO983077 QJS983072:QJS983077 PZW983072:PZW983077 PQA983072:PQA983077 PGE983072:PGE983077 OWI983072:OWI983077 OMM983072:OMM983077 OCQ983072:OCQ983077 NSU983072:NSU983077 NIY983072:NIY983077 MZC983072:MZC983077 MPG983072:MPG983077 MFK983072:MFK983077 LVO983072:LVO983077 LLS983072:LLS983077 LBW983072:LBW983077 KSA983072:KSA983077 KIE983072:KIE983077 JYI983072:JYI983077 JOM983072:JOM983077 JEQ983072:JEQ983077 IUU983072:IUU983077 IKY983072:IKY983077 IBC983072:IBC983077 HRG983072:HRG983077 HHK983072:HHK983077 GXO983072:GXO983077 GNS983072:GNS983077 GDW983072:GDW983077 FUA983072:FUA983077 FKE983072:FKE983077 FAI983072:FAI983077 EQM983072:EQM983077 EGQ983072:EGQ983077 DWU983072:DWU983077 DMY983072:DMY983077 DDC983072:DDC983077 CTG983072:CTG983077 CJK983072:CJK983077 BZO983072:BZO983077 BPS983072:BPS983077 BFW983072:BFW983077 AWA983072:AWA983077 AME983072:AME983077 ACI983072:ACI983077 SM983072:SM983077 IQ983072:IQ983077 I983072:J983077 WVC917536:WVC917541 WLG917536:WLG917541 WBK917536:WBK917541 VRO917536:VRO917541 VHS917536:VHS917541 UXW917536:UXW917541 UOA917536:UOA917541 UEE917536:UEE917541 TUI917536:TUI917541 TKM917536:TKM917541 TAQ917536:TAQ917541 SQU917536:SQU917541 SGY917536:SGY917541 RXC917536:RXC917541 RNG917536:RNG917541 RDK917536:RDK917541 QTO917536:QTO917541 QJS917536:QJS917541 PZW917536:PZW917541 PQA917536:PQA917541 PGE917536:PGE917541 OWI917536:OWI917541 OMM917536:OMM917541 OCQ917536:OCQ917541 NSU917536:NSU917541 NIY917536:NIY917541 MZC917536:MZC917541 MPG917536:MPG917541 MFK917536:MFK917541 LVO917536:LVO917541 LLS917536:LLS917541 LBW917536:LBW917541 KSA917536:KSA917541 KIE917536:KIE917541 JYI917536:JYI917541 JOM917536:JOM917541 JEQ917536:JEQ917541 IUU917536:IUU917541 IKY917536:IKY917541 IBC917536:IBC917541 HRG917536:HRG917541 HHK917536:HHK917541 GXO917536:GXO917541 GNS917536:GNS917541 GDW917536:GDW917541 FUA917536:FUA917541 FKE917536:FKE917541 FAI917536:FAI917541 EQM917536:EQM917541 EGQ917536:EGQ917541 DWU917536:DWU917541 DMY917536:DMY917541 DDC917536:DDC917541 CTG917536:CTG917541 CJK917536:CJK917541 BZO917536:BZO917541 BPS917536:BPS917541 BFW917536:BFW917541 AWA917536:AWA917541 AME917536:AME917541 ACI917536:ACI917541 SM917536:SM917541 IQ917536:IQ917541 I917536:J917541 WVC852000:WVC852005 WLG852000:WLG852005 WBK852000:WBK852005 VRO852000:VRO852005 VHS852000:VHS852005 UXW852000:UXW852005 UOA852000:UOA852005 UEE852000:UEE852005 TUI852000:TUI852005 TKM852000:TKM852005 TAQ852000:TAQ852005 SQU852000:SQU852005 SGY852000:SGY852005 RXC852000:RXC852005 RNG852000:RNG852005 RDK852000:RDK852005 QTO852000:QTO852005 QJS852000:QJS852005 PZW852000:PZW852005 PQA852000:PQA852005 PGE852000:PGE852005 OWI852000:OWI852005 OMM852000:OMM852005 OCQ852000:OCQ852005 NSU852000:NSU852005 NIY852000:NIY852005 MZC852000:MZC852005 MPG852000:MPG852005 MFK852000:MFK852005 LVO852000:LVO852005 LLS852000:LLS852005 LBW852000:LBW852005 KSA852000:KSA852005 KIE852000:KIE852005 JYI852000:JYI852005 JOM852000:JOM852005 JEQ852000:JEQ852005 IUU852000:IUU852005 IKY852000:IKY852005 IBC852000:IBC852005 HRG852000:HRG852005 HHK852000:HHK852005 GXO852000:GXO852005 GNS852000:GNS852005 GDW852000:GDW852005 FUA852000:FUA852005 FKE852000:FKE852005 FAI852000:FAI852005 EQM852000:EQM852005 EGQ852000:EGQ852005 DWU852000:DWU852005 DMY852000:DMY852005 DDC852000:DDC852005 CTG852000:CTG852005 CJK852000:CJK852005 BZO852000:BZO852005 BPS852000:BPS852005 BFW852000:BFW852005 AWA852000:AWA852005 AME852000:AME852005 ACI852000:ACI852005 SM852000:SM852005 IQ852000:IQ852005 I852000:J852005 WVC786464:WVC786469 WLG786464:WLG786469 WBK786464:WBK786469 VRO786464:VRO786469 VHS786464:VHS786469 UXW786464:UXW786469 UOA786464:UOA786469 UEE786464:UEE786469 TUI786464:TUI786469 TKM786464:TKM786469 TAQ786464:TAQ786469 SQU786464:SQU786469 SGY786464:SGY786469 RXC786464:RXC786469 RNG786464:RNG786469 RDK786464:RDK786469 QTO786464:QTO786469 QJS786464:QJS786469 PZW786464:PZW786469 PQA786464:PQA786469 PGE786464:PGE786469 OWI786464:OWI786469 OMM786464:OMM786469 OCQ786464:OCQ786469 NSU786464:NSU786469 NIY786464:NIY786469 MZC786464:MZC786469 MPG786464:MPG786469 MFK786464:MFK786469 LVO786464:LVO786469 LLS786464:LLS786469 LBW786464:LBW786469 KSA786464:KSA786469 KIE786464:KIE786469 JYI786464:JYI786469 JOM786464:JOM786469 JEQ786464:JEQ786469 IUU786464:IUU786469 IKY786464:IKY786469 IBC786464:IBC786469 HRG786464:HRG786469 HHK786464:HHK786469 GXO786464:GXO786469 GNS786464:GNS786469 GDW786464:GDW786469 FUA786464:FUA786469 FKE786464:FKE786469 FAI786464:FAI786469 EQM786464:EQM786469 EGQ786464:EGQ786469 DWU786464:DWU786469 DMY786464:DMY786469 DDC786464:DDC786469 CTG786464:CTG786469 CJK786464:CJK786469 BZO786464:BZO786469 BPS786464:BPS786469 BFW786464:BFW786469 AWA786464:AWA786469 AME786464:AME786469 ACI786464:ACI786469 SM786464:SM786469 IQ786464:IQ786469 I786464:J786469 WVC720928:WVC720933 WLG720928:WLG720933 WBK720928:WBK720933 VRO720928:VRO720933 VHS720928:VHS720933 UXW720928:UXW720933 UOA720928:UOA720933 UEE720928:UEE720933 TUI720928:TUI720933 TKM720928:TKM720933 TAQ720928:TAQ720933 SQU720928:SQU720933 SGY720928:SGY720933 RXC720928:RXC720933 RNG720928:RNG720933 RDK720928:RDK720933 QTO720928:QTO720933 QJS720928:QJS720933 PZW720928:PZW720933 PQA720928:PQA720933 PGE720928:PGE720933 OWI720928:OWI720933 OMM720928:OMM720933 OCQ720928:OCQ720933 NSU720928:NSU720933 NIY720928:NIY720933 MZC720928:MZC720933 MPG720928:MPG720933 MFK720928:MFK720933 LVO720928:LVO720933 LLS720928:LLS720933 LBW720928:LBW720933 KSA720928:KSA720933 KIE720928:KIE720933 JYI720928:JYI720933 JOM720928:JOM720933 JEQ720928:JEQ720933 IUU720928:IUU720933 IKY720928:IKY720933 IBC720928:IBC720933 HRG720928:HRG720933 HHK720928:HHK720933 GXO720928:GXO720933 GNS720928:GNS720933 GDW720928:GDW720933 FUA720928:FUA720933 FKE720928:FKE720933 FAI720928:FAI720933 EQM720928:EQM720933 EGQ720928:EGQ720933 DWU720928:DWU720933 DMY720928:DMY720933 DDC720928:DDC720933 CTG720928:CTG720933 CJK720928:CJK720933 BZO720928:BZO720933 BPS720928:BPS720933 BFW720928:BFW720933 AWA720928:AWA720933 AME720928:AME720933 ACI720928:ACI720933 SM720928:SM720933 IQ720928:IQ720933 I720928:J720933 WVC655392:WVC655397 WLG655392:WLG655397 WBK655392:WBK655397 VRO655392:VRO655397 VHS655392:VHS655397 UXW655392:UXW655397 UOA655392:UOA655397 UEE655392:UEE655397 TUI655392:TUI655397 TKM655392:TKM655397 TAQ655392:TAQ655397 SQU655392:SQU655397 SGY655392:SGY655397 RXC655392:RXC655397 RNG655392:RNG655397 RDK655392:RDK655397 QTO655392:QTO655397 QJS655392:QJS655397 PZW655392:PZW655397 PQA655392:PQA655397 PGE655392:PGE655397 OWI655392:OWI655397 OMM655392:OMM655397 OCQ655392:OCQ655397 NSU655392:NSU655397 NIY655392:NIY655397 MZC655392:MZC655397 MPG655392:MPG655397 MFK655392:MFK655397 LVO655392:LVO655397 LLS655392:LLS655397 LBW655392:LBW655397 KSA655392:KSA655397 KIE655392:KIE655397 JYI655392:JYI655397 JOM655392:JOM655397 JEQ655392:JEQ655397 IUU655392:IUU655397 IKY655392:IKY655397 IBC655392:IBC655397 HRG655392:HRG655397 HHK655392:HHK655397 GXO655392:GXO655397 GNS655392:GNS655397 GDW655392:GDW655397 FUA655392:FUA655397 FKE655392:FKE655397 FAI655392:FAI655397 EQM655392:EQM655397 EGQ655392:EGQ655397 DWU655392:DWU655397 DMY655392:DMY655397 DDC655392:DDC655397 CTG655392:CTG655397 CJK655392:CJK655397 BZO655392:BZO655397 BPS655392:BPS655397 BFW655392:BFW655397 AWA655392:AWA655397 AME655392:AME655397 ACI655392:ACI655397 SM655392:SM655397 IQ655392:IQ655397 I655392:J655397 WVC589856:WVC589861 WLG589856:WLG589861 WBK589856:WBK589861 VRO589856:VRO589861 VHS589856:VHS589861 UXW589856:UXW589861 UOA589856:UOA589861 UEE589856:UEE589861 TUI589856:TUI589861 TKM589856:TKM589861 TAQ589856:TAQ589861 SQU589856:SQU589861 SGY589856:SGY589861 RXC589856:RXC589861 RNG589856:RNG589861 RDK589856:RDK589861 QTO589856:QTO589861 QJS589856:QJS589861 PZW589856:PZW589861 PQA589856:PQA589861 PGE589856:PGE589861 OWI589856:OWI589861 OMM589856:OMM589861 OCQ589856:OCQ589861 NSU589856:NSU589861 NIY589856:NIY589861 MZC589856:MZC589861 MPG589856:MPG589861 MFK589856:MFK589861 LVO589856:LVO589861 LLS589856:LLS589861 LBW589856:LBW589861 KSA589856:KSA589861 KIE589856:KIE589861 JYI589856:JYI589861 JOM589856:JOM589861 JEQ589856:JEQ589861 IUU589856:IUU589861 IKY589856:IKY589861 IBC589856:IBC589861 HRG589856:HRG589861 HHK589856:HHK589861 GXO589856:GXO589861 GNS589856:GNS589861 GDW589856:GDW589861 FUA589856:FUA589861 FKE589856:FKE589861 FAI589856:FAI589861 EQM589856:EQM589861 EGQ589856:EGQ589861 DWU589856:DWU589861 DMY589856:DMY589861 DDC589856:DDC589861 CTG589856:CTG589861 CJK589856:CJK589861 BZO589856:BZO589861 BPS589856:BPS589861 BFW589856:BFW589861 AWA589856:AWA589861 AME589856:AME589861 ACI589856:ACI589861 SM589856:SM589861 IQ589856:IQ589861 I589856:J589861 WVC524320:WVC524325 WLG524320:WLG524325 WBK524320:WBK524325 VRO524320:VRO524325 VHS524320:VHS524325 UXW524320:UXW524325 UOA524320:UOA524325 UEE524320:UEE524325 TUI524320:TUI524325 TKM524320:TKM524325 TAQ524320:TAQ524325 SQU524320:SQU524325 SGY524320:SGY524325 RXC524320:RXC524325 RNG524320:RNG524325 RDK524320:RDK524325 QTO524320:QTO524325 QJS524320:QJS524325 PZW524320:PZW524325 PQA524320:PQA524325 PGE524320:PGE524325 OWI524320:OWI524325 OMM524320:OMM524325 OCQ524320:OCQ524325 NSU524320:NSU524325 NIY524320:NIY524325 MZC524320:MZC524325 MPG524320:MPG524325 MFK524320:MFK524325 LVO524320:LVO524325 LLS524320:LLS524325 LBW524320:LBW524325 KSA524320:KSA524325 KIE524320:KIE524325 JYI524320:JYI524325 JOM524320:JOM524325 JEQ524320:JEQ524325 IUU524320:IUU524325 IKY524320:IKY524325 IBC524320:IBC524325 HRG524320:HRG524325 HHK524320:HHK524325 GXO524320:GXO524325 GNS524320:GNS524325 GDW524320:GDW524325 FUA524320:FUA524325 FKE524320:FKE524325 FAI524320:FAI524325 EQM524320:EQM524325 EGQ524320:EGQ524325 DWU524320:DWU524325 DMY524320:DMY524325 DDC524320:DDC524325 CTG524320:CTG524325 CJK524320:CJK524325 BZO524320:BZO524325 BPS524320:BPS524325 BFW524320:BFW524325 AWA524320:AWA524325 AME524320:AME524325 ACI524320:ACI524325 SM524320:SM524325 IQ524320:IQ524325 I524320:J524325 WVC458784:WVC458789 WLG458784:WLG458789 WBK458784:WBK458789 VRO458784:VRO458789 VHS458784:VHS458789 UXW458784:UXW458789 UOA458784:UOA458789 UEE458784:UEE458789 TUI458784:TUI458789 TKM458784:TKM458789 TAQ458784:TAQ458789 SQU458784:SQU458789 SGY458784:SGY458789 RXC458784:RXC458789 RNG458784:RNG458789 RDK458784:RDK458789 QTO458784:QTO458789 QJS458784:QJS458789 PZW458784:PZW458789 PQA458784:PQA458789 PGE458784:PGE458789 OWI458784:OWI458789 OMM458784:OMM458789 OCQ458784:OCQ458789 NSU458784:NSU458789 NIY458784:NIY458789 MZC458784:MZC458789 MPG458784:MPG458789 MFK458784:MFK458789 LVO458784:LVO458789 LLS458784:LLS458789 LBW458784:LBW458789 KSA458784:KSA458789 KIE458784:KIE458789 JYI458784:JYI458789 JOM458784:JOM458789 JEQ458784:JEQ458789 IUU458784:IUU458789 IKY458784:IKY458789 IBC458784:IBC458789 HRG458784:HRG458789 HHK458784:HHK458789 GXO458784:GXO458789 GNS458784:GNS458789 GDW458784:GDW458789 FUA458784:FUA458789 FKE458784:FKE458789 FAI458784:FAI458789 EQM458784:EQM458789 EGQ458784:EGQ458789 DWU458784:DWU458789 DMY458784:DMY458789 DDC458784:DDC458789 CTG458784:CTG458789 CJK458784:CJK458789 BZO458784:BZO458789 BPS458784:BPS458789 BFW458784:BFW458789 AWA458784:AWA458789 AME458784:AME458789 ACI458784:ACI458789 SM458784:SM458789 IQ458784:IQ458789 I458784:J458789 WVC393248:WVC393253 WLG393248:WLG393253 WBK393248:WBK393253 VRO393248:VRO393253 VHS393248:VHS393253 UXW393248:UXW393253 UOA393248:UOA393253 UEE393248:UEE393253 TUI393248:TUI393253 TKM393248:TKM393253 TAQ393248:TAQ393253 SQU393248:SQU393253 SGY393248:SGY393253 RXC393248:RXC393253 RNG393248:RNG393253 RDK393248:RDK393253 QTO393248:QTO393253 QJS393248:QJS393253 PZW393248:PZW393253 PQA393248:PQA393253 PGE393248:PGE393253 OWI393248:OWI393253 OMM393248:OMM393253 OCQ393248:OCQ393253 NSU393248:NSU393253 NIY393248:NIY393253 MZC393248:MZC393253 MPG393248:MPG393253 MFK393248:MFK393253 LVO393248:LVO393253 LLS393248:LLS393253 LBW393248:LBW393253 KSA393248:KSA393253 KIE393248:KIE393253 JYI393248:JYI393253 JOM393248:JOM393253 JEQ393248:JEQ393253 IUU393248:IUU393253 IKY393248:IKY393253 IBC393248:IBC393253 HRG393248:HRG393253 HHK393248:HHK393253 GXO393248:GXO393253 GNS393248:GNS393253 GDW393248:GDW393253 FUA393248:FUA393253 FKE393248:FKE393253 FAI393248:FAI393253 EQM393248:EQM393253 EGQ393248:EGQ393253 DWU393248:DWU393253 DMY393248:DMY393253 DDC393248:DDC393253 CTG393248:CTG393253 CJK393248:CJK393253 BZO393248:BZO393253 BPS393248:BPS393253 BFW393248:BFW393253 AWA393248:AWA393253 AME393248:AME393253 ACI393248:ACI393253 SM393248:SM393253 IQ393248:IQ393253 I393248:J393253 WVC327712:WVC327717 WLG327712:WLG327717 WBK327712:WBK327717 VRO327712:VRO327717 VHS327712:VHS327717 UXW327712:UXW327717 UOA327712:UOA327717 UEE327712:UEE327717 TUI327712:TUI327717 TKM327712:TKM327717 TAQ327712:TAQ327717 SQU327712:SQU327717 SGY327712:SGY327717 RXC327712:RXC327717 RNG327712:RNG327717 RDK327712:RDK327717 QTO327712:QTO327717 QJS327712:QJS327717 PZW327712:PZW327717 PQA327712:PQA327717 PGE327712:PGE327717 OWI327712:OWI327717 OMM327712:OMM327717 OCQ327712:OCQ327717 NSU327712:NSU327717 NIY327712:NIY327717 MZC327712:MZC327717 MPG327712:MPG327717 MFK327712:MFK327717 LVO327712:LVO327717 LLS327712:LLS327717 LBW327712:LBW327717 KSA327712:KSA327717 KIE327712:KIE327717 JYI327712:JYI327717 JOM327712:JOM327717 JEQ327712:JEQ327717 IUU327712:IUU327717 IKY327712:IKY327717 IBC327712:IBC327717 HRG327712:HRG327717 HHK327712:HHK327717 GXO327712:GXO327717 GNS327712:GNS327717 GDW327712:GDW327717 FUA327712:FUA327717 FKE327712:FKE327717 FAI327712:FAI327717 EQM327712:EQM327717 EGQ327712:EGQ327717 DWU327712:DWU327717 DMY327712:DMY327717 DDC327712:DDC327717 CTG327712:CTG327717 CJK327712:CJK327717 BZO327712:BZO327717 BPS327712:BPS327717 BFW327712:BFW327717 AWA327712:AWA327717 AME327712:AME327717 ACI327712:ACI327717 SM327712:SM327717 IQ327712:IQ327717 I327712:J327717 WVC262176:WVC262181 WLG262176:WLG262181 WBK262176:WBK262181 VRO262176:VRO262181 VHS262176:VHS262181 UXW262176:UXW262181 UOA262176:UOA262181 UEE262176:UEE262181 TUI262176:TUI262181 TKM262176:TKM262181 TAQ262176:TAQ262181 SQU262176:SQU262181 SGY262176:SGY262181 RXC262176:RXC262181 RNG262176:RNG262181 RDK262176:RDK262181 QTO262176:QTO262181 QJS262176:QJS262181 PZW262176:PZW262181 PQA262176:PQA262181 PGE262176:PGE262181 OWI262176:OWI262181 OMM262176:OMM262181 OCQ262176:OCQ262181 NSU262176:NSU262181 NIY262176:NIY262181 MZC262176:MZC262181 MPG262176:MPG262181 MFK262176:MFK262181 LVO262176:LVO262181 LLS262176:LLS262181 LBW262176:LBW262181 KSA262176:KSA262181 KIE262176:KIE262181 JYI262176:JYI262181 JOM262176:JOM262181 JEQ262176:JEQ262181 IUU262176:IUU262181 IKY262176:IKY262181 IBC262176:IBC262181 HRG262176:HRG262181 HHK262176:HHK262181 GXO262176:GXO262181 GNS262176:GNS262181 GDW262176:GDW262181 FUA262176:FUA262181 FKE262176:FKE262181 FAI262176:FAI262181 EQM262176:EQM262181 EGQ262176:EGQ262181 DWU262176:DWU262181 DMY262176:DMY262181 DDC262176:DDC262181 CTG262176:CTG262181 CJK262176:CJK262181 BZO262176:BZO262181 BPS262176:BPS262181 BFW262176:BFW262181 AWA262176:AWA262181 AME262176:AME262181 ACI262176:ACI262181 SM262176:SM262181 IQ262176:IQ262181 I262176:J262181 WVC196640:WVC196645 WLG196640:WLG196645 WBK196640:WBK196645 VRO196640:VRO196645 VHS196640:VHS196645 UXW196640:UXW196645 UOA196640:UOA196645 UEE196640:UEE196645 TUI196640:TUI196645 TKM196640:TKM196645 TAQ196640:TAQ196645 SQU196640:SQU196645 SGY196640:SGY196645 RXC196640:RXC196645 RNG196640:RNG196645 RDK196640:RDK196645 QTO196640:QTO196645 QJS196640:QJS196645 PZW196640:PZW196645 PQA196640:PQA196645 PGE196640:PGE196645 OWI196640:OWI196645 OMM196640:OMM196645 OCQ196640:OCQ196645 NSU196640:NSU196645 NIY196640:NIY196645 MZC196640:MZC196645 MPG196640:MPG196645 MFK196640:MFK196645 LVO196640:LVO196645 LLS196640:LLS196645 LBW196640:LBW196645 KSA196640:KSA196645 KIE196640:KIE196645 JYI196640:JYI196645 JOM196640:JOM196645 JEQ196640:JEQ196645 IUU196640:IUU196645 IKY196640:IKY196645 IBC196640:IBC196645 HRG196640:HRG196645 HHK196640:HHK196645 GXO196640:GXO196645 GNS196640:GNS196645 GDW196640:GDW196645 FUA196640:FUA196645 FKE196640:FKE196645 FAI196640:FAI196645 EQM196640:EQM196645 EGQ196640:EGQ196645 DWU196640:DWU196645 DMY196640:DMY196645 DDC196640:DDC196645 CTG196640:CTG196645 CJK196640:CJK196645 BZO196640:BZO196645 BPS196640:BPS196645 BFW196640:BFW196645 AWA196640:AWA196645 AME196640:AME196645 ACI196640:ACI196645 SM196640:SM196645 IQ196640:IQ196645 I196640:J196645 WVC131104:WVC131109 WLG131104:WLG131109 WBK131104:WBK131109 VRO131104:VRO131109 VHS131104:VHS131109 UXW131104:UXW131109 UOA131104:UOA131109 UEE131104:UEE131109 TUI131104:TUI131109 TKM131104:TKM131109 TAQ131104:TAQ131109 SQU131104:SQU131109 SGY131104:SGY131109 RXC131104:RXC131109 RNG131104:RNG131109 RDK131104:RDK131109 QTO131104:QTO131109 QJS131104:QJS131109 PZW131104:PZW131109 PQA131104:PQA131109 PGE131104:PGE131109 OWI131104:OWI131109 OMM131104:OMM131109 OCQ131104:OCQ131109 NSU131104:NSU131109 NIY131104:NIY131109 MZC131104:MZC131109 MPG131104:MPG131109 MFK131104:MFK131109 LVO131104:LVO131109 LLS131104:LLS131109 LBW131104:LBW131109 KSA131104:KSA131109 KIE131104:KIE131109 JYI131104:JYI131109 JOM131104:JOM131109 JEQ131104:JEQ131109 IUU131104:IUU131109 IKY131104:IKY131109 IBC131104:IBC131109 HRG131104:HRG131109 HHK131104:HHK131109 GXO131104:GXO131109 GNS131104:GNS131109 GDW131104:GDW131109 FUA131104:FUA131109 FKE131104:FKE131109 FAI131104:FAI131109 EQM131104:EQM131109 EGQ131104:EGQ131109 DWU131104:DWU131109 DMY131104:DMY131109 DDC131104:DDC131109 CTG131104:CTG131109 CJK131104:CJK131109 BZO131104:BZO131109 BPS131104:BPS131109 BFW131104:BFW131109 AWA131104:AWA131109 AME131104:AME131109 ACI131104:ACI131109 SM131104:SM131109 IQ131104:IQ131109 I131104:J131109 WVC65568:WVC65573 WLG65568:WLG65573 WBK65568:WBK65573 VRO65568:VRO65573 VHS65568:VHS65573 UXW65568:UXW65573 UOA65568:UOA65573 UEE65568:UEE65573 TUI65568:TUI65573 TKM65568:TKM65573 TAQ65568:TAQ65573 SQU65568:SQU65573 SGY65568:SGY65573 RXC65568:RXC65573 RNG65568:RNG65573 RDK65568:RDK65573 QTO65568:QTO65573 QJS65568:QJS65573 PZW65568:PZW65573 PQA65568:PQA65573 PGE65568:PGE65573 OWI65568:OWI65573 OMM65568:OMM65573 OCQ65568:OCQ65573 NSU65568:NSU65573 NIY65568:NIY65573 MZC65568:MZC65573 MPG65568:MPG65573 MFK65568:MFK65573 LVO65568:LVO65573 LLS65568:LLS65573 LBW65568:LBW65573 KSA65568:KSA65573 KIE65568:KIE65573 JYI65568:JYI65573 JOM65568:JOM65573 JEQ65568:JEQ65573 IUU65568:IUU65573 IKY65568:IKY65573 IBC65568:IBC65573 HRG65568:HRG65573 HHK65568:HHK65573 GXO65568:GXO65573 GNS65568:GNS65573 GDW65568:GDW65573 FUA65568:FUA65573 FKE65568:FKE65573 FAI65568:FAI65573 EQM65568:EQM65573 EGQ65568:EGQ65573 DWU65568:DWU65573 DMY65568:DMY65573 DDC65568:DDC65573 CTG65568:CTG65573 CJK65568:CJK65573 BZO65568:BZO65573 BPS65568:BPS65573 BFW65568:BFW65573 AWA65568:AWA65573 AME65568:AME65573 ACI65568:ACI65573 SM65568:SM65573 IQ65568:IQ65573 I65568:J65573 WVC982990:WVC982991 WLG982990:WLG982991 WBK982990:WBK982991 VRO982990:VRO982991 VHS982990:VHS982991 UXW982990:UXW982991 UOA982990:UOA982991 UEE982990:UEE982991 TUI982990:TUI982991 TKM982990:TKM982991 TAQ982990:TAQ982991 SQU982990:SQU982991 SGY982990:SGY982991 RXC982990:RXC982991 RNG982990:RNG982991 RDK982990:RDK982991 QTO982990:QTO982991 QJS982990:QJS982991 PZW982990:PZW982991 PQA982990:PQA982991 PGE982990:PGE982991 OWI982990:OWI982991 OMM982990:OMM982991 OCQ982990:OCQ982991 NSU982990:NSU982991 NIY982990:NIY982991 MZC982990:MZC982991 MPG982990:MPG982991 MFK982990:MFK982991 LVO982990:LVO982991 LLS982990:LLS982991 LBW982990:LBW982991 KSA982990:KSA982991 KIE982990:KIE982991 JYI982990:JYI982991 JOM982990:JOM982991 JEQ982990:JEQ982991 IUU982990:IUU982991 IKY982990:IKY982991 IBC982990:IBC982991 HRG982990:HRG982991 HHK982990:HHK982991 GXO982990:GXO982991 GNS982990:GNS982991 GDW982990:GDW982991 FUA982990:FUA982991 FKE982990:FKE982991 FAI982990:FAI982991 EQM982990:EQM982991 EGQ982990:EGQ982991 DWU982990:DWU982991 DMY982990:DMY982991 DDC982990:DDC982991 CTG982990:CTG982991 CJK982990:CJK982991 BZO982990:BZO982991 BPS982990:BPS982991 BFW982990:BFW982991 AWA982990:AWA982991 AME982990:AME982991 ACI982990:ACI982991 SM982990:SM982991 IQ982990:IQ982991 I982990:J982991 WVC917454:WVC917455 WLG917454:WLG917455 WBK917454:WBK917455 VRO917454:VRO917455 VHS917454:VHS917455 UXW917454:UXW917455 UOA917454:UOA917455 UEE917454:UEE917455 TUI917454:TUI917455 TKM917454:TKM917455 TAQ917454:TAQ917455 SQU917454:SQU917455 SGY917454:SGY917455 RXC917454:RXC917455 RNG917454:RNG917455 RDK917454:RDK917455 QTO917454:QTO917455 QJS917454:QJS917455 PZW917454:PZW917455 PQA917454:PQA917455 PGE917454:PGE917455 OWI917454:OWI917455 OMM917454:OMM917455 OCQ917454:OCQ917455 NSU917454:NSU917455 NIY917454:NIY917455 MZC917454:MZC917455 MPG917454:MPG917455 MFK917454:MFK917455 LVO917454:LVO917455 LLS917454:LLS917455 LBW917454:LBW917455 KSA917454:KSA917455 KIE917454:KIE917455 JYI917454:JYI917455 JOM917454:JOM917455 JEQ917454:JEQ917455 IUU917454:IUU917455 IKY917454:IKY917455 IBC917454:IBC917455 HRG917454:HRG917455 HHK917454:HHK917455 GXO917454:GXO917455 GNS917454:GNS917455 GDW917454:GDW917455 FUA917454:FUA917455 FKE917454:FKE917455 FAI917454:FAI917455 EQM917454:EQM917455 EGQ917454:EGQ917455 DWU917454:DWU917455 DMY917454:DMY917455 DDC917454:DDC917455 CTG917454:CTG917455 CJK917454:CJK917455 BZO917454:BZO917455 BPS917454:BPS917455 BFW917454:BFW917455 AWA917454:AWA917455 AME917454:AME917455 ACI917454:ACI917455 SM917454:SM917455 IQ917454:IQ917455 I917454:J917455 WVC851918:WVC851919 WLG851918:WLG851919 WBK851918:WBK851919 VRO851918:VRO851919 VHS851918:VHS851919 UXW851918:UXW851919 UOA851918:UOA851919 UEE851918:UEE851919 TUI851918:TUI851919 TKM851918:TKM851919 TAQ851918:TAQ851919 SQU851918:SQU851919 SGY851918:SGY851919 RXC851918:RXC851919 RNG851918:RNG851919 RDK851918:RDK851919 QTO851918:QTO851919 QJS851918:QJS851919 PZW851918:PZW851919 PQA851918:PQA851919 PGE851918:PGE851919 OWI851918:OWI851919 OMM851918:OMM851919 OCQ851918:OCQ851919 NSU851918:NSU851919 NIY851918:NIY851919 MZC851918:MZC851919 MPG851918:MPG851919 MFK851918:MFK851919 LVO851918:LVO851919 LLS851918:LLS851919 LBW851918:LBW851919 KSA851918:KSA851919 KIE851918:KIE851919 JYI851918:JYI851919 JOM851918:JOM851919 JEQ851918:JEQ851919 IUU851918:IUU851919 IKY851918:IKY851919 IBC851918:IBC851919 HRG851918:HRG851919 HHK851918:HHK851919 GXO851918:GXO851919 GNS851918:GNS851919 GDW851918:GDW851919 FUA851918:FUA851919 FKE851918:FKE851919 FAI851918:FAI851919 EQM851918:EQM851919 EGQ851918:EGQ851919 DWU851918:DWU851919 DMY851918:DMY851919 DDC851918:DDC851919 CTG851918:CTG851919 CJK851918:CJK851919 BZO851918:BZO851919 BPS851918:BPS851919 BFW851918:BFW851919 AWA851918:AWA851919 AME851918:AME851919 ACI851918:ACI851919 SM851918:SM851919 IQ851918:IQ851919 I851918:J851919 WVC786382:WVC786383 WLG786382:WLG786383 WBK786382:WBK786383 VRO786382:VRO786383 VHS786382:VHS786383 UXW786382:UXW786383 UOA786382:UOA786383 UEE786382:UEE786383 TUI786382:TUI786383 TKM786382:TKM786383 TAQ786382:TAQ786383 SQU786382:SQU786383 SGY786382:SGY786383 RXC786382:RXC786383 RNG786382:RNG786383 RDK786382:RDK786383 QTO786382:QTO786383 QJS786382:QJS786383 PZW786382:PZW786383 PQA786382:PQA786383 PGE786382:PGE786383 OWI786382:OWI786383 OMM786382:OMM786383 OCQ786382:OCQ786383 NSU786382:NSU786383 NIY786382:NIY786383 MZC786382:MZC786383 MPG786382:MPG786383 MFK786382:MFK786383 LVO786382:LVO786383 LLS786382:LLS786383 LBW786382:LBW786383 KSA786382:KSA786383 KIE786382:KIE786383 JYI786382:JYI786383 JOM786382:JOM786383 JEQ786382:JEQ786383 IUU786382:IUU786383 IKY786382:IKY786383 IBC786382:IBC786383 HRG786382:HRG786383 HHK786382:HHK786383 GXO786382:GXO786383 GNS786382:GNS786383 GDW786382:GDW786383 FUA786382:FUA786383 FKE786382:FKE786383 FAI786382:FAI786383 EQM786382:EQM786383 EGQ786382:EGQ786383 DWU786382:DWU786383 DMY786382:DMY786383 DDC786382:DDC786383 CTG786382:CTG786383 CJK786382:CJK786383 BZO786382:BZO786383 BPS786382:BPS786383 BFW786382:BFW786383 AWA786382:AWA786383 AME786382:AME786383 ACI786382:ACI786383 SM786382:SM786383 IQ786382:IQ786383 I786382:J786383 WVC720846:WVC720847 WLG720846:WLG720847 WBK720846:WBK720847 VRO720846:VRO720847 VHS720846:VHS720847 UXW720846:UXW720847 UOA720846:UOA720847 UEE720846:UEE720847 TUI720846:TUI720847 TKM720846:TKM720847 TAQ720846:TAQ720847 SQU720846:SQU720847 SGY720846:SGY720847 RXC720846:RXC720847 RNG720846:RNG720847 RDK720846:RDK720847 QTO720846:QTO720847 QJS720846:QJS720847 PZW720846:PZW720847 PQA720846:PQA720847 PGE720846:PGE720847 OWI720846:OWI720847 OMM720846:OMM720847 OCQ720846:OCQ720847 NSU720846:NSU720847 NIY720846:NIY720847 MZC720846:MZC720847 MPG720846:MPG720847 MFK720846:MFK720847 LVO720846:LVO720847 LLS720846:LLS720847 LBW720846:LBW720847 KSA720846:KSA720847 KIE720846:KIE720847 JYI720846:JYI720847 JOM720846:JOM720847 JEQ720846:JEQ720847 IUU720846:IUU720847 IKY720846:IKY720847 IBC720846:IBC720847 HRG720846:HRG720847 HHK720846:HHK720847 GXO720846:GXO720847 GNS720846:GNS720847 GDW720846:GDW720847 FUA720846:FUA720847 FKE720846:FKE720847 FAI720846:FAI720847 EQM720846:EQM720847 EGQ720846:EGQ720847 DWU720846:DWU720847 DMY720846:DMY720847 DDC720846:DDC720847 CTG720846:CTG720847 CJK720846:CJK720847 BZO720846:BZO720847 BPS720846:BPS720847 BFW720846:BFW720847 AWA720846:AWA720847 AME720846:AME720847 ACI720846:ACI720847 SM720846:SM720847 IQ720846:IQ720847 I720846:J720847 WVC655310:WVC655311 WLG655310:WLG655311 WBK655310:WBK655311 VRO655310:VRO655311 VHS655310:VHS655311 UXW655310:UXW655311 UOA655310:UOA655311 UEE655310:UEE655311 TUI655310:TUI655311 TKM655310:TKM655311 TAQ655310:TAQ655311 SQU655310:SQU655311 SGY655310:SGY655311 RXC655310:RXC655311 RNG655310:RNG655311 RDK655310:RDK655311 QTO655310:QTO655311 QJS655310:QJS655311 PZW655310:PZW655311 PQA655310:PQA655311 PGE655310:PGE655311 OWI655310:OWI655311 OMM655310:OMM655311 OCQ655310:OCQ655311 NSU655310:NSU655311 NIY655310:NIY655311 MZC655310:MZC655311 MPG655310:MPG655311 MFK655310:MFK655311 LVO655310:LVO655311 LLS655310:LLS655311 LBW655310:LBW655311 KSA655310:KSA655311 KIE655310:KIE655311 JYI655310:JYI655311 JOM655310:JOM655311 JEQ655310:JEQ655311 IUU655310:IUU655311 IKY655310:IKY655311 IBC655310:IBC655311 HRG655310:HRG655311 HHK655310:HHK655311 GXO655310:GXO655311 GNS655310:GNS655311 GDW655310:GDW655311 FUA655310:FUA655311 FKE655310:FKE655311 FAI655310:FAI655311 EQM655310:EQM655311 EGQ655310:EGQ655311 DWU655310:DWU655311 DMY655310:DMY655311 DDC655310:DDC655311 CTG655310:CTG655311 CJK655310:CJK655311 BZO655310:BZO655311 BPS655310:BPS655311 BFW655310:BFW655311 AWA655310:AWA655311 AME655310:AME655311 ACI655310:ACI655311 SM655310:SM655311 IQ655310:IQ655311 I655310:J655311 WVC589774:WVC589775 WLG589774:WLG589775 WBK589774:WBK589775 VRO589774:VRO589775 VHS589774:VHS589775 UXW589774:UXW589775 UOA589774:UOA589775 UEE589774:UEE589775 TUI589774:TUI589775 TKM589774:TKM589775 TAQ589774:TAQ589775 SQU589774:SQU589775 SGY589774:SGY589775 RXC589774:RXC589775 RNG589774:RNG589775 RDK589774:RDK589775 QTO589774:QTO589775 QJS589774:QJS589775 PZW589774:PZW589775 PQA589774:PQA589775 PGE589774:PGE589775 OWI589774:OWI589775 OMM589774:OMM589775 OCQ589774:OCQ589775 NSU589774:NSU589775 NIY589774:NIY589775 MZC589774:MZC589775 MPG589774:MPG589775 MFK589774:MFK589775 LVO589774:LVO589775 LLS589774:LLS589775 LBW589774:LBW589775 KSA589774:KSA589775 KIE589774:KIE589775 JYI589774:JYI589775 JOM589774:JOM589775 JEQ589774:JEQ589775 IUU589774:IUU589775 IKY589774:IKY589775 IBC589774:IBC589775 HRG589774:HRG589775 HHK589774:HHK589775 GXO589774:GXO589775 GNS589774:GNS589775 GDW589774:GDW589775 FUA589774:FUA589775 FKE589774:FKE589775 FAI589774:FAI589775 EQM589774:EQM589775 EGQ589774:EGQ589775 DWU589774:DWU589775 DMY589774:DMY589775 DDC589774:DDC589775 CTG589774:CTG589775 CJK589774:CJK589775 BZO589774:BZO589775 BPS589774:BPS589775 BFW589774:BFW589775 AWA589774:AWA589775 AME589774:AME589775 ACI589774:ACI589775 SM589774:SM589775 IQ589774:IQ589775 I589774:J589775 WVC524238:WVC524239 WLG524238:WLG524239 WBK524238:WBK524239 VRO524238:VRO524239 VHS524238:VHS524239 UXW524238:UXW524239 UOA524238:UOA524239 UEE524238:UEE524239 TUI524238:TUI524239 TKM524238:TKM524239 TAQ524238:TAQ524239 SQU524238:SQU524239 SGY524238:SGY524239 RXC524238:RXC524239 RNG524238:RNG524239 RDK524238:RDK524239 QTO524238:QTO524239 QJS524238:QJS524239 PZW524238:PZW524239 PQA524238:PQA524239 PGE524238:PGE524239 OWI524238:OWI524239 OMM524238:OMM524239 OCQ524238:OCQ524239 NSU524238:NSU524239 NIY524238:NIY524239 MZC524238:MZC524239 MPG524238:MPG524239 MFK524238:MFK524239 LVO524238:LVO524239 LLS524238:LLS524239 LBW524238:LBW524239 KSA524238:KSA524239 KIE524238:KIE524239 JYI524238:JYI524239 JOM524238:JOM524239 JEQ524238:JEQ524239 IUU524238:IUU524239 IKY524238:IKY524239 IBC524238:IBC524239 HRG524238:HRG524239 HHK524238:HHK524239 GXO524238:GXO524239 GNS524238:GNS524239 GDW524238:GDW524239 FUA524238:FUA524239 FKE524238:FKE524239 FAI524238:FAI524239 EQM524238:EQM524239 EGQ524238:EGQ524239 DWU524238:DWU524239 DMY524238:DMY524239 DDC524238:DDC524239 CTG524238:CTG524239 CJK524238:CJK524239 BZO524238:BZO524239 BPS524238:BPS524239 BFW524238:BFW524239 AWA524238:AWA524239 AME524238:AME524239 ACI524238:ACI524239 SM524238:SM524239 IQ524238:IQ524239 I524238:J524239 WVC458702:WVC458703 WLG458702:WLG458703 WBK458702:WBK458703 VRO458702:VRO458703 VHS458702:VHS458703 UXW458702:UXW458703 UOA458702:UOA458703 UEE458702:UEE458703 TUI458702:TUI458703 TKM458702:TKM458703 TAQ458702:TAQ458703 SQU458702:SQU458703 SGY458702:SGY458703 RXC458702:RXC458703 RNG458702:RNG458703 RDK458702:RDK458703 QTO458702:QTO458703 QJS458702:QJS458703 PZW458702:PZW458703 PQA458702:PQA458703 PGE458702:PGE458703 OWI458702:OWI458703 OMM458702:OMM458703 OCQ458702:OCQ458703 NSU458702:NSU458703 NIY458702:NIY458703 MZC458702:MZC458703 MPG458702:MPG458703 MFK458702:MFK458703 LVO458702:LVO458703 LLS458702:LLS458703 LBW458702:LBW458703 KSA458702:KSA458703 KIE458702:KIE458703 JYI458702:JYI458703 JOM458702:JOM458703 JEQ458702:JEQ458703 IUU458702:IUU458703 IKY458702:IKY458703 IBC458702:IBC458703 HRG458702:HRG458703 HHK458702:HHK458703 GXO458702:GXO458703 GNS458702:GNS458703 GDW458702:GDW458703 FUA458702:FUA458703 FKE458702:FKE458703 FAI458702:FAI458703 EQM458702:EQM458703 EGQ458702:EGQ458703 DWU458702:DWU458703 DMY458702:DMY458703 DDC458702:DDC458703 CTG458702:CTG458703 CJK458702:CJK458703 BZO458702:BZO458703 BPS458702:BPS458703 BFW458702:BFW458703 AWA458702:AWA458703 AME458702:AME458703 ACI458702:ACI458703 SM458702:SM458703 IQ458702:IQ458703 I458702:J458703 WVC393166:WVC393167 WLG393166:WLG393167 WBK393166:WBK393167 VRO393166:VRO393167 VHS393166:VHS393167 UXW393166:UXW393167 UOA393166:UOA393167 UEE393166:UEE393167 TUI393166:TUI393167 TKM393166:TKM393167 TAQ393166:TAQ393167 SQU393166:SQU393167 SGY393166:SGY393167 RXC393166:RXC393167 RNG393166:RNG393167 RDK393166:RDK393167 QTO393166:QTO393167 QJS393166:QJS393167 PZW393166:PZW393167 PQA393166:PQA393167 PGE393166:PGE393167 OWI393166:OWI393167 OMM393166:OMM393167 OCQ393166:OCQ393167 NSU393166:NSU393167 NIY393166:NIY393167 MZC393166:MZC393167 MPG393166:MPG393167 MFK393166:MFK393167 LVO393166:LVO393167 LLS393166:LLS393167 LBW393166:LBW393167 KSA393166:KSA393167 KIE393166:KIE393167 JYI393166:JYI393167 JOM393166:JOM393167 JEQ393166:JEQ393167 IUU393166:IUU393167 IKY393166:IKY393167 IBC393166:IBC393167 HRG393166:HRG393167 HHK393166:HHK393167 GXO393166:GXO393167 GNS393166:GNS393167 GDW393166:GDW393167 FUA393166:FUA393167 FKE393166:FKE393167 FAI393166:FAI393167 EQM393166:EQM393167 EGQ393166:EGQ393167 DWU393166:DWU393167 DMY393166:DMY393167 DDC393166:DDC393167 CTG393166:CTG393167 CJK393166:CJK393167 BZO393166:BZO393167 BPS393166:BPS393167 BFW393166:BFW393167 AWA393166:AWA393167 AME393166:AME393167 ACI393166:ACI393167 SM393166:SM393167 IQ393166:IQ393167 I393166:J393167 WVC327630:WVC327631 WLG327630:WLG327631 WBK327630:WBK327631 VRO327630:VRO327631 VHS327630:VHS327631 UXW327630:UXW327631 UOA327630:UOA327631 UEE327630:UEE327631 TUI327630:TUI327631 TKM327630:TKM327631 TAQ327630:TAQ327631 SQU327630:SQU327631 SGY327630:SGY327631 RXC327630:RXC327631 RNG327630:RNG327631 RDK327630:RDK327631 QTO327630:QTO327631 QJS327630:QJS327631 PZW327630:PZW327631 PQA327630:PQA327631 PGE327630:PGE327631 OWI327630:OWI327631 OMM327630:OMM327631 OCQ327630:OCQ327631 NSU327630:NSU327631 NIY327630:NIY327631 MZC327630:MZC327631 MPG327630:MPG327631 MFK327630:MFK327631 LVO327630:LVO327631 LLS327630:LLS327631 LBW327630:LBW327631 KSA327630:KSA327631 KIE327630:KIE327631 JYI327630:JYI327631 JOM327630:JOM327631 JEQ327630:JEQ327631 IUU327630:IUU327631 IKY327630:IKY327631 IBC327630:IBC327631 HRG327630:HRG327631 HHK327630:HHK327631 GXO327630:GXO327631 GNS327630:GNS327631 GDW327630:GDW327631 FUA327630:FUA327631 FKE327630:FKE327631 FAI327630:FAI327631 EQM327630:EQM327631 EGQ327630:EGQ327631 DWU327630:DWU327631 DMY327630:DMY327631 DDC327630:DDC327631 CTG327630:CTG327631 CJK327630:CJK327631 BZO327630:BZO327631 BPS327630:BPS327631 BFW327630:BFW327631 AWA327630:AWA327631 AME327630:AME327631 ACI327630:ACI327631 SM327630:SM327631 IQ327630:IQ327631 I327630:J327631 WVC262094:WVC262095 WLG262094:WLG262095 WBK262094:WBK262095 VRO262094:VRO262095 VHS262094:VHS262095 UXW262094:UXW262095 UOA262094:UOA262095 UEE262094:UEE262095 TUI262094:TUI262095 TKM262094:TKM262095 TAQ262094:TAQ262095 SQU262094:SQU262095 SGY262094:SGY262095 RXC262094:RXC262095 RNG262094:RNG262095 RDK262094:RDK262095 QTO262094:QTO262095 QJS262094:QJS262095 PZW262094:PZW262095 PQA262094:PQA262095 PGE262094:PGE262095 OWI262094:OWI262095 OMM262094:OMM262095 OCQ262094:OCQ262095 NSU262094:NSU262095 NIY262094:NIY262095 MZC262094:MZC262095 MPG262094:MPG262095 MFK262094:MFK262095 LVO262094:LVO262095 LLS262094:LLS262095 LBW262094:LBW262095 KSA262094:KSA262095 KIE262094:KIE262095 JYI262094:JYI262095 JOM262094:JOM262095 JEQ262094:JEQ262095 IUU262094:IUU262095 IKY262094:IKY262095 IBC262094:IBC262095 HRG262094:HRG262095 HHK262094:HHK262095 GXO262094:GXO262095 GNS262094:GNS262095 GDW262094:GDW262095 FUA262094:FUA262095 FKE262094:FKE262095 FAI262094:FAI262095 EQM262094:EQM262095 EGQ262094:EGQ262095 DWU262094:DWU262095 DMY262094:DMY262095 DDC262094:DDC262095 CTG262094:CTG262095 CJK262094:CJK262095 BZO262094:BZO262095 BPS262094:BPS262095 BFW262094:BFW262095 AWA262094:AWA262095 AME262094:AME262095 ACI262094:ACI262095 SM262094:SM262095 IQ262094:IQ262095 I262094:J262095 WVC196558:WVC196559 WLG196558:WLG196559 WBK196558:WBK196559 VRO196558:VRO196559 VHS196558:VHS196559 UXW196558:UXW196559 UOA196558:UOA196559 UEE196558:UEE196559 TUI196558:TUI196559 TKM196558:TKM196559 TAQ196558:TAQ196559 SQU196558:SQU196559 SGY196558:SGY196559 RXC196558:RXC196559 RNG196558:RNG196559 RDK196558:RDK196559 QTO196558:QTO196559 QJS196558:QJS196559 PZW196558:PZW196559 PQA196558:PQA196559 PGE196558:PGE196559 OWI196558:OWI196559 OMM196558:OMM196559 OCQ196558:OCQ196559 NSU196558:NSU196559 NIY196558:NIY196559 MZC196558:MZC196559 MPG196558:MPG196559 MFK196558:MFK196559 LVO196558:LVO196559 LLS196558:LLS196559 LBW196558:LBW196559 KSA196558:KSA196559 KIE196558:KIE196559 JYI196558:JYI196559 JOM196558:JOM196559 JEQ196558:JEQ196559 IUU196558:IUU196559 IKY196558:IKY196559 IBC196558:IBC196559 HRG196558:HRG196559 HHK196558:HHK196559 GXO196558:GXO196559 GNS196558:GNS196559 GDW196558:GDW196559 FUA196558:FUA196559 FKE196558:FKE196559 FAI196558:FAI196559 EQM196558:EQM196559 EGQ196558:EGQ196559 DWU196558:DWU196559 DMY196558:DMY196559 DDC196558:DDC196559 CTG196558:CTG196559 CJK196558:CJK196559 BZO196558:BZO196559 BPS196558:BPS196559 BFW196558:BFW196559 AWA196558:AWA196559 AME196558:AME196559 ACI196558:ACI196559 SM196558:SM196559 IQ196558:IQ196559 I196558:J196559 WVC131022:WVC131023 WLG131022:WLG131023 WBK131022:WBK131023 VRO131022:VRO131023 VHS131022:VHS131023 UXW131022:UXW131023 UOA131022:UOA131023 UEE131022:UEE131023 TUI131022:TUI131023 TKM131022:TKM131023 TAQ131022:TAQ131023 SQU131022:SQU131023 SGY131022:SGY131023 RXC131022:RXC131023 RNG131022:RNG131023 RDK131022:RDK131023 QTO131022:QTO131023 QJS131022:QJS131023 PZW131022:PZW131023 PQA131022:PQA131023 PGE131022:PGE131023 OWI131022:OWI131023 OMM131022:OMM131023 OCQ131022:OCQ131023 NSU131022:NSU131023 NIY131022:NIY131023 MZC131022:MZC131023 MPG131022:MPG131023 MFK131022:MFK131023 LVO131022:LVO131023 LLS131022:LLS131023 LBW131022:LBW131023 KSA131022:KSA131023 KIE131022:KIE131023 JYI131022:JYI131023 JOM131022:JOM131023 JEQ131022:JEQ131023 IUU131022:IUU131023 IKY131022:IKY131023 IBC131022:IBC131023 HRG131022:HRG131023 HHK131022:HHK131023 GXO131022:GXO131023 GNS131022:GNS131023 GDW131022:GDW131023 FUA131022:FUA131023 FKE131022:FKE131023 FAI131022:FAI131023 EQM131022:EQM131023 EGQ131022:EGQ131023 DWU131022:DWU131023 DMY131022:DMY131023 DDC131022:DDC131023 CTG131022:CTG131023 CJK131022:CJK131023 BZO131022:BZO131023 BPS131022:BPS131023 BFW131022:BFW131023 AWA131022:AWA131023 AME131022:AME131023 ACI131022:ACI131023 SM131022:SM131023 IQ131022:IQ131023 I131022:J131023 WVC65486:WVC65487 WLG65486:WLG65487 WBK65486:WBK65487 VRO65486:VRO65487 VHS65486:VHS65487 UXW65486:UXW65487 UOA65486:UOA65487 UEE65486:UEE65487 TUI65486:TUI65487 TKM65486:TKM65487 TAQ65486:TAQ65487 SQU65486:SQU65487 SGY65486:SGY65487 RXC65486:RXC65487 RNG65486:RNG65487 RDK65486:RDK65487 QTO65486:QTO65487 QJS65486:QJS65487 PZW65486:PZW65487 PQA65486:PQA65487 PGE65486:PGE65487 OWI65486:OWI65487 OMM65486:OMM65487 OCQ65486:OCQ65487 NSU65486:NSU65487 NIY65486:NIY65487 MZC65486:MZC65487 MPG65486:MPG65487 MFK65486:MFK65487 LVO65486:LVO65487 LLS65486:LLS65487 LBW65486:LBW65487 KSA65486:KSA65487 KIE65486:KIE65487 JYI65486:JYI65487 JOM65486:JOM65487 JEQ65486:JEQ65487 IUU65486:IUU65487 IKY65486:IKY65487 IBC65486:IBC65487 HRG65486:HRG65487 HHK65486:HHK65487 GXO65486:GXO65487 GNS65486:GNS65487 GDW65486:GDW65487 FUA65486:FUA65487 FKE65486:FKE65487 FAI65486:FAI65487 EQM65486:EQM65487 EGQ65486:EGQ65487 DWU65486:DWU65487 DMY65486:DMY65487 DDC65486:DDC65487 CTG65486:CTG65487 CJK65486:CJK65487 BZO65486:BZO65487 BPS65486:BPS65487 BFW65486:BFW65487 AWA65486:AWA65487 AME65486:AME65487 ACI65486:ACI65487 SM65486:SM65487 IQ65486:IQ65487 I65486:J65487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32BE669F-8CA9-4056-8363-2D7354FDE153}">
      <formula1>"Personnel,Investissement,Prestations externes,Communication,Déplacement,Contribution en nature"</formula1>
    </dataValidation>
    <dataValidation type="list" allowBlank="1" showInputMessage="1" showErrorMessage="1" sqref="BPS786477 WLG982992:WLG983008 WBK982992:WBK983008 VRO982992:VRO983008 VHS982992:VHS983008 UXW982992:UXW983008 UOA982992:UOA983008 UEE982992:UEE983008 TUI982992:TUI983008 TKM982992:TKM983008 TAQ982992:TAQ983008 SQU982992:SQU983008 SGY982992:SGY983008 RXC982992:RXC983008 RNG982992:RNG983008 RDK982992:RDK983008 QTO982992:QTO983008 QJS982992:QJS983008 PZW982992:PZW983008 PQA982992:PQA983008 PGE982992:PGE983008 OWI982992:OWI983008 OMM982992:OMM983008 OCQ982992:OCQ983008 NSU982992:NSU983008 NIY982992:NIY983008 MZC982992:MZC983008 MPG982992:MPG983008 MFK982992:MFK983008 LVO982992:LVO983008 LLS982992:LLS983008 LBW982992:LBW983008 KSA982992:KSA983008 KIE982992:KIE983008 JYI982992:JYI983008 JOM982992:JOM983008 JEQ982992:JEQ983008 IUU982992:IUU983008 IKY982992:IKY983008 IBC982992:IBC983008 HRG982992:HRG983008 HHK982992:HHK983008 GXO982992:GXO983008 GNS982992:GNS983008 GDW982992:GDW983008 FUA982992:FUA983008 FKE982992:FKE983008 FAI982992:FAI983008 EQM982992:EQM983008 EGQ982992:EGQ983008 DWU982992:DWU983008 DMY982992:DMY983008 DDC982992:DDC983008 CTG982992:CTG983008 CJK982992:CJK983008 BZO982992:BZO983008 BPS982992:BPS983008 BFW982992:BFW983008 AWA982992:AWA983008 AME982992:AME983008 ACI982992:ACI983008 SM982992:SM983008 IQ982992:IQ983008 I982992:J983008 WVC917456:WVC917472 WLG917456:WLG917472 WBK917456:WBK917472 VRO917456:VRO917472 VHS917456:VHS917472 UXW917456:UXW917472 UOA917456:UOA917472 UEE917456:UEE917472 TUI917456:TUI917472 TKM917456:TKM917472 TAQ917456:TAQ917472 SQU917456:SQU917472 SGY917456:SGY917472 RXC917456:RXC917472 RNG917456:RNG917472 RDK917456:RDK917472 QTO917456:QTO917472 QJS917456:QJS917472 PZW917456:PZW917472 PQA917456:PQA917472 PGE917456:PGE917472 OWI917456:OWI917472 OMM917456:OMM917472 OCQ917456:OCQ917472 NSU917456:NSU917472 NIY917456:NIY917472 MZC917456:MZC917472 MPG917456:MPG917472 MFK917456:MFK917472 LVO917456:LVO917472 LLS917456:LLS917472 LBW917456:LBW917472 KSA917456:KSA917472 KIE917456:KIE917472 JYI917456:JYI917472 JOM917456:JOM917472 JEQ917456:JEQ917472 IUU917456:IUU917472 IKY917456:IKY917472 IBC917456:IBC917472 HRG917456:HRG917472 HHK917456:HHK917472 GXO917456:GXO917472 GNS917456:GNS917472 GDW917456:GDW917472 FUA917456:FUA917472 FKE917456:FKE917472 FAI917456:FAI917472 EQM917456:EQM917472 EGQ917456:EGQ917472 DWU917456:DWU917472 DMY917456:DMY917472 DDC917456:DDC917472 CTG917456:CTG917472 CJK917456:CJK917472 BZO917456:BZO917472 BPS917456:BPS917472 BFW917456:BFW917472 AWA917456:AWA917472 AME917456:AME917472 ACI917456:ACI917472 SM917456:SM917472 IQ917456:IQ917472 I917456:J917472 WVC851920:WVC851936 WLG851920:WLG851936 WBK851920:WBK851936 VRO851920:VRO851936 VHS851920:VHS851936 UXW851920:UXW851936 UOA851920:UOA851936 UEE851920:UEE851936 TUI851920:TUI851936 TKM851920:TKM851936 TAQ851920:TAQ851936 SQU851920:SQU851936 SGY851920:SGY851936 RXC851920:RXC851936 RNG851920:RNG851936 RDK851920:RDK851936 QTO851920:QTO851936 QJS851920:QJS851936 PZW851920:PZW851936 PQA851920:PQA851936 PGE851920:PGE851936 OWI851920:OWI851936 OMM851920:OMM851936 OCQ851920:OCQ851936 NSU851920:NSU851936 NIY851920:NIY851936 MZC851920:MZC851936 MPG851920:MPG851936 MFK851920:MFK851936 LVO851920:LVO851936 LLS851920:LLS851936 LBW851920:LBW851936 KSA851920:KSA851936 KIE851920:KIE851936 JYI851920:JYI851936 JOM851920:JOM851936 JEQ851920:JEQ851936 IUU851920:IUU851936 IKY851920:IKY851936 IBC851920:IBC851936 HRG851920:HRG851936 HHK851920:HHK851936 GXO851920:GXO851936 GNS851920:GNS851936 GDW851920:GDW851936 FUA851920:FUA851936 FKE851920:FKE851936 FAI851920:FAI851936 EQM851920:EQM851936 EGQ851920:EGQ851936 DWU851920:DWU851936 DMY851920:DMY851936 DDC851920:DDC851936 CTG851920:CTG851936 CJK851920:CJK851936 BZO851920:BZO851936 BPS851920:BPS851936 BFW851920:BFW851936 AWA851920:AWA851936 AME851920:AME851936 ACI851920:ACI851936 SM851920:SM851936 IQ851920:IQ851936 I851920:J851936 WVC786384:WVC786400 WLG786384:WLG786400 WBK786384:WBK786400 VRO786384:VRO786400 VHS786384:VHS786400 UXW786384:UXW786400 UOA786384:UOA786400 UEE786384:UEE786400 TUI786384:TUI786400 TKM786384:TKM786400 TAQ786384:TAQ786400 SQU786384:SQU786400 SGY786384:SGY786400 RXC786384:RXC786400 RNG786384:RNG786400 RDK786384:RDK786400 QTO786384:QTO786400 QJS786384:QJS786400 PZW786384:PZW786400 PQA786384:PQA786400 PGE786384:PGE786400 OWI786384:OWI786400 OMM786384:OMM786400 OCQ786384:OCQ786400 NSU786384:NSU786400 NIY786384:NIY786400 MZC786384:MZC786400 MPG786384:MPG786400 MFK786384:MFK786400 LVO786384:LVO786400 LLS786384:LLS786400 LBW786384:LBW786400 KSA786384:KSA786400 KIE786384:KIE786400 JYI786384:JYI786400 JOM786384:JOM786400 JEQ786384:JEQ786400 IUU786384:IUU786400 IKY786384:IKY786400 IBC786384:IBC786400 HRG786384:HRG786400 HHK786384:HHK786400 GXO786384:GXO786400 GNS786384:GNS786400 GDW786384:GDW786400 FUA786384:FUA786400 FKE786384:FKE786400 FAI786384:FAI786400 EQM786384:EQM786400 EGQ786384:EGQ786400 DWU786384:DWU786400 DMY786384:DMY786400 DDC786384:DDC786400 CTG786384:CTG786400 CJK786384:CJK786400 BZO786384:BZO786400 BPS786384:BPS786400 BFW786384:BFW786400 AWA786384:AWA786400 AME786384:AME786400 ACI786384:ACI786400 SM786384:SM786400 IQ786384:IQ786400 I786384:J786400 WVC720848:WVC720864 WLG720848:WLG720864 WBK720848:WBK720864 VRO720848:VRO720864 VHS720848:VHS720864 UXW720848:UXW720864 UOA720848:UOA720864 UEE720848:UEE720864 TUI720848:TUI720864 TKM720848:TKM720864 TAQ720848:TAQ720864 SQU720848:SQU720864 SGY720848:SGY720864 RXC720848:RXC720864 RNG720848:RNG720864 RDK720848:RDK720864 QTO720848:QTO720864 QJS720848:QJS720864 PZW720848:PZW720864 PQA720848:PQA720864 PGE720848:PGE720864 OWI720848:OWI720864 OMM720848:OMM720864 OCQ720848:OCQ720864 NSU720848:NSU720864 NIY720848:NIY720864 MZC720848:MZC720864 MPG720848:MPG720864 MFK720848:MFK720864 LVO720848:LVO720864 LLS720848:LLS720864 LBW720848:LBW720864 KSA720848:KSA720864 KIE720848:KIE720864 JYI720848:JYI720864 JOM720848:JOM720864 JEQ720848:JEQ720864 IUU720848:IUU720864 IKY720848:IKY720864 IBC720848:IBC720864 HRG720848:HRG720864 HHK720848:HHK720864 GXO720848:GXO720864 GNS720848:GNS720864 GDW720848:GDW720864 FUA720848:FUA720864 FKE720848:FKE720864 FAI720848:FAI720864 EQM720848:EQM720864 EGQ720848:EGQ720864 DWU720848:DWU720864 DMY720848:DMY720864 DDC720848:DDC720864 CTG720848:CTG720864 CJK720848:CJK720864 BZO720848:BZO720864 BPS720848:BPS720864 BFW720848:BFW720864 AWA720848:AWA720864 AME720848:AME720864 ACI720848:ACI720864 SM720848:SM720864 IQ720848:IQ720864 I720848:J720864 WVC655312:WVC655328 WLG655312:WLG655328 WBK655312:WBK655328 VRO655312:VRO655328 VHS655312:VHS655328 UXW655312:UXW655328 UOA655312:UOA655328 UEE655312:UEE655328 TUI655312:TUI655328 TKM655312:TKM655328 TAQ655312:TAQ655328 SQU655312:SQU655328 SGY655312:SGY655328 RXC655312:RXC655328 RNG655312:RNG655328 RDK655312:RDK655328 QTO655312:QTO655328 QJS655312:QJS655328 PZW655312:PZW655328 PQA655312:PQA655328 PGE655312:PGE655328 OWI655312:OWI655328 OMM655312:OMM655328 OCQ655312:OCQ655328 NSU655312:NSU655328 NIY655312:NIY655328 MZC655312:MZC655328 MPG655312:MPG655328 MFK655312:MFK655328 LVO655312:LVO655328 LLS655312:LLS655328 LBW655312:LBW655328 KSA655312:KSA655328 KIE655312:KIE655328 JYI655312:JYI655328 JOM655312:JOM655328 JEQ655312:JEQ655328 IUU655312:IUU655328 IKY655312:IKY655328 IBC655312:IBC655328 HRG655312:HRG655328 HHK655312:HHK655328 GXO655312:GXO655328 GNS655312:GNS655328 GDW655312:GDW655328 FUA655312:FUA655328 FKE655312:FKE655328 FAI655312:FAI655328 EQM655312:EQM655328 EGQ655312:EGQ655328 DWU655312:DWU655328 DMY655312:DMY655328 DDC655312:DDC655328 CTG655312:CTG655328 CJK655312:CJK655328 BZO655312:BZO655328 BPS655312:BPS655328 BFW655312:BFW655328 AWA655312:AWA655328 AME655312:AME655328 ACI655312:ACI655328 SM655312:SM655328 IQ655312:IQ655328 I655312:J655328 WVC589776:WVC589792 WLG589776:WLG589792 WBK589776:WBK589792 VRO589776:VRO589792 VHS589776:VHS589792 UXW589776:UXW589792 UOA589776:UOA589792 UEE589776:UEE589792 TUI589776:TUI589792 TKM589776:TKM589792 TAQ589776:TAQ589792 SQU589776:SQU589792 SGY589776:SGY589792 RXC589776:RXC589792 RNG589776:RNG589792 RDK589776:RDK589792 QTO589776:QTO589792 QJS589776:QJS589792 PZW589776:PZW589792 PQA589776:PQA589792 PGE589776:PGE589792 OWI589776:OWI589792 OMM589776:OMM589792 OCQ589776:OCQ589792 NSU589776:NSU589792 NIY589776:NIY589792 MZC589776:MZC589792 MPG589776:MPG589792 MFK589776:MFK589792 LVO589776:LVO589792 LLS589776:LLS589792 LBW589776:LBW589792 KSA589776:KSA589792 KIE589776:KIE589792 JYI589776:JYI589792 JOM589776:JOM589792 JEQ589776:JEQ589792 IUU589776:IUU589792 IKY589776:IKY589792 IBC589776:IBC589792 HRG589776:HRG589792 HHK589776:HHK589792 GXO589776:GXO589792 GNS589776:GNS589792 GDW589776:GDW589792 FUA589776:FUA589792 FKE589776:FKE589792 FAI589776:FAI589792 EQM589776:EQM589792 EGQ589776:EGQ589792 DWU589776:DWU589792 DMY589776:DMY589792 DDC589776:DDC589792 CTG589776:CTG589792 CJK589776:CJK589792 BZO589776:BZO589792 BPS589776:BPS589792 BFW589776:BFW589792 AWA589776:AWA589792 AME589776:AME589792 ACI589776:ACI589792 SM589776:SM589792 IQ589776:IQ589792 I589776:J589792 WVC524240:WVC524256 WLG524240:WLG524256 WBK524240:WBK524256 VRO524240:VRO524256 VHS524240:VHS524256 UXW524240:UXW524256 UOA524240:UOA524256 UEE524240:UEE524256 TUI524240:TUI524256 TKM524240:TKM524256 TAQ524240:TAQ524256 SQU524240:SQU524256 SGY524240:SGY524256 RXC524240:RXC524256 RNG524240:RNG524256 RDK524240:RDK524256 QTO524240:QTO524256 QJS524240:QJS524256 PZW524240:PZW524256 PQA524240:PQA524256 PGE524240:PGE524256 OWI524240:OWI524256 OMM524240:OMM524256 OCQ524240:OCQ524256 NSU524240:NSU524256 NIY524240:NIY524256 MZC524240:MZC524256 MPG524240:MPG524256 MFK524240:MFK524256 LVO524240:LVO524256 LLS524240:LLS524256 LBW524240:LBW524256 KSA524240:KSA524256 KIE524240:KIE524256 JYI524240:JYI524256 JOM524240:JOM524256 JEQ524240:JEQ524256 IUU524240:IUU524256 IKY524240:IKY524256 IBC524240:IBC524256 HRG524240:HRG524256 HHK524240:HHK524256 GXO524240:GXO524256 GNS524240:GNS524256 GDW524240:GDW524256 FUA524240:FUA524256 FKE524240:FKE524256 FAI524240:FAI524256 EQM524240:EQM524256 EGQ524240:EGQ524256 DWU524240:DWU524256 DMY524240:DMY524256 DDC524240:DDC524256 CTG524240:CTG524256 CJK524240:CJK524256 BZO524240:BZO524256 BPS524240:BPS524256 BFW524240:BFW524256 AWA524240:AWA524256 AME524240:AME524256 ACI524240:ACI524256 SM524240:SM524256 IQ524240:IQ524256 I524240:J524256 WVC458704:WVC458720 WLG458704:WLG458720 WBK458704:WBK458720 VRO458704:VRO458720 VHS458704:VHS458720 UXW458704:UXW458720 UOA458704:UOA458720 UEE458704:UEE458720 TUI458704:TUI458720 TKM458704:TKM458720 TAQ458704:TAQ458720 SQU458704:SQU458720 SGY458704:SGY458720 RXC458704:RXC458720 RNG458704:RNG458720 RDK458704:RDK458720 QTO458704:QTO458720 QJS458704:QJS458720 PZW458704:PZW458720 PQA458704:PQA458720 PGE458704:PGE458720 OWI458704:OWI458720 OMM458704:OMM458720 OCQ458704:OCQ458720 NSU458704:NSU458720 NIY458704:NIY458720 MZC458704:MZC458720 MPG458704:MPG458720 MFK458704:MFK458720 LVO458704:LVO458720 LLS458704:LLS458720 LBW458704:LBW458720 KSA458704:KSA458720 KIE458704:KIE458720 JYI458704:JYI458720 JOM458704:JOM458720 JEQ458704:JEQ458720 IUU458704:IUU458720 IKY458704:IKY458720 IBC458704:IBC458720 HRG458704:HRG458720 HHK458704:HHK458720 GXO458704:GXO458720 GNS458704:GNS458720 GDW458704:GDW458720 FUA458704:FUA458720 FKE458704:FKE458720 FAI458704:FAI458720 EQM458704:EQM458720 EGQ458704:EGQ458720 DWU458704:DWU458720 DMY458704:DMY458720 DDC458704:DDC458720 CTG458704:CTG458720 CJK458704:CJK458720 BZO458704:BZO458720 BPS458704:BPS458720 BFW458704:BFW458720 AWA458704:AWA458720 AME458704:AME458720 ACI458704:ACI458720 SM458704:SM458720 IQ458704:IQ458720 I458704:J458720 WVC393168:WVC393184 WLG393168:WLG393184 WBK393168:WBK393184 VRO393168:VRO393184 VHS393168:VHS393184 UXW393168:UXW393184 UOA393168:UOA393184 UEE393168:UEE393184 TUI393168:TUI393184 TKM393168:TKM393184 TAQ393168:TAQ393184 SQU393168:SQU393184 SGY393168:SGY393184 RXC393168:RXC393184 RNG393168:RNG393184 RDK393168:RDK393184 QTO393168:QTO393184 QJS393168:QJS393184 PZW393168:PZW393184 PQA393168:PQA393184 PGE393168:PGE393184 OWI393168:OWI393184 OMM393168:OMM393184 OCQ393168:OCQ393184 NSU393168:NSU393184 NIY393168:NIY393184 MZC393168:MZC393184 MPG393168:MPG393184 MFK393168:MFK393184 LVO393168:LVO393184 LLS393168:LLS393184 LBW393168:LBW393184 KSA393168:KSA393184 KIE393168:KIE393184 JYI393168:JYI393184 JOM393168:JOM393184 JEQ393168:JEQ393184 IUU393168:IUU393184 IKY393168:IKY393184 IBC393168:IBC393184 HRG393168:HRG393184 HHK393168:HHK393184 GXO393168:GXO393184 GNS393168:GNS393184 GDW393168:GDW393184 FUA393168:FUA393184 FKE393168:FKE393184 FAI393168:FAI393184 EQM393168:EQM393184 EGQ393168:EGQ393184 DWU393168:DWU393184 DMY393168:DMY393184 DDC393168:DDC393184 CTG393168:CTG393184 CJK393168:CJK393184 BZO393168:BZO393184 BPS393168:BPS393184 BFW393168:BFW393184 AWA393168:AWA393184 AME393168:AME393184 ACI393168:ACI393184 SM393168:SM393184 IQ393168:IQ393184 I393168:J393184 WVC327632:WVC327648 WLG327632:WLG327648 WBK327632:WBK327648 VRO327632:VRO327648 VHS327632:VHS327648 UXW327632:UXW327648 UOA327632:UOA327648 UEE327632:UEE327648 TUI327632:TUI327648 TKM327632:TKM327648 TAQ327632:TAQ327648 SQU327632:SQU327648 SGY327632:SGY327648 RXC327632:RXC327648 RNG327632:RNG327648 RDK327632:RDK327648 QTO327632:QTO327648 QJS327632:QJS327648 PZW327632:PZW327648 PQA327632:PQA327648 PGE327632:PGE327648 OWI327632:OWI327648 OMM327632:OMM327648 OCQ327632:OCQ327648 NSU327632:NSU327648 NIY327632:NIY327648 MZC327632:MZC327648 MPG327632:MPG327648 MFK327632:MFK327648 LVO327632:LVO327648 LLS327632:LLS327648 LBW327632:LBW327648 KSA327632:KSA327648 KIE327632:KIE327648 JYI327632:JYI327648 JOM327632:JOM327648 JEQ327632:JEQ327648 IUU327632:IUU327648 IKY327632:IKY327648 IBC327632:IBC327648 HRG327632:HRG327648 HHK327632:HHK327648 GXO327632:GXO327648 GNS327632:GNS327648 GDW327632:GDW327648 FUA327632:FUA327648 FKE327632:FKE327648 FAI327632:FAI327648 EQM327632:EQM327648 EGQ327632:EGQ327648 DWU327632:DWU327648 DMY327632:DMY327648 DDC327632:DDC327648 CTG327632:CTG327648 CJK327632:CJK327648 BZO327632:BZO327648 BPS327632:BPS327648 BFW327632:BFW327648 AWA327632:AWA327648 AME327632:AME327648 ACI327632:ACI327648 SM327632:SM327648 IQ327632:IQ327648 I327632:J327648 WVC262096:WVC262112 WLG262096:WLG262112 WBK262096:WBK262112 VRO262096:VRO262112 VHS262096:VHS262112 UXW262096:UXW262112 UOA262096:UOA262112 UEE262096:UEE262112 TUI262096:TUI262112 TKM262096:TKM262112 TAQ262096:TAQ262112 SQU262096:SQU262112 SGY262096:SGY262112 RXC262096:RXC262112 RNG262096:RNG262112 RDK262096:RDK262112 QTO262096:QTO262112 QJS262096:QJS262112 PZW262096:PZW262112 PQA262096:PQA262112 PGE262096:PGE262112 OWI262096:OWI262112 OMM262096:OMM262112 OCQ262096:OCQ262112 NSU262096:NSU262112 NIY262096:NIY262112 MZC262096:MZC262112 MPG262096:MPG262112 MFK262096:MFK262112 LVO262096:LVO262112 LLS262096:LLS262112 LBW262096:LBW262112 KSA262096:KSA262112 KIE262096:KIE262112 JYI262096:JYI262112 JOM262096:JOM262112 JEQ262096:JEQ262112 IUU262096:IUU262112 IKY262096:IKY262112 IBC262096:IBC262112 HRG262096:HRG262112 HHK262096:HHK262112 GXO262096:GXO262112 GNS262096:GNS262112 GDW262096:GDW262112 FUA262096:FUA262112 FKE262096:FKE262112 FAI262096:FAI262112 EQM262096:EQM262112 EGQ262096:EGQ262112 DWU262096:DWU262112 DMY262096:DMY262112 DDC262096:DDC262112 CTG262096:CTG262112 CJK262096:CJK262112 BZO262096:BZO262112 BPS262096:BPS262112 BFW262096:BFW262112 AWA262096:AWA262112 AME262096:AME262112 ACI262096:ACI262112 SM262096:SM262112 IQ262096:IQ262112 I262096:J262112 WVC196560:WVC196576 WLG196560:WLG196576 WBK196560:WBK196576 VRO196560:VRO196576 VHS196560:VHS196576 UXW196560:UXW196576 UOA196560:UOA196576 UEE196560:UEE196576 TUI196560:TUI196576 TKM196560:TKM196576 TAQ196560:TAQ196576 SQU196560:SQU196576 SGY196560:SGY196576 RXC196560:RXC196576 RNG196560:RNG196576 RDK196560:RDK196576 QTO196560:QTO196576 QJS196560:QJS196576 PZW196560:PZW196576 PQA196560:PQA196576 PGE196560:PGE196576 OWI196560:OWI196576 OMM196560:OMM196576 OCQ196560:OCQ196576 NSU196560:NSU196576 NIY196560:NIY196576 MZC196560:MZC196576 MPG196560:MPG196576 MFK196560:MFK196576 LVO196560:LVO196576 LLS196560:LLS196576 LBW196560:LBW196576 KSA196560:KSA196576 KIE196560:KIE196576 JYI196560:JYI196576 JOM196560:JOM196576 JEQ196560:JEQ196576 IUU196560:IUU196576 IKY196560:IKY196576 IBC196560:IBC196576 HRG196560:HRG196576 HHK196560:HHK196576 GXO196560:GXO196576 GNS196560:GNS196576 GDW196560:GDW196576 FUA196560:FUA196576 FKE196560:FKE196576 FAI196560:FAI196576 EQM196560:EQM196576 EGQ196560:EGQ196576 DWU196560:DWU196576 DMY196560:DMY196576 DDC196560:DDC196576 CTG196560:CTG196576 CJK196560:CJK196576 BZO196560:BZO196576 BPS196560:BPS196576 BFW196560:BFW196576 AWA196560:AWA196576 AME196560:AME196576 ACI196560:ACI196576 SM196560:SM196576 IQ196560:IQ196576 I196560:J196576 WVC131024:WVC131040 WLG131024:WLG131040 WBK131024:WBK131040 VRO131024:VRO131040 VHS131024:VHS131040 UXW131024:UXW131040 UOA131024:UOA131040 UEE131024:UEE131040 TUI131024:TUI131040 TKM131024:TKM131040 TAQ131024:TAQ131040 SQU131024:SQU131040 SGY131024:SGY131040 RXC131024:RXC131040 RNG131024:RNG131040 RDK131024:RDK131040 QTO131024:QTO131040 QJS131024:QJS131040 PZW131024:PZW131040 PQA131024:PQA131040 PGE131024:PGE131040 OWI131024:OWI131040 OMM131024:OMM131040 OCQ131024:OCQ131040 NSU131024:NSU131040 NIY131024:NIY131040 MZC131024:MZC131040 MPG131024:MPG131040 MFK131024:MFK131040 LVO131024:LVO131040 LLS131024:LLS131040 LBW131024:LBW131040 KSA131024:KSA131040 KIE131024:KIE131040 JYI131024:JYI131040 JOM131024:JOM131040 JEQ131024:JEQ131040 IUU131024:IUU131040 IKY131024:IKY131040 IBC131024:IBC131040 HRG131024:HRG131040 HHK131024:HHK131040 GXO131024:GXO131040 GNS131024:GNS131040 GDW131024:GDW131040 FUA131024:FUA131040 FKE131024:FKE131040 FAI131024:FAI131040 EQM131024:EQM131040 EGQ131024:EGQ131040 DWU131024:DWU131040 DMY131024:DMY131040 DDC131024:DDC131040 CTG131024:CTG131040 CJK131024:CJK131040 BZO131024:BZO131040 BPS131024:BPS131040 BFW131024:BFW131040 AWA131024:AWA131040 AME131024:AME131040 ACI131024:ACI131040 SM131024:SM131040 IQ131024:IQ131040 I131024:J131040 WVC65488:WVC65504 WLG65488:WLG65504 WBK65488:WBK65504 VRO65488:VRO65504 VHS65488:VHS65504 UXW65488:UXW65504 UOA65488:UOA65504 UEE65488:UEE65504 TUI65488:TUI65504 TKM65488:TKM65504 TAQ65488:TAQ65504 SQU65488:SQU65504 SGY65488:SGY65504 RXC65488:RXC65504 RNG65488:RNG65504 RDK65488:RDK65504 QTO65488:QTO65504 QJS65488:QJS65504 PZW65488:PZW65504 PQA65488:PQA65504 PGE65488:PGE65504 OWI65488:OWI65504 OMM65488:OMM65504 OCQ65488:OCQ65504 NSU65488:NSU65504 NIY65488:NIY65504 MZC65488:MZC65504 MPG65488:MPG65504 MFK65488:MFK65504 LVO65488:LVO65504 LLS65488:LLS65504 LBW65488:LBW65504 KSA65488:KSA65504 KIE65488:KIE65504 JYI65488:JYI65504 JOM65488:JOM65504 JEQ65488:JEQ65504 IUU65488:IUU65504 IKY65488:IKY65504 IBC65488:IBC65504 HRG65488:HRG65504 HHK65488:HHK65504 GXO65488:GXO65504 GNS65488:GNS65504 GDW65488:GDW65504 FUA65488:FUA65504 FKE65488:FKE65504 FAI65488:FAI65504 EQM65488:EQM65504 EGQ65488:EGQ65504 DWU65488:DWU65504 DMY65488:DMY65504 DDC65488:DDC65504 CTG65488:CTG65504 CJK65488:CJK65504 BZO65488:BZO65504 BPS65488:BPS65504 BFW65488:BFW65504 AWA65488:AWA65504 AME65488:AME65504 ACI65488:ACI65504 SM65488:SM65504 IQ65488:IQ65504 I65488:J65504 WVC982992:WVC983008 WVC983041:WVC983046 WLG983041:WLG983046 WBK983041:WBK983046 VRO983041:VRO983046 VHS983041:VHS983046 UXW983041:UXW983046 UOA983041:UOA983046 UEE983041:UEE983046 TUI983041:TUI983046 TKM983041:TKM983046 TAQ983041:TAQ983046 SQU983041:SQU983046 SGY983041:SGY983046 RXC983041:RXC983046 RNG983041:RNG983046 RDK983041:RDK983046 QTO983041:QTO983046 QJS983041:QJS983046 PZW983041:PZW983046 PQA983041:PQA983046 PGE983041:PGE983046 OWI983041:OWI983046 OMM983041:OMM983046 OCQ983041:OCQ983046 NSU983041:NSU983046 NIY983041:NIY983046 MZC983041:MZC983046 MPG983041:MPG983046 MFK983041:MFK983046 LVO983041:LVO983046 LLS983041:LLS983046 LBW983041:LBW983046 KSA983041:KSA983046 KIE983041:KIE983046 JYI983041:JYI983046 JOM983041:JOM983046 JEQ983041:JEQ983046 IUU983041:IUU983046 IKY983041:IKY983046 IBC983041:IBC983046 HRG983041:HRG983046 HHK983041:HHK983046 GXO983041:GXO983046 GNS983041:GNS983046 GDW983041:GDW983046 FUA983041:FUA983046 FKE983041:FKE983046 FAI983041:FAI983046 EQM983041:EQM983046 EGQ983041:EGQ983046 DWU983041:DWU983046 DMY983041:DMY983046 DDC983041:DDC983046 CTG983041:CTG983046 CJK983041:CJK983046 BZO983041:BZO983046 BPS983041:BPS983046 BFW983041:BFW983046 AWA983041:AWA983046 AME983041:AME983046 ACI983041:ACI983046 SM983041:SM983046 IQ983041:IQ983046 I983041:J983046 WVC917505:WVC917510 WLG917505:WLG917510 WBK917505:WBK917510 VRO917505:VRO917510 VHS917505:VHS917510 UXW917505:UXW917510 UOA917505:UOA917510 UEE917505:UEE917510 TUI917505:TUI917510 TKM917505:TKM917510 TAQ917505:TAQ917510 SQU917505:SQU917510 SGY917505:SGY917510 RXC917505:RXC917510 RNG917505:RNG917510 RDK917505:RDK917510 QTO917505:QTO917510 QJS917505:QJS917510 PZW917505:PZW917510 PQA917505:PQA917510 PGE917505:PGE917510 OWI917505:OWI917510 OMM917505:OMM917510 OCQ917505:OCQ917510 NSU917505:NSU917510 NIY917505:NIY917510 MZC917505:MZC917510 MPG917505:MPG917510 MFK917505:MFK917510 LVO917505:LVO917510 LLS917505:LLS917510 LBW917505:LBW917510 KSA917505:KSA917510 KIE917505:KIE917510 JYI917505:JYI917510 JOM917505:JOM917510 JEQ917505:JEQ917510 IUU917505:IUU917510 IKY917505:IKY917510 IBC917505:IBC917510 HRG917505:HRG917510 HHK917505:HHK917510 GXO917505:GXO917510 GNS917505:GNS917510 GDW917505:GDW917510 FUA917505:FUA917510 FKE917505:FKE917510 FAI917505:FAI917510 EQM917505:EQM917510 EGQ917505:EGQ917510 DWU917505:DWU917510 DMY917505:DMY917510 DDC917505:DDC917510 CTG917505:CTG917510 CJK917505:CJK917510 BZO917505:BZO917510 BPS917505:BPS917510 BFW917505:BFW917510 AWA917505:AWA917510 AME917505:AME917510 ACI917505:ACI917510 SM917505:SM917510 IQ917505:IQ917510 I917505:J917510 WVC851969:WVC851974 WLG851969:WLG851974 WBK851969:WBK851974 VRO851969:VRO851974 VHS851969:VHS851974 UXW851969:UXW851974 UOA851969:UOA851974 UEE851969:UEE851974 TUI851969:TUI851974 TKM851969:TKM851974 TAQ851969:TAQ851974 SQU851969:SQU851974 SGY851969:SGY851974 RXC851969:RXC851974 RNG851969:RNG851974 RDK851969:RDK851974 QTO851969:QTO851974 QJS851969:QJS851974 PZW851969:PZW851974 PQA851969:PQA851974 PGE851969:PGE851974 OWI851969:OWI851974 OMM851969:OMM851974 OCQ851969:OCQ851974 NSU851969:NSU851974 NIY851969:NIY851974 MZC851969:MZC851974 MPG851969:MPG851974 MFK851969:MFK851974 LVO851969:LVO851974 LLS851969:LLS851974 LBW851969:LBW851974 KSA851969:KSA851974 KIE851969:KIE851974 JYI851969:JYI851974 JOM851969:JOM851974 JEQ851969:JEQ851974 IUU851969:IUU851974 IKY851969:IKY851974 IBC851969:IBC851974 HRG851969:HRG851974 HHK851969:HHK851974 GXO851969:GXO851974 GNS851969:GNS851974 GDW851969:GDW851974 FUA851969:FUA851974 FKE851969:FKE851974 FAI851969:FAI851974 EQM851969:EQM851974 EGQ851969:EGQ851974 DWU851969:DWU851974 DMY851969:DMY851974 DDC851969:DDC851974 CTG851969:CTG851974 CJK851969:CJK851974 BZO851969:BZO851974 BPS851969:BPS851974 BFW851969:BFW851974 AWA851969:AWA851974 AME851969:AME851974 ACI851969:ACI851974 SM851969:SM851974 IQ851969:IQ851974 I851969:J851974 WVC786433:WVC786438 WLG786433:WLG786438 WBK786433:WBK786438 VRO786433:VRO786438 VHS786433:VHS786438 UXW786433:UXW786438 UOA786433:UOA786438 UEE786433:UEE786438 TUI786433:TUI786438 TKM786433:TKM786438 TAQ786433:TAQ786438 SQU786433:SQU786438 SGY786433:SGY786438 RXC786433:RXC786438 RNG786433:RNG786438 RDK786433:RDK786438 QTO786433:QTO786438 QJS786433:QJS786438 PZW786433:PZW786438 PQA786433:PQA786438 PGE786433:PGE786438 OWI786433:OWI786438 OMM786433:OMM786438 OCQ786433:OCQ786438 NSU786433:NSU786438 NIY786433:NIY786438 MZC786433:MZC786438 MPG786433:MPG786438 MFK786433:MFK786438 LVO786433:LVO786438 LLS786433:LLS786438 LBW786433:LBW786438 KSA786433:KSA786438 KIE786433:KIE786438 JYI786433:JYI786438 JOM786433:JOM786438 JEQ786433:JEQ786438 IUU786433:IUU786438 IKY786433:IKY786438 IBC786433:IBC786438 HRG786433:HRG786438 HHK786433:HHK786438 GXO786433:GXO786438 GNS786433:GNS786438 GDW786433:GDW786438 FUA786433:FUA786438 FKE786433:FKE786438 FAI786433:FAI786438 EQM786433:EQM786438 EGQ786433:EGQ786438 DWU786433:DWU786438 DMY786433:DMY786438 DDC786433:DDC786438 CTG786433:CTG786438 CJK786433:CJK786438 BZO786433:BZO786438 BPS786433:BPS786438 BFW786433:BFW786438 AWA786433:AWA786438 AME786433:AME786438 ACI786433:ACI786438 SM786433:SM786438 IQ786433:IQ786438 I786433:J786438 WVC720897:WVC720902 WLG720897:WLG720902 WBK720897:WBK720902 VRO720897:VRO720902 VHS720897:VHS720902 UXW720897:UXW720902 UOA720897:UOA720902 UEE720897:UEE720902 TUI720897:TUI720902 TKM720897:TKM720902 TAQ720897:TAQ720902 SQU720897:SQU720902 SGY720897:SGY720902 RXC720897:RXC720902 RNG720897:RNG720902 RDK720897:RDK720902 QTO720897:QTO720902 QJS720897:QJS720902 PZW720897:PZW720902 PQA720897:PQA720902 PGE720897:PGE720902 OWI720897:OWI720902 OMM720897:OMM720902 OCQ720897:OCQ720902 NSU720897:NSU720902 NIY720897:NIY720902 MZC720897:MZC720902 MPG720897:MPG720902 MFK720897:MFK720902 LVO720897:LVO720902 LLS720897:LLS720902 LBW720897:LBW720902 KSA720897:KSA720902 KIE720897:KIE720902 JYI720897:JYI720902 JOM720897:JOM720902 JEQ720897:JEQ720902 IUU720897:IUU720902 IKY720897:IKY720902 IBC720897:IBC720902 HRG720897:HRG720902 HHK720897:HHK720902 GXO720897:GXO720902 GNS720897:GNS720902 GDW720897:GDW720902 FUA720897:FUA720902 FKE720897:FKE720902 FAI720897:FAI720902 EQM720897:EQM720902 EGQ720897:EGQ720902 DWU720897:DWU720902 DMY720897:DMY720902 DDC720897:DDC720902 CTG720897:CTG720902 CJK720897:CJK720902 BZO720897:BZO720902 BPS720897:BPS720902 BFW720897:BFW720902 AWA720897:AWA720902 AME720897:AME720902 ACI720897:ACI720902 SM720897:SM720902 IQ720897:IQ720902 I720897:J720902 WVC655361:WVC655366 WLG655361:WLG655366 WBK655361:WBK655366 VRO655361:VRO655366 VHS655361:VHS655366 UXW655361:UXW655366 UOA655361:UOA655366 UEE655361:UEE655366 TUI655361:TUI655366 TKM655361:TKM655366 TAQ655361:TAQ655366 SQU655361:SQU655366 SGY655361:SGY655366 RXC655361:RXC655366 RNG655361:RNG655366 RDK655361:RDK655366 QTO655361:QTO655366 QJS655361:QJS655366 PZW655361:PZW655366 PQA655361:PQA655366 PGE655361:PGE655366 OWI655361:OWI655366 OMM655361:OMM655366 OCQ655361:OCQ655366 NSU655361:NSU655366 NIY655361:NIY655366 MZC655361:MZC655366 MPG655361:MPG655366 MFK655361:MFK655366 LVO655361:LVO655366 LLS655361:LLS655366 LBW655361:LBW655366 KSA655361:KSA655366 KIE655361:KIE655366 JYI655361:JYI655366 JOM655361:JOM655366 JEQ655361:JEQ655366 IUU655361:IUU655366 IKY655361:IKY655366 IBC655361:IBC655366 HRG655361:HRG655366 HHK655361:HHK655366 GXO655361:GXO655366 GNS655361:GNS655366 GDW655361:GDW655366 FUA655361:FUA655366 FKE655361:FKE655366 FAI655361:FAI655366 EQM655361:EQM655366 EGQ655361:EGQ655366 DWU655361:DWU655366 DMY655361:DMY655366 DDC655361:DDC655366 CTG655361:CTG655366 CJK655361:CJK655366 BZO655361:BZO655366 BPS655361:BPS655366 BFW655361:BFW655366 AWA655361:AWA655366 AME655361:AME655366 ACI655361:ACI655366 SM655361:SM655366 IQ655361:IQ655366 I655361:J655366 WVC589825:WVC589830 WLG589825:WLG589830 WBK589825:WBK589830 VRO589825:VRO589830 VHS589825:VHS589830 UXW589825:UXW589830 UOA589825:UOA589830 UEE589825:UEE589830 TUI589825:TUI589830 TKM589825:TKM589830 TAQ589825:TAQ589830 SQU589825:SQU589830 SGY589825:SGY589830 RXC589825:RXC589830 RNG589825:RNG589830 RDK589825:RDK589830 QTO589825:QTO589830 QJS589825:QJS589830 PZW589825:PZW589830 PQA589825:PQA589830 PGE589825:PGE589830 OWI589825:OWI589830 OMM589825:OMM589830 OCQ589825:OCQ589830 NSU589825:NSU589830 NIY589825:NIY589830 MZC589825:MZC589830 MPG589825:MPG589830 MFK589825:MFK589830 LVO589825:LVO589830 LLS589825:LLS589830 LBW589825:LBW589830 KSA589825:KSA589830 KIE589825:KIE589830 JYI589825:JYI589830 JOM589825:JOM589830 JEQ589825:JEQ589830 IUU589825:IUU589830 IKY589825:IKY589830 IBC589825:IBC589830 HRG589825:HRG589830 HHK589825:HHK589830 GXO589825:GXO589830 GNS589825:GNS589830 GDW589825:GDW589830 FUA589825:FUA589830 FKE589825:FKE589830 FAI589825:FAI589830 EQM589825:EQM589830 EGQ589825:EGQ589830 DWU589825:DWU589830 DMY589825:DMY589830 DDC589825:DDC589830 CTG589825:CTG589830 CJK589825:CJK589830 BZO589825:BZO589830 BPS589825:BPS589830 BFW589825:BFW589830 AWA589825:AWA589830 AME589825:AME589830 ACI589825:ACI589830 SM589825:SM589830 IQ589825:IQ589830 I589825:J589830 WVC524289:WVC524294 WLG524289:WLG524294 WBK524289:WBK524294 VRO524289:VRO524294 VHS524289:VHS524294 UXW524289:UXW524294 UOA524289:UOA524294 UEE524289:UEE524294 TUI524289:TUI524294 TKM524289:TKM524294 TAQ524289:TAQ524294 SQU524289:SQU524294 SGY524289:SGY524294 RXC524289:RXC524294 RNG524289:RNG524294 RDK524289:RDK524294 QTO524289:QTO524294 QJS524289:QJS524294 PZW524289:PZW524294 PQA524289:PQA524294 PGE524289:PGE524294 OWI524289:OWI524294 OMM524289:OMM524294 OCQ524289:OCQ524294 NSU524289:NSU524294 NIY524289:NIY524294 MZC524289:MZC524294 MPG524289:MPG524294 MFK524289:MFK524294 LVO524289:LVO524294 LLS524289:LLS524294 LBW524289:LBW524294 KSA524289:KSA524294 KIE524289:KIE524294 JYI524289:JYI524294 JOM524289:JOM524294 JEQ524289:JEQ524294 IUU524289:IUU524294 IKY524289:IKY524294 IBC524289:IBC524294 HRG524289:HRG524294 HHK524289:HHK524294 GXO524289:GXO524294 GNS524289:GNS524294 GDW524289:GDW524294 FUA524289:FUA524294 FKE524289:FKE524294 FAI524289:FAI524294 EQM524289:EQM524294 EGQ524289:EGQ524294 DWU524289:DWU524294 DMY524289:DMY524294 DDC524289:DDC524294 CTG524289:CTG524294 CJK524289:CJK524294 BZO524289:BZO524294 BPS524289:BPS524294 BFW524289:BFW524294 AWA524289:AWA524294 AME524289:AME524294 ACI524289:ACI524294 SM524289:SM524294 IQ524289:IQ524294 I524289:J524294 WVC458753:WVC458758 WLG458753:WLG458758 WBK458753:WBK458758 VRO458753:VRO458758 VHS458753:VHS458758 UXW458753:UXW458758 UOA458753:UOA458758 UEE458753:UEE458758 TUI458753:TUI458758 TKM458753:TKM458758 TAQ458753:TAQ458758 SQU458753:SQU458758 SGY458753:SGY458758 RXC458753:RXC458758 RNG458753:RNG458758 RDK458753:RDK458758 QTO458753:QTO458758 QJS458753:QJS458758 PZW458753:PZW458758 PQA458753:PQA458758 PGE458753:PGE458758 OWI458753:OWI458758 OMM458753:OMM458758 OCQ458753:OCQ458758 NSU458753:NSU458758 NIY458753:NIY458758 MZC458753:MZC458758 MPG458753:MPG458758 MFK458753:MFK458758 LVO458753:LVO458758 LLS458753:LLS458758 LBW458753:LBW458758 KSA458753:KSA458758 KIE458753:KIE458758 JYI458753:JYI458758 JOM458753:JOM458758 JEQ458753:JEQ458758 IUU458753:IUU458758 IKY458753:IKY458758 IBC458753:IBC458758 HRG458753:HRG458758 HHK458753:HHK458758 GXO458753:GXO458758 GNS458753:GNS458758 GDW458753:GDW458758 FUA458753:FUA458758 FKE458753:FKE458758 FAI458753:FAI458758 EQM458753:EQM458758 EGQ458753:EGQ458758 DWU458753:DWU458758 DMY458753:DMY458758 DDC458753:DDC458758 CTG458753:CTG458758 CJK458753:CJK458758 BZO458753:BZO458758 BPS458753:BPS458758 BFW458753:BFW458758 AWA458753:AWA458758 AME458753:AME458758 ACI458753:ACI458758 SM458753:SM458758 IQ458753:IQ458758 I458753:J458758 WVC393217:WVC393222 WLG393217:WLG393222 WBK393217:WBK393222 VRO393217:VRO393222 VHS393217:VHS393222 UXW393217:UXW393222 UOA393217:UOA393222 UEE393217:UEE393222 TUI393217:TUI393222 TKM393217:TKM393222 TAQ393217:TAQ393222 SQU393217:SQU393222 SGY393217:SGY393222 RXC393217:RXC393222 RNG393217:RNG393222 RDK393217:RDK393222 QTO393217:QTO393222 QJS393217:QJS393222 PZW393217:PZW393222 PQA393217:PQA393222 PGE393217:PGE393222 OWI393217:OWI393222 OMM393217:OMM393222 OCQ393217:OCQ393222 NSU393217:NSU393222 NIY393217:NIY393222 MZC393217:MZC393222 MPG393217:MPG393222 MFK393217:MFK393222 LVO393217:LVO393222 LLS393217:LLS393222 LBW393217:LBW393222 KSA393217:KSA393222 KIE393217:KIE393222 JYI393217:JYI393222 JOM393217:JOM393222 JEQ393217:JEQ393222 IUU393217:IUU393222 IKY393217:IKY393222 IBC393217:IBC393222 HRG393217:HRG393222 HHK393217:HHK393222 GXO393217:GXO393222 GNS393217:GNS393222 GDW393217:GDW393222 FUA393217:FUA393222 FKE393217:FKE393222 FAI393217:FAI393222 EQM393217:EQM393222 EGQ393217:EGQ393222 DWU393217:DWU393222 DMY393217:DMY393222 DDC393217:DDC393222 CTG393217:CTG393222 CJK393217:CJK393222 BZO393217:BZO393222 BPS393217:BPS393222 BFW393217:BFW393222 AWA393217:AWA393222 AME393217:AME393222 ACI393217:ACI393222 SM393217:SM393222 IQ393217:IQ393222 I393217:J393222 WVC327681:WVC327686 WLG327681:WLG327686 WBK327681:WBK327686 VRO327681:VRO327686 VHS327681:VHS327686 UXW327681:UXW327686 UOA327681:UOA327686 UEE327681:UEE327686 TUI327681:TUI327686 TKM327681:TKM327686 TAQ327681:TAQ327686 SQU327681:SQU327686 SGY327681:SGY327686 RXC327681:RXC327686 RNG327681:RNG327686 RDK327681:RDK327686 QTO327681:QTO327686 QJS327681:QJS327686 PZW327681:PZW327686 PQA327681:PQA327686 PGE327681:PGE327686 OWI327681:OWI327686 OMM327681:OMM327686 OCQ327681:OCQ327686 NSU327681:NSU327686 NIY327681:NIY327686 MZC327681:MZC327686 MPG327681:MPG327686 MFK327681:MFK327686 LVO327681:LVO327686 LLS327681:LLS327686 LBW327681:LBW327686 KSA327681:KSA327686 KIE327681:KIE327686 JYI327681:JYI327686 JOM327681:JOM327686 JEQ327681:JEQ327686 IUU327681:IUU327686 IKY327681:IKY327686 IBC327681:IBC327686 HRG327681:HRG327686 HHK327681:HHK327686 GXO327681:GXO327686 GNS327681:GNS327686 GDW327681:GDW327686 FUA327681:FUA327686 FKE327681:FKE327686 FAI327681:FAI327686 EQM327681:EQM327686 EGQ327681:EGQ327686 DWU327681:DWU327686 DMY327681:DMY327686 DDC327681:DDC327686 CTG327681:CTG327686 CJK327681:CJK327686 BZO327681:BZO327686 BPS327681:BPS327686 BFW327681:BFW327686 AWA327681:AWA327686 AME327681:AME327686 ACI327681:ACI327686 SM327681:SM327686 IQ327681:IQ327686 I327681:J327686 WVC262145:WVC262150 WLG262145:WLG262150 WBK262145:WBK262150 VRO262145:VRO262150 VHS262145:VHS262150 UXW262145:UXW262150 UOA262145:UOA262150 UEE262145:UEE262150 TUI262145:TUI262150 TKM262145:TKM262150 TAQ262145:TAQ262150 SQU262145:SQU262150 SGY262145:SGY262150 RXC262145:RXC262150 RNG262145:RNG262150 RDK262145:RDK262150 QTO262145:QTO262150 QJS262145:QJS262150 PZW262145:PZW262150 PQA262145:PQA262150 PGE262145:PGE262150 OWI262145:OWI262150 OMM262145:OMM262150 OCQ262145:OCQ262150 NSU262145:NSU262150 NIY262145:NIY262150 MZC262145:MZC262150 MPG262145:MPG262150 MFK262145:MFK262150 LVO262145:LVO262150 LLS262145:LLS262150 LBW262145:LBW262150 KSA262145:KSA262150 KIE262145:KIE262150 JYI262145:JYI262150 JOM262145:JOM262150 JEQ262145:JEQ262150 IUU262145:IUU262150 IKY262145:IKY262150 IBC262145:IBC262150 HRG262145:HRG262150 HHK262145:HHK262150 GXO262145:GXO262150 GNS262145:GNS262150 GDW262145:GDW262150 FUA262145:FUA262150 FKE262145:FKE262150 FAI262145:FAI262150 EQM262145:EQM262150 EGQ262145:EGQ262150 DWU262145:DWU262150 DMY262145:DMY262150 DDC262145:DDC262150 CTG262145:CTG262150 CJK262145:CJK262150 BZO262145:BZO262150 BPS262145:BPS262150 BFW262145:BFW262150 AWA262145:AWA262150 AME262145:AME262150 ACI262145:ACI262150 SM262145:SM262150 IQ262145:IQ262150 I262145:J262150 WVC196609:WVC196614 WLG196609:WLG196614 WBK196609:WBK196614 VRO196609:VRO196614 VHS196609:VHS196614 UXW196609:UXW196614 UOA196609:UOA196614 UEE196609:UEE196614 TUI196609:TUI196614 TKM196609:TKM196614 TAQ196609:TAQ196614 SQU196609:SQU196614 SGY196609:SGY196614 RXC196609:RXC196614 RNG196609:RNG196614 RDK196609:RDK196614 QTO196609:QTO196614 QJS196609:QJS196614 PZW196609:PZW196614 PQA196609:PQA196614 PGE196609:PGE196614 OWI196609:OWI196614 OMM196609:OMM196614 OCQ196609:OCQ196614 NSU196609:NSU196614 NIY196609:NIY196614 MZC196609:MZC196614 MPG196609:MPG196614 MFK196609:MFK196614 LVO196609:LVO196614 LLS196609:LLS196614 LBW196609:LBW196614 KSA196609:KSA196614 KIE196609:KIE196614 JYI196609:JYI196614 JOM196609:JOM196614 JEQ196609:JEQ196614 IUU196609:IUU196614 IKY196609:IKY196614 IBC196609:IBC196614 HRG196609:HRG196614 HHK196609:HHK196614 GXO196609:GXO196614 GNS196609:GNS196614 GDW196609:GDW196614 FUA196609:FUA196614 FKE196609:FKE196614 FAI196609:FAI196614 EQM196609:EQM196614 EGQ196609:EGQ196614 DWU196609:DWU196614 DMY196609:DMY196614 DDC196609:DDC196614 CTG196609:CTG196614 CJK196609:CJK196614 BZO196609:BZO196614 BPS196609:BPS196614 BFW196609:BFW196614 AWA196609:AWA196614 AME196609:AME196614 ACI196609:ACI196614 SM196609:SM196614 IQ196609:IQ196614 I196609:J196614 WVC131073:WVC131078 WLG131073:WLG131078 WBK131073:WBK131078 VRO131073:VRO131078 VHS131073:VHS131078 UXW131073:UXW131078 UOA131073:UOA131078 UEE131073:UEE131078 TUI131073:TUI131078 TKM131073:TKM131078 TAQ131073:TAQ131078 SQU131073:SQU131078 SGY131073:SGY131078 RXC131073:RXC131078 RNG131073:RNG131078 RDK131073:RDK131078 QTO131073:QTO131078 QJS131073:QJS131078 PZW131073:PZW131078 PQA131073:PQA131078 PGE131073:PGE131078 OWI131073:OWI131078 OMM131073:OMM131078 OCQ131073:OCQ131078 NSU131073:NSU131078 NIY131073:NIY131078 MZC131073:MZC131078 MPG131073:MPG131078 MFK131073:MFK131078 LVO131073:LVO131078 LLS131073:LLS131078 LBW131073:LBW131078 KSA131073:KSA131078 KIE131073:KIE131078 JYI131073:JYI131078 JOM131073:JOM131078 JEQ131073:JEQ131078 IUU131073:IUU131078 IKY131073:IKY131078 IBC131073:IBC131078 HRG131073:HRG131078 HHK131073:HHK131078 GXO131073:GXO131078 GNS131073:GNS131078 GDW131073:GDW131078 FUA131073:FUA131078 FKE131073:FKE131078 FAI131073:FAI131078 EQM131073:EQM131078 EGQ131073:EGQ131078 DWU131073:DWU131078 DMY131073:DMY131078 DDC131073:DDC131078 CTG131073:CTG131078 CJK131073:CJK131078 BZO131073:BZO131078 BPS131073:BPS131078 BFW131073:BFW131078 AWA131073:AWA131078 AME131073:AME131078 ACI131073:ACI131078 SM131073:SM131078 IQ131073:IQ131078 I131073:J131078 WVC65537:WVC65542 WLG65537:WLG65542 WBK65537:WBK65542 VRO65537:VRO65542 VHS65537:VHS65542 UXW65537:UXW65542 UOA65537:UOA65542 UEE65537:UEE65542 TUI65537:TUI65542 TKM65537:TKM65542 TAQ65537:TAQ65542 SQU65537:SQU65542 SGY65537:SGY65542 RXC65537:RXC65542 RNG65537:RNG65542 RDK65537:RDK65542 QTO65537:QTO65542 QJS65537:QJS65542 PZW65537:PZW65542 PQA65537:PQA65542 PGE65537:PGE65542 OWI65537:OWI65542 OMM65537:OMM65542 OCQ65537:OCQ65542 NSU65537:NSU65542 NIY65537:NIY65542 MZC65537:MZC65542 MPG65537:MPG65542 MFK65537:MFK65542 LVO65537:LVO65542 LLS65537:LLS65542 LBW65537:LBW65542 KSA65537:KSA65542 KIE65537:KIE65542 JYI65537:JYI65542 JOM65537:JOM65542 JEQ65537:JEQ65542 IUU65537:IUU65542 IKY65537:IKY65542 IBC65537:IBC65542 HRG65537:HRG65542 HHK65537:HHK65542 GXO65537:GXO65542 GNS65537:GNS65542 GDW65537:GDW65542 FUA65537:FUA65542 FKE65537:FKE65542 FAI65537:FAI65542 EQM65537:EQM65542 EGQ65537:EGQ65542 DWU65537:DWU65542 DMY65537:DMY65542 DDC65537:DDC65542 CTG65537:CTG65542 CJK65537:CJK65542 BZO65537:BZO65542 BPS65537:BPS65542 BFW65537:BFW65542 AWA65537:AWA65542 AME65537:AME65542 ACI65537:ACI65542 SM65537:SM65542 IQ65537:IQ65542 I65537:J65542 WVC983056:WVC983071 WLG983056:WLG983071 WBK983056:WBK983071 VRO983056:VRO983071 VHS983056:VHS983071 UXW983056:UXW983071 UOA983056:UOA983071 UEE983056:UEE983071 TUI983056:TUI983071 TKM983056:TKM983071 TAQ983056:TAQ983071 SQU983056:SQU983071 SGY983056:SGY983071 RXC983056:RXC983071 RNG983056:RNG983071 RDK983056:RDK983071 QTO983056:QTO983071 QJS983056:QJS983071 PZW983056:PZW983071 PQA983056:PQA983071 PGE983056:PGE983071 OWI983056:OWI983071 OMM983056:OMM983071 OCQ983056:OCQ983071 NSU983056:NSU983071 NIY983056:NIY983071 MZC983056:MZC983071 MPG983056:MPG983071 MFK983056:MFK983071 LVO983056:LVO983071 LLS983056:LLS983071 LBW983056:LBW983071 KSA983056:KSA983071 KIE983056:KIE983071 JYI983056:JYI983071 JOM983056:JOM983071 JEQ983056:JEQ983071 IUU983056:IUU983071 IKY983056:IKY983071 IBC983056:IBC983071 HRG983056:HRG983071 HHK983056:HHK983071 GXO983056:GXO983071 GNS983056:GNS983071 GDW983056:GDW983071 FUA983056:FUA983071 FKE983056:FKE983071 FAI983056:FAI983071 EQM983056:EQM983071 EGQ983056:EGQ983071 DWU983056:DWU983071 DMY983056:DMY983071 DDC983056:DDC983071 CTG983056:CTG983071 CJK983056:CJK983071 BZO983056:BZO983071 BPS983056:BPS983071 BFW983056:BFW983071 AWA983056:AWA983071 AME983056:AME983071 ACI983056:ACI983071 SM983056:SM983071 IQ983056:IQ983071 I983056:J983071 WVC917520:WVC917535 WLG917520:WLG917535 WBK917520:WBK917535 VRO917520:VRO917535 VHS917520:VHS917535 UXW917520:UXW917535 UOA917520:UOA917535 UEE917520:UEE917535 TUI917520:TUI917535 TKM917520:TKM917535 TAQ917520:TAQ917535 SQU917520:SQU917535 SGY917520:SGY917535 RXC917520:RXC917535 RNG917520:RNG917535 RDK917520:RDK917535 QTO917520:QTO917535 QJS917520:QJS917535 PZW917520:PZW917535 PQA917520:PQA917535 PGE917520:PGE917535 OWI917520:OWI917535 OMM917520:OMM917535 OCQ917520:OCQ917535 NSU917520:NSU917535 NIY917520:NIY917535 MZC917520:MZC917535 MPG917520:MPG917535 MFK917520:MFK917535 LVO917520:LVO917535 LLS917520:LLS917535 LBW917520:LBW917535 KSA917520:KSA917535 KIE917520:KIE917535 JYI917520:JYI917535 JOM917520:JOM917535 JEQ917520:JEQ917535 IUU917520:IUU917535 IKY917520:IKY917535 IBC917520:IBC917535 HRG917520:HRG917535 HHK917520:HHK917535 GXO917520:GXO917535 GNS917520:GNS917535 GDW917520:GDW917535 FUA917520:FUA917535 FKE917520:FKE917535 FAI917520:FAI917535 EQM917520:EQM917535 EGQ917520:EGQ917535 DWU917520:DWU917535 DMY917520:DMY917535 DDC917520:DDC917535 CTG917520:CTG917535 CJK917520:CJK917535 BZO917520:BZO917535 BPS917520:BPS917535 BFW917520:BFW917535 AWA917520:AWA917535 AME917520:AME917535 ACI917520:ACI917535 SM917520:SM917535 IQ917520:IQ917535 I917520:J917535 WVC851984:WVC851999 WLG851984:WLG851999 WBK851984:WBK851999 VRO851984:VRO851999 VHS851984:VHS851999 UXW851984:UXW851999 UOA851984:UOA851999 UEE851984:UEE851999 TUI851984:TUI851999 TKM851984:TKM851999 TAQ851984:TAQ851999 SQU851984:SQU851999 SGY851984:SGY851999 RXC851984:RXC851999 RNG851984:RNG851999 RDK851984:RDK851999 QTO851984:QTO851999 QJS851984:QJS851999 PZW851984:PZW851999 PQA851984:PQA851999 PGE851984:PGE851999 OWI851984:OWI851999 OMM851984:OMM851999 OCQ851984:OCQ851999 NSU851984:NSU851999 NIY851984:NIY851999 MZC851984:MZC851999 MPG851984:MPG851999 MFK851984:MFK851999 LVO851984:LVO851999 LLS851984:LLS851999 LBW851984:LBW851999 KSA851984:KSA851999 KIE851984:KIE851999 JYI851984:JYI851999 JOM851984:JOM851999 JEQ851984:JEQ851999 IUU851984:IUU851999 IKY851984:IKY851999 IBC851984:IBC851999 HRG851984:HRG851999 HHK851984:HHK851999 GXO851984:GXO851999 GNS851984:GNS851999 GDW851984:GDW851999 FUA851984:FUA851999 FKE851984:FKE851999 FAI851984:FAI851999 EQM851984:EQM851999 EGQ851984:EGQ851999 DWU851984:DWU851999 DMY851984:DMY851999 DDC851984:DDC851999 CTG851984:CTG851999 CJK851984:CJK851999 BZO851984:BZO851999 BPS851984:BPS851999 BFW851984:BFW851999 AWA851984:AWA851999 AME851984:AME851999 ACI851984:ACI851999 SM851984:SM851999 IQ851984:IQ851999 I851984:J851999 WVC786448:WVC786463 WLG786448:WLG786463 WBK786448:WBK786463 VRO786448:VRO786463 VHS786448:VHS786463 UXW786448:UXW786463 UOA786448:UOA786463 UEE786448:UEE786463 TUI786448:TUI786463 TKM786448:TKM786463 TAQ786448:TAQ786463 SQU786448:SQU786463 SGY786448:SGY786463 RXC786448:RXC786463 RNG786448:RNG786463 RDK786448:RDK786463 QTO786448:QTO786463 QJS786448:QJS786463 PZW786448:PZW786463 PQA786448:PQA786463 PGE786448:PGE786463 OWI786448:OWI786463 OMM786448:OMM786463 OCQ786448:OCQ786463 NSU786448:NSU786463 NIY786448:NIY786463 MZC786448:MZC786463 MPG786448:MPG786463 MFK786448:MFK786463 LVO786448:LVO786463 LLS786448:LLS786463 LBW786448:LBW786463 KSA786448:KSA786463 KIE786448:KIE786463 JYI786448:JYI786463 JOM786448:JOM786463 JEQ786448:JEQ786463 IUU786448:IUU786463 IKY786448:IKY786463 IBC786448:IBC786463 HRG786448:HRG786463 HHK786448:HHK786463 GXO786448:GXO786463 GNS786448:GNS786463 GDW786448:GDW786463 FUA786448:FUA786463 FKE786448:FKE786463 FAI786448:FAI786463 EQM786448:EQM786463 EGQ786448:EGQ786463 DWU786448:DWU786463 DMY786448:DMY786463 DDC786448:DDC786463 CTG786448:CTG786463 CJK786448:CJK786463 BZO786448:BZO786463 BPS786448:BPS786463 BFW786448:BFW786463 AWA786448:AWA786463 AME786448:AME786463 ACI786448:ACI786463 SM786448:SM786463 IQ786448:IQ786463 I786448:J786463 WVC720912:WVC720927 WLG720912:WLG720927 WBK720912:WBK720927 VRO720912:VRO720927 VHS720912:VHS720927 UXW720912:UXW720927 UOA720912:UOA720927 UEE720912:UEE720927 TUI720912:TUI720927 TKM720912:TKM720927 TAQ720912:TAQ720927 SQU720912:SQU720927 SGY720912:SGY720927 RXC720912:RXC720927 RNG720912:RNG720927 RDK720912:RDK720927 QTO720912:QTO720927 QJS720912:QJS720927 PZW720912:PZW720927 PQA720912:PQA720927 PGE720912:PGE720927 OWI720912:OWI720927 OMM720912:OMM720927 OCQ720912:OCQ720927 NSU720912:NSU720927 NIY720912:NIY720927 MZC720912:MZC720927 MPG720912:MPG720927 MFK720912:MFK720927 LVO720912:LVO720927 LLS720912:LLS720927 LBW720912:LBW720927 KSA720912:KSA720927 KIE720912:KIE720927 JYI720912:JYI720927 JOM720912:JOM720927 JEQ720912:JEQ720927 IUU720912:IUU720927 IKY720912:IKY720927 IBC720912:IBC720927 HRG720912:HRG720927 HHK720912:HHK720927 GXO720912:GXO720927 GNS720912:GNS720927 GDW720912:GDW720927 FUA720912:FUA720927 FKE720912:FKE720927 FAI720912:FAI720927 EQM720912:EQM720927 EGQ720912:EGQ720927 DWU720912:DWU720927 DMY720912:DMY720927 DDC720912:DDC720927 CTG720912:CTG720927 CJK720912:CJK720927 BZO720912:BZO720927 BPS720912:BPS720927 BFW720912:BFW720927 AWA720912:AWA720927 AME720912:AME720927 ACI720912:ACI720927 SM720912:SM720927 IQ720912:IQ720927 I720912:J720927 WVC655376:WVC655391 WLG655376:WLG655391 WBK655376:WBK655391 VRO655376:VRO655391 VHS655376:VHS655391 UXW655376:UXW655391 UOA655376:UOA655391 UEE655376:UEE655391 TUI655376:TUI655391 TKM655376:TKM655391 TAQ655376:TAQ655391 SQU655376:SQU655391 SGY655376:SGY655391 RXC655376:RXC655391 RNG655376:RNG655391 RDK655376:RDK655391 QTO655376:QTO655391 QJS655376:QJS655391 PZW655376:PZW655391 PQA655376:PQA655391 PGE655376:PGE655391 OWI655376:OWI655391 OMM655376:OMM655391 OCQ655376:OCQ655391 NSU655376:NSU655391 NIY655376:NIY655391 MZC655376:MZC655391 MPG655376:MPG655391 MFK655376:MFK655391 LVO655376:LVO655391 LLS655376:LLS655391 LBW655376:LBW655391 KSA655376:KSA655391 KIE655376:KIE655391 JYI655376:JYI655391 JOM655376:JOM655391 JEQ655376:JEQ655391 IUU655376:IUU655391 IKY655376:IKY655391 IBC655376:IBC655391 HRG655376:HRG655391 HHK655376:HHK655391 GXO655376:GXO655391 GNS655376:GNS655391 GDW655376:GDW655391 FUA655376:FUA655391 FKE655376:FKE655391 FAI655376:FAI655391 EQM655376:EQM655391 EGQ655376:EGQ655391 DWU655376:DWU655391 DMY655376:DMY655391 DDC655376:DDC655391 CTG655376:CTG655391 CJK655376:CJK655391 BZO655376:BZO655391 BPS655376:BPS655391 BFW655376:BFW655391 AWA655376:AWA655391 AME655376:AME655391 ACI655376:ACI655391 SM655376:SM655391 IQ655376:IQ655391 I655376:J655391 WVC589840:WVC589855 WLG589840:WLG589855 WBK589840:WBK589855 VRO589840:VRO589855 VHS589840:VHS589855 UXW589840:UXW589855 UOA589840:UOA589855 UEE589840:UEE589855 TUI589840:TUI589855 TKM589840:TKM589855 TAQ589840:TAQ589855 SQU589840:SQU589855 SGY589840:SGY589855 RXC589840:RXC589855 RNG589840:RNG589855 RDK589840:RDK589855 QTO589840:QTO589855 QJS589840:QJS589855 PZW589840:PZW589855 PQA589840:PQA589855 PGE589840:PGE589855 OWI589840:OWI589855 OMM589840:OMM589855 OCQ589840:OCQ589855 NSU589840:NSU589855 NIY589840:NIY589855 MZC589840:MZC589855 MPG589840:MPG589855 MFK589840:MFK589855 LVO589840:LVO589855 LLS589840:LLS589855 LBW589840:LBW589855 KSA589840:KSA589855 KIE589840:KIE589855 JYI589840:JYI589855 JOM589840:JOM589855 JEQ589840:JEQ589855 IUU589840:IUU589855 IKY589840:IKY589855 IBC589840:IBC589855 HRG589840:HRG589855 HHK589840:HHK589855 GXO589840:GXO589855 GNS589840:GNS589855 GDW589840:GDW589855 FUA589840:FUA589855 FKE589840:FKE589855 FAI589840:FAI589855 EQM589840:EQM589855 EGQ589840:EGQ589855 DWU589840:DWU589855 DMY589840:DMY589855 DDC589840:DDC589855 CTG589840:CTG589855 CJK589840:CJK589855 BZO589840:BZO589855 BPS589840:BPS589855 BFW589840:BFW589855 AWA589840:AWA589855 AME589840:AME589855 ACI589840:ACI589855 SM589840:SM589855 IQ589840:IQ589855 I589840:J589855 WVC524304:WVC524319 WLG524304:WLG524319 WBK524304:WBK524319 VRO524304:VRO524319 VHS524304:VHS524319 UXW524304:UXW524319 UOA524304:UOA524319 UEE524304:UEE524319 TUI524304:TUI524319 TKM524304:TKM524319 TAQ524304:TAQ524319 SQU524304:SQU524319 SGY524304:SGY524319 RXC524304:RXC524319 RNG524304:RNG524319 RDK524304:RDK524319 QTO524304:QTO524319 QJS524304:QJS524319 PZW524304:PZW524319 PQA524304:PQA524319 PGE524304:PGE524319 OWI524304:OWI524319 OMM524304:OMM524319 OCQ524304:OCQ524319 NSU524304:NSU524319 NIY524304:NIY524319 MZC524304:MZC524319 MPG524304:MPG524319 MFK524304:MFK524319 LVO524304:LVO524319 LLS524304:LLS524319 LBW524304:LBW524319 KSA524304:KSA524319 KIE524304:KIE524319 JYI524304:JYI524319 JOM524304:JOM524319 JEQ524304:JEQ524319 IUU524304:IUU524319 IKY524304:IKY524319 IBC524304:IBC524319 HRG524304:HRG524319 HHK524304:HHK524319 GXO524304:GXO524319 GNS524304:GNS524319 GDW524304:GDW524319 FUA524304:FUA524319 FKE524304:FKE524319 FAI524304:FAI524319 EQM524304:EQM524319 EGQ524304:EGQ524319 DWU524304:DWU524319 DMY524304:DMY524319 DDC524304:DDC524319 CTG524304:CTG524319 CJK524304:CJK524319 BZO524304:BZO524319 BPS524304:BPS524319 BFW524304:BFW524319 AWA524304:AWA524319 AME524304:AME524319 ACI524304:ACI524319 SM524304:SM524319 IQ524304:IQ524319 I524304:J524319 WVC458768:WVC458783 WLG458768:WLG458783 WBK458768:WBK458783 VRO458768:VRO458783 VHS458768:VHS458783 UXW458768:UXW458783 UOA458768:UOA458783 UEE458768:UEE458783 TUI458768:TUI458783 TKM458768:TKM458783 TAQ458768:TAQ458783 SQU458768:SQU458783 SGY458768:SGY458783 RXC458768:RXC458783 RNG458768:RNG458783 RDK458768:RDK458783 QTO458768:QTO458783 QJS458768:QJS458783 PZW458768:PZW458783 PQA458768:PQA458783 PGE458768:PGE458783 OWI458768:OWI458783 OMM458768:OMM458783 OCQ458768:OCQ458783 NSU458768:NSU458783 NIY458768:NIY458783 MZC458768:MZC458783 MPG458768:MPG458783 MFK458768:MFK458783 LVO458768:LVO458783 LLS458768:LLS458783 LBW458768:LBW458783 KSA458768:KSA458783 KIE458768:KIE458783 JYI458768:JYI458783 JOM458768:JOM458783 JEQ458768:JEQ458783 IUU458768:IUU458783 IKY458768:IKY458783 IBC458768:IBC458783 HRG458768:HRG458783 HHK458768:HHK458783 GXO458768:GXO458783 GNS458768:GNS458783 GDW458768:GDW458783 FUA458768:FUA458783 FKE458768:FKE458783 FAI458768:FAI458783 EQM458768:EQM458783 EGQ458768:EGQ458783 DWU458768:DWU458783 DMY458768:DMY458783 DDC458768:DDC458783 CTG458768:CTG458783 CJK458768:CJK458783 BZO458768:BZO458783 BPS458768:BPS458783 BFW458768:BFW458783 AWA458768:AWA458783 AME458768:AME458783 ACI458768:ACI458783 SM458768:SM458783 IQ458768:IQ458783 I458768:J458783 WVC393232:WVC393247 WLG393232:WLG393247 WBK393232:WBK393247 VRO393232:VRO393247 VHS393232:VHS393247 UXW393232:UXW393247 UOA393232:UOA393247 UEE393232:UEE393247 TUI393232:TUI393247 TKM393232:TKM393247 TAQ393232:TAQ393247 SQU393232:SQU393247 SGY393232:SGY393247 RXC393232:RXC393247 RNG393232:RNG393247 RDK393232:RDK393247 QTO393232:QTO393247 QJS393232:QJS393247 PZW393232:PZW393247 PQA393232:PQA393247 PGE393232:PGE393247 OWI393232:OWI393247 OMM393232:OMM393247 OCQ393232:OCQ393247 NSU393232:NSU393247 NIY393232:NIY393247 MZC393232:MZC393247 MPG393232:MPG393247 MFK393232:MFK393247 LVO393232:LVO393247 LLS393232:LLS393247 LBW393232:LBW393247 KSA393232:KSA393247 KIE393232:KIE393247 JYI393232:JYI393247 JOM393232:JOM393247 JEQ393232:JEQ393247 IUU393232:IUU393247 IKY393232:IKY393247 IBC393232:IBC393247 HRG393232:HRG393247 HHK393232:HHK393247 GXO393232:GXO393247 GNS393232:GNS393247 GDW393232:GDW393247 FUA393232:FUA393247 FKE393232:FKE393247 FAI393232:FAI393247 EQM393232:EQM393247 EGQ393232:EGQ393247 DWU393232:DWU393247 DMY393232:DMY393247 DDC393232:DDC393247 CTG393232:CTG393247 CJK393232:CJK393247 BZO393232:BZO393247 BPS393232:BPS393247 BFW393232:BFW393247 AWA393232:AWA393247 AME393232:AME393247 ACI393232:ACI393247 SM393232:SM393247 IQ393232:IQ393247 I393232:J393247 WVC327696:WVC327711 WLG327696:WLG327711 WBK327696:WBK327711 VRO327696:VRO327711 VHS327696:VHS327711 UXW327696:UXW327711 UOA327696:UOA327711 UEE327696:UEE327711 TUI327696:TUI327711 TKM327696:TKM327711 TAQ327696:TAQ327711 SQU327696:SQU327711 SGY327696:SGY327711 RXC327696:RXC327711 RNG327696:RNG327711 RDK327696:RDK327711 QTO327696:QTO327711 QJS327696:QJS327711 PZW327696:PZW327711 PQA327696:PQA327711 PGE327696:PGE327711 OWI327696:OWI327711 OMM327696:OMM327711 OCQ327696:OCQ327711 NSU327696:NSU327711 NIY327696:NIY327711 MZC327696:MZC327711 MPG327696:MPG327711 MFK327696:MFK327711 LVO327696:LVO327711 LLS327696:LLS327711 LBW327696:LBW327711 KSA327696:KSA327711 KIE327696:KIE327711 JYI327696:JYI327711 JOM327696:JOM327711 JEQ327696:JEQ327711 IUU327696:IUU327711 IKY327696:IKY327711 IBC327696:IBC327711 HRG327696:HRG327711 HHK327696:HHK327711 GXO327696:GXO327711 GNS327696:GNS327711 GDW327696:GDW327711 FUA327696:FUA327711 FKE327696:FKE327711 FAI327696:FAI327711 EQM327696:EQM327711 EGQ327696:EGQ327711 DWU327696:DWU327711 DMY327696:DMY327711 DDC327696:DDC327711 CTG327696:CTG327711 CJK327696:CJK327711 BZO327696:BZO327711 BPS327696:BPS327711 BFW327696:BFW327711 AWA327696:AWA327711 AME327696:AME327711 ACI327696:ACI327711 SM327696:SM327711 IQ327696:IQ327711 I327696:J327711 WVC262160:WVC262175 WLG262160:WLG262175 WBK262160:WBK262175 VRO262160:VRO262175 VHS262160:VHS262175 UXW262160:UXW262175 UOA262160:UOA262175 UEE262160:UEE262175 TUI262160:TUI262175 TKM262160:TKM262175 TAQ262160:TAQ262175 SQU262160:SQU262175 SGY262160:SGY262175 RXC262160:RXC262175 RNG262160:RNG262175 RDK262160:RDK262175 QTO262160:QTO262175 QJS262160:QJS262175 PZW262160:PZW262175 PQA262160:PQA262175 PGE262160:PGE262175 OWI262160:OWI262175 OMM262160:OMM262175 OCQ262160:OCQ262175 NSU262160:NSU262175 NIY262160:NIY262175 MZC262160:MZC262175 MPG262160:MPG262175 MFK262160:MFK262175 LVO262160:LVO262175 LLS262160:LLS262175 LBW262160:LBW262175 KSA262160:KSA262175 KIE262160:KIE262175 JYI262160:JYI262175 JOM262160:JOM262175 JEQ262160:JEQ262175 IUU262160:IUU262175 IKY262160:IKY262175 IBC262160:IBC262175 HRG262160:HRG262175 HHK262160:HHK262175 GXO262160:GXO262175 GNS262160:GNS262175 GDW262160:GDW262175 FUA262160:FUA262175 FKE262160:FKE262175 FAI262160:FAI262175 EQM262160:EQM262175 EGQ262160:EGQ262175 DWU262160:DWU262175 DMY262160:DMY262175 DDC262160:DDC262175 CTG262160:CTG262175 CJK262160:CJK262175 BZO262160:BZO262175 BPS262160:BPS262175 BFW262160:BFW262175 AWA262160:AWA262175 AME262160:AME262175 ACI262160:ACI262175 SM262160:SM262175 IQ262160:IQ262175 I262160:J262175 WVC196624:WVC196639 WLG196624:WLG196639 WBK196624:WBK196639 VRO196624:VRO196639 VHS196624:VHS196639 UXW196624:UXW196639 UOA196624:UOA196639 UEE196624:UEE196639 TUI196624:TUI196639 TKM196624:TKM196639 TAQ196624:TAQ196639 SQU196624:SQU196639 SGY196624:SGY196639 RXC196624:RXC196639 RNG196624:RNG196639 RDK196624:RDK196639 QTO196624:QTO196639 QJS196624:QJS196639 PZW196624:PZW196639 PQA196624:PQA196639 PGE196624:PGE196639 OWI196624:OWI196639 OMM196624:OMM196639 OCQ196624:OCQ196639 NSU196624:NSU196639 NIY196624:NIY196639 MZC196624:MZC196639 MPG196624:MPG196639 MFK196624:MFK196639 LVO196624:LVO196639 LLS196624:LLS196639 LBW196624:LBW196639 KSA196624:KSA196639 KIE196624:KIE196639 JYI196624:JYI196639 JOM196624:JOM196639 JEQ196624:JEQ196639 IUU196624:IUU196639 IKY196624:IKY196639 IBC196624:IBC196639 HRG196624:HRG196639 HHK196624:HHK196639 GXO196624:GXO196639 GNS196624:GNS196639 GDW196624:GDW196639 FUA196624:FUA196639 FKE196624:FKE196639 FAI196624:FAI196639 EQM196624:EQM196639 EGQ196624:EGQ196639 DWU196624:DWU196639 DMY196624:DMY196639 DDC196624:DDC196639 CTG196624:CTG196639 CJK196624:CJK196639 BZO196624:BZO196639 BPS196624:BPS196639 BFW196624:BFW196639 AWA196624:AWA196639 AME196624:AME196639 ACI196624:ACI196639 SM196624:SM196639 IQ196624:IQ196639 I196624:J196639 WVC131088:WVC131103 WLG131088:WLG131103 WBK131088:WBK131103 VRO131088:VRO131103 VHS131088:VHS131103 UXW131088:UXW131103 UOA131088:UOA131103 UEE131088:UEE131103 TUI131088:TUI131103 TKM131088:TKM131103 TAQ131088:TAQ131103 SQU131088:SQU131103 SGY131088:SGY131103 RXC131088:RXC131103 RNG131088:RNG131103 RDK131088:RDK131103 QTO131088:QTO131103 QJS131088:QJS131103 PZW131088:PZW131103 PQA131088:PQA131103 PGE131088:PGE131103 OWI131088:OWI131103 OMM131088:OMM131103 OCQ131088:OCQ131103 NSU131088:NSU131103 NIY131088:NIY131103 MZC131088:MZC131103 MPG131088:MPG131103 MFK131088:MFK131103 LVO131088:LVO131103 LLS131088:LLS131103 LBW131088:LBW131103 KSA131088:KSA131103 KIE131088:KIE131103 JYI131088:JYI131103 JOM131088:JOM131103 JEQ131088:JEQ131103 IUU131088:IUU131103 IKY131088:IKY131103 IBC131088:IBC131103 HRG131088:HRG131103 HHK131088:HHK131103 GXO131088:GXO131103 GNS131088:GNS131103 GDW131088:GDW131103 FUA131088:FUA131103 FKE131088:FKE131103 FAI131088:FAI131103 EQM131088:EQM131103 EGQ131088:EGQ131103 DWU131088:DWU131103 DMY131088:DMY131103 DDC131088:DDC131103 CTG131088:CTG131103 CJK131088:CJK131103 BZO131088:BZO131103 BPS131088:BPS131103 BFW131088:BFW131103 AWA131088:AWA131103 AME131088:AME131103 ACI131088:ACI131103 SM131088:SM131103 IQ131088:IQ131103 I131088:J131103 WVC65552:WVC65567 WLG65552:WLG65567 WBK65552:WBK65567 VRO65552:VRO65567 VHS65552:VHS65567 UXW65552:UXW65567 UOA65552:UOA65567 UEE65552:UEE65567 TUI65552:TUI65567 TKM65552:TKM65567 TAQ65552:TAQ65567 SQU65552:SQU65567 SGY65552:SGY65567 RXC65552:RXC65567 RNG65552:RNG65567 RDK65552:RDK65567 QTO65552:QTO65567 QJS65552:QJS65567 PZW65552:PZW65567 PQA65552:PQA65567 PGE65552:PGE65567 OWI65552:OWI65567 OMM65552:OMM65567 OCQ65552:OCQ65567 NSU65552:NSU65567 NIY65552:NIY65567 MZC65552:MZC65567 MPG65552:MPG65567 MFK65552:MFK65567 LVO65552:LVO65567 LLS65552:LLS65567 LBW65552:LBW65567 KSA65552:KSA65567 KIE65552:KIE65567 JYI65552:JYI65567 JOM65552:JOM65567 JEQ65552:JEQ65567 IUU65552:IUU65567 IKY65552:IKY65567 IBC65552:IBC65567 HRG65552:HRG65567 HHK65552:HHK65567 GXO65552:GXO65567 GNS65552:GNS65567 GDW65552:GDW65567 FUA65552:FUA65567 FKE65552:FKE65567 FAI65552:FAI65567 EQM65552:EQM65567 EGQ65552:EGQ65567 DWU65552:DWU65567 DMY65552:DMY65567 DDC65552:DDC65567 CTG65552:CTG65567 CJK65552:CJK65567 BZO65552:BZO65567 BPS65552:BPS65567 BFW65552:BFW65567 AWA65552:AWA65567 AME65552:AME65567 ACI65552:ACI65567 SM65552:SM65567 IQ65552:IQ65567 I65552:J65567 WVC983078:WVC983079 WLG983078:WLG983079 WBK983078:WBK983079 VRO983078:VRO983079 VHS983078:VHS983079 UXW983078:UXW983079 UOA983078:UOA983079 UEE983078:UEE983079 TUI983078:TUI983079 TKM983078:TKM983079 TAQ983078:TAQ983079 SQU983078:SQU983079 SGY983078:SGY983079 RXC983078:RXC983079 RNG983078:RNG983079 RDK983078:RDK983079 QTO983078:QTO983079 QJS983078:QJS983079 PZW983078:PZW983079 PQA983078:PQA983079 PGE983078:PGE983079 OWI983078:OWI983079 OMM983078:OMM983079 OCQ983078:OCQ983079 NSU983078:NSU983079 NIY983078:NIY983079 MZC983078:MZC983079 MPG983078:MPG983079 MFK983078:MFK983079 LVO983078:LVO983079 LLS983078:LLS983079 LBW983078:LBW983079 KSA983078:KSA983079 KIE983078:KIE983079 JYI983078:JYI983079 JOM983078:JOM983079 JEQ983078:JEQ983079 IUU983078:IUU983079 IKY983078:IKY983079 IBC983078:IBC983079 HRG983078:HRG983079 HHK983078:HHK983079 GXO983078:GXO983079 GNS983078:GNS983079 GDW983078:GDW983079 FUA983078:FUA983079 FKE983078:FKE983079 FAI983078:FAI983079 EQM983078:EQM983079 EGQ983078:EGQ983079 DWU983078:DWU983079 DMY983078:DMY983079 DDC983078:DDC983079 CTG983078:CTG983079 CJK983078:CJK983079 BZO983078:BZO983079 BPS983078:BPS983079 BFW983078:BFW983079 AWA983078:AWA983079 AME983078:AME983079 ACI983078:ACI983079 SM983078:SM983079 IQ983078:IQ983079 I983078:J983079 WVC917542:WVC917543 WLG917542:WLG917543 WBK917542:WBK917543 VRO917542:VRO917543 VHS917542:VHS917543 UXW917542:UXW917543 UOA917542:UOA917543 UEE917542:UEE917543 TUI917542:TUI917543 TKM917542:TKM917543 TAQ917542:TAQ917543 SQU917542:SQU917543 SGY917542:SGY917543 RXC917542:RXC917543 RNG917542:RNG917543 RDK917542:RDK917543 QTO917542:QTO917543 QJS917542:QJS917543 PZW917542:PZW917543 PQA917542:PQA917543 PGE917542:PGE917543 OWI917542:OWI917543 OMM917542:OMM917543 OCQ917542:OCQ917543 NSU917542:NSU917543 NIY917542:NIY917543 MZC917542:MZC917543 MPG917542:MPG917543 MFK917542:MFK917543 LVO917542:LVO917543 LLS917542:LLS917543 LBW917542:LBW917543 KSA917542:KSA917543 KIE917542:KIE917543 JYI917542:JYI917543 JOM917542:JOM917543 JEQ917542:JEQ917543 IUU917542:IUU917543 IKY917542:IKY917543 IBC917542:IBC917543 HRG917542:HRG917543 HHK917542:HHK917543 GXO917542:GXO917543 GNS917542:GNS917543 GDW917542:GDW917543 FUA917542:FUA917543 FKE917542:FKE917543 FAI917542:FAI917543 EQM917542:EQM917543 EGQ917542:EGQ917543 DWU917542:DWU917543 DMY917542:DMY917543 DDC917542:DDC917543 CTG917542:CTG917543 CJK917542:CJK917543 BZO917542:BZO917543 BPS917542:BPS917543 BFW917542:BFW917543 AWA917542:AWA917543 AME917542:AME917543 ACI917542:ACI917543 SM917542:SM917543 IQ917542:IQ917543 I917542:J917543 WVC852006:WVC852007 WLG852006:WLG852007 WBK852006:WBK852007 VRO852006:VRO852007 VHS852006:VHS852007 UXW852006:UXW852007 UOA852006:UOA852007 UEE852006:UEE852007 TUI852006:TUI852007 TKM852006:TKM852007 TAQ852006:TAQ852007 SQU852006:SQU852007 SGY852006:SGY852007 RXC852006:RXC852007 RNG852006:RNG852007 RDK852006:RDK852007 QTO852006:QTO852007 QJS852006:QJS852007 PZW852006:PZW852007 PQA852006:PQA852007 PGE852006:PGE852007 OWI852006:OWI852007 OMM852006:OMM852007 OCQ852006:OCQ852007 NSU852006:NSU852007 NIY852006:NIY852007 MZC852006:MZC852007 MPG852006:MPG852007 MFK852006:MFK852007 LVO852006:LVO852007 LLS852006:LLS852007 LBW852006:LBW852007 KSA852006:KSA852007 KIE852006:KIE852007 JYI852006:JYI852007 JOM852006:JOM852007 JEQ852006:JEQ852007 IUU852006:IUU852007 IKY852006:IKY852007 IBC852006:IBC852007 HRG852006:HRG852007 HHK852006:HHK852007 GXO852006:GXO852007 GNS852006:GNS852007 GDW852006:GDW852007 FUA852006:FUA852007 FKE852006:FKE852007 FAI852006:FAI852007 EQM852006:EQM852007 EGQ852006:EGQ852007 DWU852006:DWU852007 DMY852006:DMY852007 DDC852006:DDC852007 CTG852006:CTG852007 CJK852006:CJK852007 BZO852006:BZO852007 BPS852006:BPS852007 BFW852006:BFW852007 AWA852006:AWA852007 AME852006:AME852007 ACI852006:ACI852007 SM852006:SM852007 IQ852006:IQ852007 I852006:J852007 WVC786470:WVC786471 WLG786470:WLG786471 WBK786470:WBK786471 VRO786470:VRO786471 VHS786470:VHS786471 UXW786470:UXW786471 UOA786470:UOA786471 UEE786470:UEE786471 TUI786470:TUI786471 TKM786470:TKM786471 TAQ786470:TAQ786471 SQU786470:SQU786471 SGY786470:SGY786471 RXC786470:RXC786471 RNG786470:RNG786471 RDK786470:RDK786471 QTO786470:QTO786471 QJS786470:QJS786471 PZW786470:PZW786471 PQA786470:PQA786471 PGE786470:PGE786471 OWI786470:OWI786471 OMM786470:OMM786471 OCQ786470:OCQ786471 NSU786470:NSU786471 NIY786470:NIY786471 MZC786470:MZC786471 MPG786470:MPG786471 MFK786470:MFK786471 LVO786470:LVO786471 LLS786470:LLS786471 LBW786470:LBW786471 KSA786470:KSA786471 KIE786470:KIE786471 JYI786470:JYI786471 JOM786470:JOM786471 JEQ786470:JEQ786471 IUU786470:IUU786471 IKY786470:IKY786471 IBC786470:IBC786471 HRG786470:HRG786471 HHK786470:HHK786471 GXO786470:GXO786471 GNS786470:GNS786471 GDW786470:GDW786471 FUA786470:FUA786471 FKE786470:FKE786471 FAI786470:FAI786471 EQM786470:EQM786471 EGQ786470:EGQ786471 DWU786470:DWU786471 DMY786470:DMY786471 DDC786470:DDC786471 CTG786470:CTG786471 CJK786470:CJK786471 BZO786470:BZO786471 BPS786470:BPS786471 BFW786470:BFW786471 AWA786470:AWA786471 AME786470:AME786471 ACI786470:ACI786471 SM786470:SM786471 IQ786470:IQ786471 I786470:J786471 WVC720934:WVC720935 WLG720934:WLG720935 WBK720934:WBK720935 VRO720934:VRO720935 VHS720934:VHS720935 UXW720934:UXW720935 UOA720934:UOA720935 UEE720934:UEE720935 TUI720934:TUI720935 TKM720934:TKM720935 TAQ720934:TAQ720935 SQU720934:SQU720935 SGY720934:SGY720935 RXC720934:RXC720935 RNG720934:RNG720935 RDK720934:RDK720935 QTO720934:QTO720935 QJS720934:QJS720935 PZW720934:PZW720935 PQA720934:PQA720935 PGE720934:PGE720935 OWI720934:OWI720935 OMM720934:OMM720935 OCQ720934:OCQ720935 NSU720934:NSU720935 NIY720934:NIY720935 MZC720934:MZC720935 MPG720934:MPG720935 MFK720934:MFK720935 LVO720934:LVO720935 LLS720934:LLS720935 LBW720934:LBW720935 KSA720934:KSA720935 KIE720934:KIE720935 JYI720934:JYI720935 JOM720934:JOM720935 JEQ720934:JEQ720935 IUU720934:IUU720935 IKY720934:IKY720935 IBC720934:IBC720935 HRG720934:HRG720935 HHK720934:HHK720935 GXO720934:GXO720935 GNS720934:GNS720935 GDW720934:GDW720935 FUA720934:FUA720935 FKE720934:FKE720935 FAI720934:FAI720935 EQM720934:EQM720935 EGQ720934:EGQ720935 DWU720934:DWU720935 DMY720934:DMY720935 DDC720934:DDC720935 CTG720934:CTG720935 CJK720934:CJK720935 BZO720934:BZO720935 BPS720934:BPS720935 BFW720934:BFW720935 AWA720934:AWA720935 AME720934:AME720935 ACI720934:ACI720935 SM720934:SM720935 IQ720934:IQ720935 I720934:J720935 WVC655398:WVC655399 WLG655398:WLG655399 WBK655398:WBK655399 VRO655398:VRO655399 VHS655398:VHS655399 UXW655398:UXW655399 UOA655398:UOA655399 UEE655398:UEE655399 TUI655398:TUI655399 TKM655398:TKM655399 TAQ655398:TAQ655399 SQU655398:SQU655399 SGY655398:SGY655399 RXC655398:RXC655399 RNG655398:RNG655399 RDK655398:RDK655399 QTO655398:QTO655399 QJS655398:QJS655399 PZW655398:PZW655399 PQA655398:PQA655399 PGE655398:PGE655399 OWI655398:OWI655399 OMM655398:OMM655399 OCQ655398:OCQ655399 NSU655398:NSU655399 NIY655398:NIY655399 MZC655398:MZC655399 MPG655398:MPG655399 MFK655398:MFK655399 LVO655398:LVO655399 LLS655398:LLS655399 LBW655398:LBW655399 KSA655398:KSA655399 KIE655398:KIE655399 JYI655398:JYI655399 JOM655398:JOM655399 JEQ655398:JEQ655399 IUU655398:IUU655399 IKY655398:IKY655399 IBC655398:IBC655399 HRG655398:HRG655399 HHK655398:HHK655399 GXO655398:GXO655399 GNS655398:GNS655399 GDW655398:GDW655399 FUA655398:FUA655399 FKE655398:FKE655399 FAI655398:FAI655399 EQM655398:EQM655399 EGQ655398:EGQ655399 DWU655398:DWU655399 DMY655398:DMY655399 DDC655398:DDC655399 CTG655398:CTG655399 CJK655398:CJK655399 BZO655398:BZO655399 BPS655398:BPS655399 BFW655398:BFW655399 AWA655398:AWA655399 AME655398:AME655399 ACI655398:ACI655399 SM655398:SM655399 IQ655398:IQ655399 I655398:J655399 WVC589862:WVC589863 WLG589862:WLG589863 WBK589862:WBK589863 VRO589862:VRO589863 VHS589862:VHS589863 UXW589862:UXW589863 UOA589862:UOA589863 UEE589862:UEE589863 TUI589862:TUI589863 TKM589862:TKM589863 TAQ589862:TAQ589863 SQU589862:SQU589863 SGY589862:SGY589863 RXC589862:RXC589863 RNG589862:RNG589863 RDK589862:RDK589863 QTO589862:QTO589863 QJS589862:QJS589863 PZW589862:PZW589863 PQA589862:PQA589863 PGE589862:PGE589863 OWI589862:OWI589863 OMM589862:OMM589863 OCQ589862:OCQ589863 NSU589862:NSU589863 NIY589862:NIY589863 MZC589862:MZC589863 MPG589862:MPG589863 MFK589862:MFK589863 LVO589862:LVO589863 LLS589862:LLS589863 LBW589862:LBW589863 KSA589862:KSA589863 KIE589862:KIE589863 JYI589862:JYI589863 JOM589862:JOM589863 JEQ589862:JEQ589863 IUU589862:IUU589863 IKY589862:IKY589863 IBC589862:IBC589863 HRG589862:HRG589863 HHK589862:HHK589863 GXO589862:GXO589863 GNS589862:GNS589863 GDW589862:GDW589863 FUA589862:FUA589863 FKE589862:FKE589863 FAI589862:FAI589863 EQM589862:EQM589863 EGQ589862:EGQ589863 DWU589862:DWU589863 DMY589862:DMY589863 DDC589862:DDC589863 CTG589862:CTG589863 CJK589862:CJK589863 BZO589862:BZO589863 BPS589862:BPS589863 BFW589862:BFW589863 AWA589862:AWA589863 AME589862:AME589863 ACI589862:ACI589863 SM589862:SM589863 IQ589862:IQ589863 I589862:J589863 WVC524326:WVC524327 WLG524326:WLG524327 WBK524326:WBK524327 VRO524326:VRO524327 VHS524326:VHS524327 UXW524326:UXW524327 UOA524326:UOA524327 UEE524326:UEE524327 TUI524326:TUI524327 TKM524326:TKM524327 TAQ524326:TAQ524327 SQU524326:SQU524327 SGY524326:SGY524327 RXC524326:RXC524327 RNG524326:RNG524327 RDK524326:RDK524327 QTO524326:QTO524327 QJS524326:QJS524327 PZW524326:PZW524327 PQA524326:PQA524327 PGE524326:PGE524327 OWI524326:OWI524327 OMM524326:OMM524327 OCQ524326:OCQ524327 NSU524326:NSU524327 NIY524326:NIY524327 MZC524326:MZC524327 MPG524326:MPG524327 MFK524326:MFK524327 LVO524326:LVO524327 LLS524326:LLS524327 LBW524326:LBW524327 KSA524326:KSA524327 KIE524326:KIE524327 JYI524326:JYI524327 JOM524326:JOM524327 JEQ524326:JEQ524327 IUU524326:IUU524327 IKY524326:IKY524327 IBC524326:IBC524327 HRG524326:HRG524327 HHK524326:HHK524327 GXO524326:GXO524327 GNS524326:GNS524327 GDW524326:GDW524327 FUA524326:FUA524327 FKE524326:FKE524327 FAI524326:FAI524327 EQM524326:EQM524327 EGQ524326:EGQ524327 DWU524326:DWU524327 DMY524326:DMY524327 DDC524326:DDC524327 CTG524326:CTG524327 CJK524326:CJK524327 BZO524326:BZO524327 BPS524326:BPS524327 BFW524326:BFW524327 AWA524326:AWA524327 AME524326:AME524327 ACI524326:ACI524327 SM524326:SM524327 IQ524326:IQ524327 I524326:J524327 WVC458790:WVC458791 WLG458790:WLG458791 WBK458790:WBK458791 VRO458790:VRO458791 VHS458790:VHS458791 UXW458790:UXW458791 UOA458790:UOA458791 UEE458790:UEE458791 TUI458790:TUI458791 TKM458790:TKM458791 TAQ458790:TAQ458791 SQU458790:SQU458791 SGY458790:SGY458791 RXC458790:RXC458791 RNG458790:RNG458791 RDK458790:RDK458791 QTO458790:QTO458791 QJS458790:QJS458791 PZW458790:PZW458791 PQA458790:PQA458791 PGE458790:PGE458791 OWI458790:OWI458791 OMM458790:OMM458791 OCQ458790:OCQ458791 NSU458790:NSU458791 NIY458790:NIY458791 MZC458790:MZC458791 MPG458790:MPG458791 MFK458790:MFK458791 LVO458790:LVO458791 LLS458790:LLS458791 LBW458790:LBW458791 KSA458790:KSA458791 KIE458790:KIE458791 JYI458790:JYI458791 JOM458790:JOM458791 JEQ458790:JEQ458791 IUU458790:IUU458791 IKY458790:IKY458791 IBC458790:IBC458791 HRG458790:HRG458791 HHK458790:HHK458791 GXO458790:GXO458791 GNS458790:GNS458791 GDW458790:GDW458791 FUA458790:FUA458791 FKE458790:FKE458791 FAI458790:FAI458791 EQM458790:EQM458791 EGQ458790:EGQ458791 DWU458790:DWU458791 DMY458790:DMY458791 DDC458790:DDC458791 CTG458790:CTG458791 CJK458790:CJK458791 BZO458790:BZO458791 BPS458790:BPS458791 BFW458790:BFW458791 AWA458790:AWA458791 AME458790:AME458791 ACI458790:ACI458791 SM458790:SM458791 IQ458790:IQ458791 I458790:J458791 WVC393254:WVC393255 WLG393254:WLG393255 WBK393254:WBK393255 VRO393254:VRO393255 VHS393254:VHS393255 UXW393254:UXW393255 UOA393254:UOA393255 UEE393254:UEE393255 TUI393254:TUI393255 TKM393254:TKM393255 TAQ393254:TAQ393255 SQU393254:SQU393255 SGY393254:SGY393255 RXC393254:RXC393255 RNG393254:RNG393255 RDK393254:RDK393255 QTO393254:QTO393255 QJS393254:QJS393255 PZW393254:PZW393255 PQA393254:PQA393255 PGE393254:PGE393255 OWI393254:OWI393255 OMM393254:OMM393255 OCQ393254:OCQ393255 NSU393254:NSU393255 NIY393254:NIY393255 MZC393254:MZC393255 MPG393254:MPG393255 MFK393254:MFK393255 LVO393254:LVO393255 LLS393254:LLS393255 LBW393254:LBW393255 KSA393254:KSA393255 KIE393254:KIE393255 JYI393254:JYI393255 JOM393254:JOM393255 JEQ393254:JEQ393255 IUU393254:IUU393255 IKY393254:IKY393255 IBC393254:IBC393255 HRG393254:HRG393255 HHK393254:HHK393255 GXO393254:GXO393255 GNS393254:GNS393255 GDW393254:GDW393255 FUA393254:FUA393255 FKE393254:FKE393255 FAI393254:FAI393255 EQM393254:EQM393255 EGQ393254:EGQ393255 DWU393254:DWU393255 DMY393254:DMY393255 DDC393254:DDC393255 CTG393254:CTG393255 CJK393254:CJK393255 BZO393254:BZO393255 BPS393254:BPS393255 BFW393254:BFW393255 AWA393254:AWA393255 AME393254:AME393255 ACI393254:ACI393255 SM393254:SM393255 IQ393254:IQ393255 I393254:J393255 WVC327718:WVC327719 WLG327718:WLG327719 WBK327718:WBK327719 VRO327718:VRO327719 VHS327718:VHS327719 UXW327718:UXW327719 UOA327718:UOA327719 UEE327718:UEE327719 TUI327718:TUI327719 TKM327718:TKM327719 TAQ327718:TAQ327719 SQU327718:SQU327719 SGY327718:SGY327719 RXC327718:RXC327719 RNG327718:RNG327719 RDK327718:RDK327719 QTO327718:QTO327719 QJS327718:QJS327719 PZW327718:PZW327719 PQA327718:PQA327719 PGE327718:PGE327719 OWI327718:OWI327719 OMM327718:OMM327719 OCQ327718:OCQ327719 NSU327718:NSU327719 NIY327718:NIY327719 MZC327718:MZC327719 MPG327718:MPG327719 MFK327718:MFK327719 LVO327718:LVO327719 LLS327718:LLS327719 LBW327718:LBW327719 KSA327718:KSA327719 KIE327718:KIE327719 JYI327718:JYI327719 JOM327718:JOM327719 JEQ327718:JEQ327719 IUU327718:IUU327719 IKY327718:IKY327719 IBC327718:IBC327719 HRG327718:HRG327719 HHK327718:HHK327719 GXO327718:GXO327719 GNS327718:GNS327719 GDW327718:GDW327719 FUA327718:FUA327719 FKE327718:FKE327719 FAI327718:FAI327719 EQM327718:EQM327719 EGQ327718:EGQ327719 DWU327718:DWU327719 DMY327718:DMY327719 DDC327718:DDC327719 CTG327718:CTG327719 CJK327718:CJK327719 BZO327718:BZO327719 BPS327718:BPS327719 BFW327718:BFW327719 AWA327718:AWA327719 AME327718:AME327719 ACI327718:ACI327719 SM327718:SM327719 IQ327718:IQ327719 I327718:J327719 WVC262182:WVC262183 WLG262182:WLG262183 WBK262182:WBK262183 VRO262182:VRO262183 VHS262182:VHS262183 UXW262182:UXW262183 UOA262182:UOA262183 UEE262182:UEE262183 TUI262182:TUI262183 TKM262182:TKM262183 TAQ262182:TAQ262183 SQU262182:SQU262183 SGY262182:SGY262183 RXC262182:RXC262183 RNG262182:RNG262183 RDK262182:RDK262183 QTO262182:QTO262183 QJS262182:QJS262183 PZW262182:PZW262183 PQA262182:PQA262183 PGE262182:PGE262183 OWI262182:OWI262183 OMM262182:OMM262183 OCQ262182:OCQ262183 NSU262182:NSU262183 NIY262182:NIY262183 MZC262182:MZC262183 MPG262182:MPG262183 MFK262182:MFK262183 LVO262182:LVO262183 LLS262182:LLS262183 LBW262182:LBW262183 KSA262182:KSA262183 KIE262182:KIE262183 JYI262182:JYI262183 JOM262182:JOM262183 JEQ262182:JEQ262183 IUU262182:IUU262183 IKY262182:IKY262183 IBC262182:IBC262183 HRG262182:HRG262183 HHK262182:HHK262183 GXO262182:GXO262183 GNS262182:GNS262183 GDW262182:GDW262183 FUA262182:FUA262183 FKE262182:FKE262183 FAI262182:FAI262183 EQM262182:EQM262183 EGQ262182:EGQ262183 DWU262182:DWU262183 DMY262182:DMY262183 DDC262182:DDC262183 CTG262182:CTG262183 CJK262182:CJK262183 BZO262182:BZO262183 BPS262182:BPS262183 BFW262182:BFW262183 AWA262182:AWA262183 AME262182:AME262183 ACI262182:ACI262183 SM262182:SM262183 IQ262182:IQ262183 I262182:J262183 WVC196646:WVC196647 WLG196646:WLG196647 WBK196646:WBK196647 VRO196646:VRO196647 VHS196646:VHS196647 UXW196646:UXW196647 UOA196646:UOA196647 UEE196646:UEE196647 TUI196646:TUI196647 TKM196646:TKM196647 TAQ196646:TAQ196647 SQU196646:SQU196647 SGY196646:SGY196647 RXC196646:RXC196647 RNG196646:RNG196647 RDK196646:RDK196647 QTO196646:QTO196647 QJS196646:QJS196647 PZW196646:PZW196647 PQA196646:PQA196647 PGE196646:PGE196647 OWI196646:OWI196647 OMM196646:OMM196647 OCQ196646:OCQ196647 NSU196646:NSU196647 NIY196646:NIY196647 MZC196646:MZC196647 MPG196646:MPG196647 MFK196646:MFK196647 LVO196646:LVO196647 LLS196646:LLS196647 LBW196646:LBW196647 KSA196646:KSA196647 KIE196646:KIE196647 JYI196646:JYI196647 JOM196646:JOM196647 JEQ196646:JEQ196647 IUU196646:IUU196647 IKY196646:IKY196647 IBC196646:IBC196647 HRG196646:HRG196647 HHK196646:HHK196647 GXO196646:GXO196647 GNS196646:GNS196647 GDW196646:GDW196647 FUA196646:FUA196647 FKE196646:FKE196647 FAI196646:FAI196647 EQM196646:EQM196647 EGQ196646:EGQ196647 DWU196646:DWU196647 DMY196646:DMY196647 DDC196646:DDC196647 CTG196646:CTG196647 CJK196646:CJK196647 BZO196646:BZO196647 BPS196646:BPS196647 BFW196646:BFW196647 AWA196646:AWA196647 AME196646:AME196647 ACI196646:ACI196647 SM196646:SM196647 IQ196646:IQ196647 I196646:J196647 WVC131110:WVC131111 WLG131110:WLG131111 WBK131110:WBK131111 VRO131110:VRO131111 VHS131110:VHS131111 UXW131110:UXW131111 UOA131110:UOA131111 UEE131110:UEE131111 TUI131110:TUI131111 TKM131110:TKM131111 TAQ131110:TAQ131111 SQU131110:SQU131111 SGY131110:SGY131111 RXC131110:RXC131111 RNG131110:RNG131111 RDK131110:RDK131111 QTO131110:QTO131111 QJS131110:QJS131111 PZW131110:PZW131111 PQA131110:PQA131111 PGE131110:PGE131111 OWI131110:OWI131111 OMM131110:OMM131111 OCQ131110:OCQ131111 NSU131110:NSU131111 NIY131110:NIY131111 MZC131110:MZC131111 MPG131110:MPG131111 MFK131110:MFK131111 LVO131110:LVO131111 LLS131110:LLS131111 LBW131110:LBW131111 KSA131110:KSA131111 KIE131110:KIE131111 JYI131110:JYI131111 JOM131110:JOM131111 JEQ131110:JEQ131111 IUU131110:IUU131111 IKY131110:IKY131111 IBC131110:IBC131111 HRG131110:HRG131111 HHK131110:HHK131111 GXO131110:GXO131111 GNS131110:GNS131111 GDW131110:GDW131111 FUA131110:FUA131111 FKE131110:FKE131111 FAI131110:FAI131111 EQM131110:EQM131111 EGQ131110:EGQ131111 DWU131110:DWU131111 DMY131110:DMY131111 DDC131110:DDC131111 CTG131110:CTG131111 CJK131110:CJK131111 BZO131110:BZO131111 BPS131110:BPS131111 BFW131110:BFW131111 AWA131110:AWA131111 AME131110:AME131111 ACI131110:ACI131111 SM131110:SM131111 IQ131110:IQ131111 I131110:J131111 WVC65574:WVC65575 WLG65574:WLG65575 WBK65574:WBK65575 VRO65574:VRO65575 VHS65574:VHS65575 UXW65574:UXW65575 UOA65574:UOA65575 UEE65574:UEE65575 TUI65574:TUI65575 TKM65574:TKM65575 TAQ65574:TAQ65575 SQU65574:SQU65575 SGY65574:SGY65575 RXC65574:RXC65575 RNG65574:RNG65575 RDK65574:RDK65575 QTO65574:QTO65575 QJS65574:QJS65575 PZW65574:PZW65575 PQA65574:PQA65575 PGE65574:PGE65575 OWI65574:OWI65575 OMM65574:OMM65575 OCQ65574:OCQ65575 NSU65574:NSU65575 NIY65574:NIY65575 MZC65574:MZC65575 MPG65574:MPG65575 MFK65574:MFK65575 LVO65574:LVO65575 LLS65574:LLS65575 LBW65574:LBW65575 KSA65574:KSA65575 KIE65574:KIE65575 JYI65574:JYI65575 JOM65574:JOM65575 JEQ65574:JEQ65575 IUU65574:IUU65575 IKY65574:IKY65575 IBC65574:IBC65575 HRG65574:HRG65575 HHK65574:HHK65575 GXO65574:GXO65575 GNS65574:GNS65575 GDW65574:GDW65575 FUA65574:FUA65575 FKE65574:FKE65575 FAI65574:FAI65575 EQM65574:EQM65575 EGQ65574:EGQ65575 DWU65574:DWU65575 DMY65574:DMY65575 DDC65574:DDC65575 CTG65574:CTG65575 CJK65574:CJK65575 BZO65574:BZO65575 BPS65574:BPS65575 BFW65574:BFW65575 AWA65574:AWA65575 AME65574:AME65575 ACI65574:ACI65575 SM65574:SM65575 IQ65574:IQ65575 I65574:J65575 WVC983085 WLG983085 WBK983085 VRO983085 VHS983085 UXW983085 UOA983085 UEE983085 TUI983085 TKM983085 TAQ983085 SQU983085 SGY983085 RXC983085 RNG983085 RDK983085 QTO983085 QJS983085 PZW983085 PQA983085 PGE983085 OWI983085 OMM983085 OCQ983085 NSU983085 NIY983085 MZC983085 MPG983085 MFK983085 LVO983085 LLS983085 LBW983085 KSA983085 KIE983085 JYI983085 JOM983085 JEQ983085 IUU983085 IKY983085 IBC983085 HRG983085 HHK983085 GXO983085 GNS983085 GDW983085 FUA983085 FKE983085 FAI983085 EQM983085 EGQ983085 DWU983085 DMY983085 DDC983085 CTG983085 CJK983085 BZO983085 BPS983085 BFW983085 AWA983085 AME983085 ACI983085 SM983085 IQ983085 I983085:J983085 WVC917549 WLG917549 WBK917549 VRO917549 VHS917549 UXW917549 UOA917549 UEE917549 TUI917549 TKM917549 TAQ917549 SQU917549 SGY917549 RXC917549 RNG917549 RDK917549 QTO917549 QJS917549 PZW917549 PQA917549 PGE917549 OWI917549 OMM917549 OCQ917549 NSU917549 NIY917549 MZC917549 MPG917549 MFK917549 LVO917549 LLS917549 LBW917549 KSA917549 KIE917549 JYI917549 JOM917549 JEQ917549 IUU917549 IKY917549 IBC917549 HRG917549 HHK917549 GXO917549 GNS917549 GDW917549 FUA917549 FKE917549 FAI917549 EQM917549 EGQ917549 DWU917549 DMY917549 DDC917549 CTG917549 CJK917549 BZO917549 BPS917549 BFW917549 AWA917549 AME917549 ACI917549 SM917549 IQ917549 I917549:J917549 WVC852013 WLG852013 WBK852013 VRO852013 VHS852013 UXW852013 UOA852013 UEE852013 TUI852013 TKM852013 TAQ852013 SQU852013 SGY852013 RXC852013 RNG852013 RDK852013 QTO852013 QJS852013 PZW852013 PQA852013 PGE852013 OWI852013 OMM852013 OCQ852013 NSU852013 NIY852013 MZC852013 MPG852013 MFK852013 LVO852013 LLS852013 LBW852013 KSA852013 KIE852013 JYI852013 JOM852013 JEQ852013 IUU852013 IKY852013 IBC852013 HRG852013 HHK852013 GXO852013 GNS852013 GDW852013 FUA852013 FKE852013 FAI852013 EQM852013 EGQ852013 DWU852013 DMY852013 DDC852013 CTG852013 CJK852013 BZO852013 BPS852013 BFW852013 AWA852013 AME852013 ACI852013 SM852013 IQ852013 I852013:J852013 WVC786477 WLG786477 WBK786477 VRO786477 VHS786477 UXW786477 UOA786477 UEE786477 TUI786477 TKM786477 TAQ786477 SQU786477 SGY786477 RXC786477 RNG786477 RDK786477 QTO786477 QJS786477 PZW786477 PQA786477 PGE786477 OWI786477 OMM786477 OCQ786477 NSU786477 NIY786477 MZC786477 MPG786477 MFK786477 LVO786477 LLS786477 LBW786477 KSA786477 KIE786477 JYI786477 JOM786477 JEQ786477 IUU786477 IKY786477 IBC786477 HRG786477 HHK786477 GXO786477 GNS786477 GDW786477 FUA786477 FKE786477 FAI786477 EQM786477 EGQ786477 DWU786477 DMY786477 DDC786477 CTG786477 CJK786477 BZO786477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BC1C1865-8F43-4198-B65B-BE4F11F46251}">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A828F09-35C5-4550-B7EC-11D0224E5A75}">
          <x14:formula1>
            <xm:f>Feuil13!$A$1:$A$7</xm:f>
          </x14:formula1>
          <xm:sqref>G8:G67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391CD-DF6D-4C5A-B050-AC6B907FF436}">
  <sheetPr>
    <tabColor rgb="FF92D050"/>
    <pageSetUpPr fitToPage="1"/>
  </sheetPr>
  <dimension ref="A1:Q91"/>
  <sheetViews>
    <sheetView view="pageBreakPreview" topLeftCell="A40" zoomScale="85" zoomScaleNormal="9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91</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8"/>
      <c r="B4" s="58"/>
      <c r="C4" s="58"/>
      <c r="D4" s="58"/>
      <c r="E4" s="58"/>
      <c r="F4" s="58"/>
      <c r="G4" s="58"/>
      <c r="H4" s="58"/>
      <c r="I4" s="58"/>
      <c r="J4" s="58"/>
      <c r="K4" s="58"/>
      <c r="L4" s="58"/>
      <c r="M4" s="58"/>
      <c r="N4" s="58"/>
      <c r="O4" s="58"/>
      <c r="P4" s="58"/>
      <c r="Q4" s="58"/>
    </row>
    <row r="5" spans="1:17" x14ac:dyDescent="0.2">
      <c r="A5" s="5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61" t="s">
        <v>47</v>
      </c>
      <c r="B7" s="61" t="s">
        <v>6</v>
      </c>
      <c r="C7" s="61" t="s">
        <v>0</v>
      </c>
      <c r="D7" s="61" t="s">
        <v>27</v>
      </c>
      <c r="E7" s="61" t="s">
        <v>23</v>
      </c>
      <c r="F7" s="61" t="s">
        <v>15</v>
      </c>
      <c r="G7" s="61" t="s">
        <v>44</v>
      </c>
      <c r="H7" s="62" t="s">
        <v>7</v>
      </c>
      <c r="I7" s="63" t="s">
        <v>34</v>
      </c>
      <c r="J7" s="63" t="s">
        <v>8</v>
      </c>
      <c r="K7" s="63" t="s">
        <v>16</v>
      </c>
      <c r="L7" s="63" t="s">
        <v>19</v>
      </c>
      <c r="M7" s="63" t="s">
        <v>17</v>
      </c>
      <c r="N7" s="63" t="s">
        <v>20</v>
      </c>
      <c r="O7" s="63" t="s">
        <v>18</v>
      </c>
      <c r="P7" s="63" t="s">
        <v>21</v>
      </c>
      <c r="Q7" s="62" t="s">
        <v>22</v>
      </c>
    </row>
    <row r="8" spans="1:17" ht="26.1" customHeight="1" x14ac:dyDescent="0.2">
      <c r="A8" s="14">
        <v>1</v>
      </c>
      <c r="B8" s="13"/>
      <c r="C8" s="14"/>
      <c r="D8" s="14"/>
      <c r="E8" s="15"/>
      <c r="F8" s="16"/>
      <c r="G8" s="16"/>
      <c r="H8" s="64">
        <f>E8*F8</f>
        <v>0</v>
      </c>
      <c r="I8" s="18" t="s">
        <v>57</v>
      </c>
      <c r="J8" s="18"/>
      <c r="K8" s="18"/>
      <c r="L8" s="18"/>
      <c r="M8" s="19"/>
      <c r="N8" s="20"/>
      <c r="O8" s="20"/>
      <c r="P8" s="20"/>
      <c r="Q8" s="64" t="str">
        <f>IF((J8+K8+L8+M8+N8+O8+P8)=H8,"OK","Erreur/Errore")</f>
        <v>OK</v>
      </c>
    </row>
    <row r="9" spans="1:17" ht="26.1" customHeight="1" x14ac:dyDescent="0.2">
      <c r="A9" s="14">
        <v>2</v>
      </c>
      <c r="B9" s="13"/>
      <c r="C9" s="14"/>
      <c r="D9" s="14"/>
      <c r="E9" s="15"/>
      <c r="F9" s="16"/>
      <c r="G9" s="16"/>
      <c r="H9" s="64">
        <f t="shared" ref="H9:H67" si="0">E9*F9</f>
        <v>0</v>
      </c>
      <c r="I9" s="18" t="s">
        <v>57</v>
      </c>
      <c r="J9" s="18"/>
      <c r="K9" s="18"/>
      <c r="L9" s="18"/>
      <c r="M9" s="19"/>
      <c r="N9" s="20"/>
      <c r="O9" s="20"/>
      <c r="P9" s="20"/>
      <c r="Q9" s="64" t="str">
        <f>IF((J9+K9+L9+M9+N9+O9+P9)=H9,"OK","Erreur/Errore")</f>
        <v>OK</v>
      </c>
    </row>
    <row r="10" spans="1:17" ht="26.1" customHeight="1" x14ac:dyDescent="0.2">
      <c r="A10" s="14">
        <v>3</v>
      </c>
      <c r="B10" s="13"/>
      <c r="C10" s="14"/>
      <c r="D10" s="14"/>
      <c r="E10" s="15"/>
      <c r="F10" s="16"/>
      <c r="G10" s="16"/>
      <c r="H10" s="64">
        <f t="shared" si="0"/>
        <v>0</v>
      </c>
      <c r="I10" s="18" t="s">
        <v>57</v>
      </c>
      <c r="J10" s="18"/>
      <c r="K10" s="18"/>
      <c r="L10" s="18"/>
      <c r="M10" s="19"/>
      <c r="N10" s="20"/>
      <c r="O10" s="20"/>
      <c r="P10" s="20"/>
      <c r="Q10" s="64" t="str">
        <f t="shared" ref="Q10:Q65" si="1">IF((J10+K10+L10+M10+N10+O10+P10)=H10,"OK","Erreur/Errore")</f>
        <v>OK</v>
      </c>
    </row>
    <row r="11" spans="1:17" ht="26.1" customHeight="1" x14ac:dyDescent="0.2">
      <c r="A11" s="14">
        <v>4</v>
      </c>
      <c r="B11" s="13"/>
      <c r="C11" s="14"/>
      <c r="D11" s="14"/>
      <c r="E11" s="15"/>
      <c r="F11" s="16"/>
      <c r="G11" s="16"/>
      <c r="H11" s="64">
        <f t="shared" si="0"/>
        <v>0</v>
      </c>
      <c r="I11" s="18" t="s">
        <v>57</v>
      </c>
      <c r="J11" s="18"/>
      <c r="K11" s="18"/>
      <c r="L11" s="18"/>
      <c r="M11" s="19"/>
      <c r="N11" s="20"/>
      <c r="O11" s="20"/>
      <c r="P11" s="20"/>
      <c r="Q11" s="64" t="str">
        <f t="shared" si="1"/>
        <v>OK</v>
      </c>
    </row>
    <row r="12" spans="1:17" ht="26.1" customHeight="1" x14ac:dyDescent="0.2">
      <c r="A12" s="14">
        <v>5</v>
      </c>
      <c r="B12" s="13"/>
      <c r="C12" s="14"/>
      <c r="D12" s="14"/>
      <c r="E12" s="15"/>
      <c r="F12" s="16"/>
      <c r="G12" s="16"/>
      <c r="H12" s="64">
        <f t="shared" si="0"/>
        <v>0</v>
      </c>
      <c r="I12" s="18" t="s">
        <v>57</v>
      </c>
      <c r="J12" s="18"/>
      <c r="K12" s="18"/>
      <c r="L12" s="18"/>
      <c r="M12" s="19"/>
      <c r="N12" s="20"/>
      <c r="O12" s="20"/>
      <c r="P12" s="20"/>
      <c r="Q12" s="64" t="str">
        <f t="shared" si="1"/>
        <v>OK</v>
      </c>
    </row>
    <row r="13" spans="1:17" ht="26.1" customHeight="1" x14ac:dyDescent="0.2">
      <c r="A13" s="14">
        <v>6</v>
      </c>
      <c r="B13" s="13"/>
      <c r="C13" s="14"/>
      <c r="D13" s="14"/>
      <c r="E13" s="15"/>
      <c r="F13" s="16"/>
      <c r="G13" s="16"/>
      <c r="H13" s="64">
        <f t="shared" si="0"/>
        <v>0</v>
      </c>
      <c r="I13" s="18" t="s">
        <v>57</v>
      </c>
      <c r="J13" s="18"/>
      <c r="K13" s="18"/>
      <c r="L13" s="18"/>
      <c r="M13" s="19"/>
      <c r="N13" s="20"/>
      <c r="O13" s="20"/>
      <c r="P13" s="20"/>
      <c r="Q13" s="64" t="str">
        <f t="shared" si="1"/>
        <v>OK</v>
      </c>
    </row>
    <row r="14" spans="1:17" ht="26.1" customHeight="1" x14ac:dyDescent="0.2">
      <c r="A14" s="14">
        <v>7</v>
      </c>
      <c r="B14" s="13"/>
      <c r="C14" s="14"/>
      <c r="D14" s="14"/>
      <c r="E14" s="15"/>
      <c r="F14" s="16"/>
      <c r="G14" s="16"/>
      <c r="H14" s="64">
        <f t="shared" si="0"/>
        <v>0</v>
      </c>
      <c r="I14" s="18" t="s">
        <v>57</v>
      </c>
      <c r="J14" s="18"/>
      <c r="K14" s="18"/>
      <c r="L14" s="18"/>
      <c r="M14" s="19"/>
      <c r="N14" s="20"/>
      <c r="O14" s="20"/>
      <c r="P14" s="20"/>
      <c r="Q14" s="64" t="str">
        <f t="shared" si="1"/>
        <v>OK</v>
      </c>
    </row>
    <row r="15" spans="1:17" ht="26.1" customHeight="1" x14ac:dyDescent="0.2">
      <c r="A15" s="14">
        <v>8</v>
      </c>
      <c r="B15" s="13"/>
      <c r="C15" s="14"/>
      <c r="D15" s="14"/>
      <c r="E15" s="15"/>
      <c r="F15" s="16"/>
      <c r="G15" s="16"/>
      <c r="H15" s="64">
        <f t="shared" si="0"/>
        <v>0</v>
      </c>
      <c r="I15" s="18" t="s">
        <v>57</v>
      </c>
      <c r="J15" s="18"/>
      <c r="K15" s="18"/>
      <c r="L15" s="18"/>
      <c r="M15" s="19"/>
      <c r="N15" s="20"/>
      <c r="O15" s="20"/>
      <c r="P15" s="20"/>
      <c r="Q15" s="64" t="str">
        <f t="shared" si="1"/>
        <v>OK</v>
      </c>
    </row>
    <row r="16" spans="1:17" ht="26.1" customHeight="1" x14ac:dyDescent="0.2">
      <c r="A16" s="14">
        <v>9</v>
      </c>
      <c r="B16" s="13"/>
      <c r="C16" s="14"/>
      <c r="D16" s="14"/>
      <c r="E16" s="15"/>
      <c r="F16" s="16"/>
      <c r="G16" s="16"/>
      <c r="H16" s="64">
        <f t="shared" si="0"/>
        <v>0</v>
      </c>
      <c r="I16" s="18" t="s">
        <v>57</v>
      </c>
      <c r="J16" s="18"/>
      <c r="K16" s="18"/>
      <c r="L16" s="18"/>
      <c r="M16" s="19"/>
      <c r="N16" s="20"/>
      <c r="O16" s="20"/>
      <c r="P16" s="20"/>
      <c r="Q16" s="64" t="str">
        <f t="shared" si="1"/>
        <v>OK</v>
      </c>
    </row>
    <row r="17" spans="1:17" ht="26.1" customHeight="1" x14ac:dyDescent="0.2">
      <c r="A17" s="14">
        <v>10</v>
      </c>
      <c r="B17" s="13"/>
      <c r="C17" s="14"/>
      <c r="D17" s="14"/>
      <c r="E17" s="15"/>
      <c r="F17" s="16"/>
      <c r="G17" s="16"/>
      <c r="H17" s="64">
        <f t="shared" si="0"/>
        <v>0</v>
      </c>
      <c r="I17" s="18" t="s">
        <v>57</v>
      </c>
      <c r="J17" s="18"/>
      <c r="K17" s="18"/>
      <c r="L17" s="18"/>
      <c r="M17" s="19"/>
      <c r="N17" s="20"/>
      <c r="O17" s="20"/>
      <c r="P17" s="20"/>
      <c r="Q17" s="64" t="str">
        <f t="shared" si="1"/>
        <v>OK</v>
      </c>
    </row>
    <row r="18" spans="1:17" ht="26.1" customHeight="1" x14ac:dyDescent="0.2">
      <c r="A18" s="14">
        <v>11</v>
      </c>
      <c r="B18" s="13"/>
      <c r="C18" s="14"/>
      <c r="D18" s="14"/>
      <c r="E18" s="15"/>
      <c r="F18" s="16"/>
      <c r="G18" s="16"/>
      <c r="H18" s="64">
        <f>E18*F18</f>
        <v>0</v>
      </c>
      <c r="I18" s="18" t="s">
        <v>57</v>
      </c>
      <c r="J18" s="18"/>
      <c r="K18" s="18"/>
      <c r="L18" s="18"/>
      <c r="M18" s="19"/>
      <c r="N18" s="20"/>
      <c r="O18" s="20"/>
      <c r="P18" s="20"/>
      <c r="Q18" s="64" t="str">
        <f>IF((J18+K18+L18+M18+N18+O18+P18)=H18,"OK","Erreur/Errore")</f>
        <v>OK</v>
      </c>
    </row>
    <row r="19" spans="1:17" ht="26.1" customHeight="1" x14ac:dyDescent="0.2">
      <c r="A19" s="14">
        <v>12</v>
      </c>
      <c r="B19" s="13"/>
      <c r="C19" s="14"/>
      <c r="D19" s="14"/>
      <c r="E19" s="15"/>
      <c r="F19" s="16"/>
      <c r="G19" s="16"/>
      <c r="H19" s="64">
        <f t="shared" ref="H19:H27" si="2">E19*F19</f>
        <v>0</v>
      </c>
      <c r="I19" s="18" t="s">
        <v>57</v>
      </c>
      <c r="J19" s="18"/>
      <c r="K19" s="18"/>
      <c r="L19" s="18"/>
      <c r="M19" s="19"/>
      <c r="N19" s="20"/>
      <c r="O19" s="20"/>
      <c r="P19" s="20"/>
      <c r="Q19" s="64" t="str">
        <f>IF((J19+K19+L19+M19+N19+O19+P19)=H19,"OK","Erreur/Errore")</f>
        <v>OK</v>
      </c>
    </row>
    <row r="20" spans="1:17" ht="26.1" customHeight="1" x14ac:dyDescent="0.2">
      <c r="A20" s="14">
        <v>13</v>
      </c>
      <c r="B20" s="13"/>
      <c r="C20" s="14"/>
      <c r="D20" s="14"/>
      <c r="E20" s="15"/>
      <c r="F20" s="16"/>
      <c r="G20" s="16"/>
      <c r="H20" s="64">
        <f t="shared" si="2"/>
        <v>0</v>
      </c>
      <c r="I20" s="18" t="s">
        <v>57</v>
      </c>
      <c r="J20" s="18"/>
      <c r="K20" s="18"/>
      <c r="L20" s="18"/>
      <c r="M20" s="19"/>
      <c r="N20" s="20"/>
      <c r="O20" s="20"/>
      <c r="P20" s="20"/>
      <c r="Q20" s="64" t="str">
        <f t="shared" ref="Q20:Q27" si="3">IF((J20+K20+L20+M20+N20+O20+P20)=H20,"OK","Erreur/Errore")</f>
        <v>OK</v>
      </c>
    </row>
    <row r="21" spans="1:17" ht="26.1" customHeight="1" x14ac:dyDescent="0.2">
      <c r="A21" s="14">
        <v>14</v>
      </c>
      <c r="B21" s="13"/>
      <c r="C21" s="14"/>
      <c r="D21" s="14"/>
      <c r="E21" s="15"/>
      <c r="F21" s="16"/>
      <c r="G21" s="16"/>
      <c r="H21" s="64">
        <f t="shared" si="2"/>
        <v>0</v>
      </c>
      <c r="I21" s="18" t="s">
        <v>57</v>
      </c>
      <c r="J21" s="18"/>
      <c r="K21" s="18"/>
      <c r="L21" s="18"/>
      <c r="M21" s="19"/>
      <c r="N21" s="20"/>
      <c r="O21" s="20"/>
      <c r="P21" s="20"/>
      <c r="Q21" s="64" t="str">
        <f t="shared" si="3"/>
        <v>OK</v>
      </c>
    </row>
    <row r="22" spans="1:17" ht="26.1" customHeight="1" x14ac:dyDescent="0.2">
      <c r="A22" s="14">
        <v>15</v>
      </c>
      <c r="B22" s="13"/>
      <c r="C22" s="14"/>
      <c r="D22" s="14"/>
      <c r="E22" s="15"/>
      <c r="F22" s="16"/>
      <c r="G22" s="16"/>
      <c r="H22" s="64">
        <f t="shared" si="2"/>
        <v>0</v>
      </c>
      <c r="I22" s="18" t="s">
        <v>57</v>
      </c>
      <c r="J22" s="18"/>
      <c r="K22" s="18"/>
      <c r="L22" s="18"/>
      <c r="M22" s="19"/>
      <c r="N22" s="20"/>
      <c r="O22" s="20"/>
      <c r="P22" s="20"/>
      <c r="Q22" s="64" t="str">
        <f t="shared" si="3"/>
        <v>OK</v>
      </c>
    </row>
    <row r="23" spans="1:17" ht="26.1" customHeight="1" x14ac:dyDescent="0.2">
      <c r="A23" s="14">
        <v>16</v>
      </c>
      <c r="B23" s="13"/>
      <c r="C23" s="14"/>
      <c r="D23" s="14"/>
      <c r="E23" s="15"/>
      <c r="F23" s="16"/>
      <c r="G23" s="16"/>
      <c r="H23" s="64">
        <f t="shared" si="2"/>
        <v>0</v>
      </c>
      <c r="I23" s="18" t="s">
        <v>57</v>
      </c>
      <c r="J23" s="18"/>
      <c r="K23" s="18"/>
      <c r="L23" s="18"/>
      <c r="M23" s="19"/>
      <c r="N23" s="20"/>
      <c r="O23" s="20"/>
      <c r="P23" s="20"/>
      <c r="Q23" s="64" t="str">
        <f t="shared" si="3"/>
        <v>OK</v>
      </c>
    </row>
    <row r="24" spans="1:17" ht="26.1" customHeight="1" x14ac:dyDescent="0.2">
      <c r="A24" s="14">
        <v>17</v>
      </c>
      <c r="B24" s="13"/>
      <c r="C24" s="14"/>
      <c r="D24" s="14"/>
      <c r="E24" s="15"/>
      <c r="F24" s="16"/>
      <c r="G24" s="16"/>
      <c r="H24" s="64">
        <f t="shared" si="2"/>
        <v>0</v>
      </c>
      <c r="I24" s="18" t="s">
        <v>57</v>
      </c>
      <c r="J24" s="18"/>
      <c r="K24" s="18"/>
      <c r="L24" s="18"/>
      <c r="M24" s="19"/>
      <c r="N24" s="20"/>
      <c r="O24" s="20"/>
      <c r="P24" s="20"/>
      <c r="Q24" s="64" t="str">
        <f t="shared" si="3"/>
        <v>OK</v>
      </c>
    </row>
    <row r="25" spans="1:17" ht="26.1" customHeight="1" x14ac:dyDescent="0.2">
      <c r="A25" s="14">
        <v>18</v>
      </c>
      <c r="B25" s="13"/>
      <c r="C25" s="14"/>
      <c r="D25" s="14"/>
      <c r="E25" s="15"/>
      <c r="F25" s="16"/>
      <c r="G25" s="16"/>
      <c r="H25" s="64">
        <f t="shared" si="2"/>
        <v>0</v>
      </c>
      <c r="I25" s="18" t="s">
        <v>57</v>
      </c>
      <c r="J25" s="18"/>
      <c r="K25" s="18"/>
      <c r="L25" s="18"/>
      <c r="M25" s="19"/>
      <c r="N25" s="20"/>
      <c r="O25" s="20"/>
      <c r="P25" s="20"/>
      <c r="Q25" s="64" t="str">
        <f t="shared" si="3"/>
        <v>OK</v>
      </c>
    </row>
    <row r="26" spans="1:17" ht="26.1" customHeight="1" x14ac:dyDescent="0.2">
      <c r="A26" s="14">
        <v>19</v>
      </c>
      <c r="B26" s="13"/>
      <c r="C26" s="14"/>
      <c r="D26" s="14"/>
      <c r="E26" s="15"/>
      <c r="F26" s="16"/>
      <c r="G26" s="16"/>
      <c r="H26" s="64">
        <f t="shared" si="2"/>
        <v>0</v>
      </c>
      <c r="I26" s="18" t="s">
        <v>57</v>
      </c>
      <c r="J26" s="18"/>
      <c r="K26" s="18"/>
      <c r="L26" s="18"/>
      <c r="M26" s="19"/>
      <c r="N26" s="20"/>
      <c r="O26" s="20"/>
      <c r="P26" s="20"/>
      <c r="Q26" s="64" t="str">
        <f t="shared" si="3"/>
        <v>OK</v>
      </c>
    </row>
    <row r="27" spans="1:17" ht="26.1" customHeight="1" x14ac:dyDescent="0.2">
      <c r="A27" s="14">
        <v>20</v>
      </c>
      <c r="B27" s="13"/>
      <c r="C27" s="14"/>
      <c r="D27" s="14"/>
      <c r="E27" s="15"/>
      <c r="F27" s="16"/>
      <c r="G27" s="16"/>
      <c r="H27" s="64">
        <f t="shared" si="2"/>
        <v>0</v>
      </c>
      <c r="I27" s="18" t="s">
        <v>57</v>
      </c>
      <c r="J27" s="18"/>
      <c r="K27" s="18"/>
      <c r="L27" s="18"/>
      <c r="M27" s="19"/>
      <c r="N27" s="20"/>
      <c r="O27" s="20"/>
      <c r="P27" s="20"/>
      <c r="Q27" s="64" t="str">
        <f t="shared" si="3"/>
        <v>OK</v>
      </c>
    </row>
    <row r="28" spans="1:17" ht="26.1" customHeight="1" x14ac:dyDescent="0.2">
      <c r="A28" s="14">
        <v>21</v>
      </c>
      <c r="B28" s="13"/>
      <c r="C28" s="14"/>
      <c r="D28" s="14"/>
      <c r="E28" s="15"/>
      <c r="F28" s="16"/>
      <c r="G28" s="16"/>
      <c r="H28" s="64">
        <f t="shared" si="0"/>
        <v>0</v>
      </c>
      <c r="I28" s="18" t="s">
        <v>57</v>
      </c>
      <c r="J28" s="18"/>
      <c r="K28" s="18"/>
      <c r="L28" s="18"/>
      <c r="M28" s="19"/>
      <c r="N28" s="20"/>
      <c r="O28" s="20"/>
      <c r="P28" s="20"/>
      <c r="Q28" s="64" t="str">
        <f t="shared" si="1"/>
        <v>OK</v>
      </c>
    </row>
    <row r="29" spans="1:17" ht="26.1" customHeight="1" x14ac:dyDescent="0.2">
      <c r="A29" s="14">
        <v>22</v>
      </c>
      <c r="B29" s="13"/>
      <c r="C29" s="14"/>
      <c r="D29" s="14"/>
      <c r="E29" s="15"/>
      <c r="F29" s="16"/>
      <c r="G29" s="16"/>
      <c r="H29" s="64">
        <f t="shared" si="0"/>
        <v>0</v>
      </c>
      <c r="I29" s="18" t="s">
        <v>57</v>
      </c>
      <c r="J29" s="18"/>
      <c r="K29" s="18"/>
      <c r="L29" s="18"/>
      <c r="M29" s="19"/>
      <c r="N29" s="20"/>
      <c r="O29" s="20"/>
      <c r="P29" s="20"/>
      <c r="Q29" s="64" t="str">
        <f t="shared" si="1"/>
        <v>OK</v>
      </c>
    </row>
    <row r="30" spans="1:17" ht="26.1" customHeight="1" x14ac:dyDescent="0.2">
      <c r="A30" s="14">
        <v>23</v>
      </c>
      <c r="B30" s="13"/>
      <c r="C30" s="14"/>
      <c r="D30" s="14"/>
      <c r="E30" s="15"/>
      <c r="F30" s="16"/>
      <c r="G30" s="16"/>
      <c r="H30" s="64">
        <f t="shared" si="0"/>
        <v>0</v>
      </c>
      <c r="I30" s="18" t="s">
        <v>57</v>
      </c>
      <c r="J30" s="18"/>
      <c r="K30" s="18"/>
      <c r="L30" s="18"/>
      <c r="M30" s="19"/>
      <c r="N30" s="20"/>
      <c r="O30" s="20"/>
      <c r="P30" s="20"/>
      <c r="Q30" s="64" t="str">
        <f t="shared" si="1"/>
        <v>OK</v>
      </c>
    </row>
    <row r="31" spans="1:17" ht="26.1" customHeight="1" x14ac:dyDescent="0.2">
      <c r="A31" s="14">
        <v>24</v>
      </c>
      <c r="B31" s="13"/>
      <c r="C31" s="14"/>
      <c r="D31" s="14"/>
      <c r="E31" s="15"/>
      <c r="F31" s="16"/>
      <c r="G31" s="16"/>
      <c r="H31" s="64">
        <f t="shared" si="0"/>
        <v>0</v>
      </c>
      <c r="I31" s="18" t="s">
        <v>57</v>
      </c>
      <c r="J31" s="18"/>
      <c r="K31" s="18"/>
      <c r="L31" s="18"/>
      <c r="M31" s="19"/>
      <c r="N31" s="20"/>
      <c r="O31" s="20"/>
      <c r="P31" s="20"/>
      <c r="Q31" s="64" t="str">
        <f t="shared" si="1"/>
        <v>OK</v>
      </c>
    </row>
    <row r="32" spans="1:17" ht="26.1" customHeight="1" x14ac:dyDescent="0.2">
      <c r="A32" s="14">
        <v>25</v>
      </c>
      <c r="B32" s="13"/>
      <c r="C32" s="14"/>
      <c r="D32" s="14"/>
      <c r="E32" s="15"/>
      <c r="F32" s="16"/>
      <c r="G32" s="16"/>
      <c r="H32" s="64">
        <f t="shared" si="0"/>
        <v>0</v>
      </c>
      <c r="I32" s="18" t="s">
        <v>57</v>
      </c>
      <c r="J32" s="18"/>
      <c r="K32" s="18"/>
      <c r="L32" s="18"/>
      <c r="M32" s="19"/>
      <c r="N32" s="20"/>
      <c r="O32" s="20"/>
      <c r="P32" s="20"/>
      <c r="Q32" s="64" t="str">
        <f t="shared" si="1"/>
        <v>OK</v>
      </c>
    </row>
    <row r="33" spans="1:17" ht="26.1" customHeight="1" x14ac:dyDescent="0.2">
      <c r="A33" s="14">
        <v>26</v>
      </c>
      <c r="B33" s="13"/>
      <c r="C33" s="14"/>
      <c r="D33" s="14"/>
      <c r="E33" s="15"/>
      <c r="F33" s="16"/>
      <c r="G33" s="16"/>
      <c r="H33" s="64">
        <f t="shared" si="0"/>
        <v>0</v>
      </c>
      <c r="I33" s="18" t="s">
        <v>57</v>
      </c>
      <c r="J33" s="18"/>
      <c r="K33" s="18"/>
      <c r="L33" s="18"/>
      <c r="M33" s="19"/>
      <c r="N33" s="20"/>
      <c r="O33" s="20"/>
      <c r="P33" s="20"/>
      <c r="Q33" s="64" t="str">
        <f t="shared" si="1"/>
        <v>OK</v>
      </c>
    </row>
    <row r="34" spans="1:17" ht="26.1" customHeight="1" x14ac:dyDescent="0.2">
      <c r="A34" s="14">
        <v>27</v>
      </c>
      <c r="B34" s="13"/>
      <c r="C34" s="14"/>
      <c r="D34" s="14"/>
      <c r="E34" s="15"/>
      <c r="F34" s="16"/>
      <c r="G34" s="16"/>
      <c r="H34" s="64">
        <f t="shared" si="0"/>
        <v>0</v>
      </c>
      <c r="I34" s="18" t="s">
        <v>57</v>
      </c>
      <c r="J34" s="18"/>
      <c r="K34" s="18"/>
      <c r="L34" s="18"/>
      <c r="M34" s="19"/>
      <c r="N34" s="20"/>
      <c r="O34" s="20"/>
      <c r="P34" s="20"/>
      <c r="Q34" s="64" t="str">
        <f t="shared" si="1"/>
        <v>OK</v>
      </c>
    </row>
    <row r="35" spans="1:17" ht="26.1" customHeight="1" x14ac:dyDescent="0.2">
      <c r="A35" s="14">
        <v>28</v>
      </c>
      <c r="B35" s="13"/>
      <c r="C35" s="14"/>
      <c r="D35" s="14"/>
      <c r="E35" s="15"/>
      <c r="F35" s="16"/>
      <c r="G35" s="16"/>
      <c r="H35" s="64">
        <f t="shared" si="0"/>
        <v>0</v>
      </c>
      <c r="I35" s="18" t="s">
        <v>57</v>
      </c>
      <c r="J35" s="18"/>
      <c r="K35" s="18"/>
      <c r="L35" s="18"/>
      <c r="M35" s="19"/>
      <c r="N35" s="20"/>
      <c r="O35" s="20"/>
      <c r="P35" s="20"/>
      <c r="Q35" s="64" t="str">
        <f t="shared" si="1"/>
        <v>OK</v>
      </c>
    </row>
    <row r="36" spans="1:17" ht="26.1" customHeight="1" x14ac:dyDescent="0.2">
      <c r="A36" s="14">
        <v>29</v>
      </c>
      <c r="B36" s="13"/>
      <c r="C36" s="14"/>
      <c r="D36" s="14"/>
      <c r="E36" s="15"/>
      <c r="F36" s="16"/>
      <c r="G36" s="16"/>
      <c r="H36" s="64">
        <f t="shared" si="0"/>
        <v>0</v>
      </c>
      <c r="I36" s="18" t="s">
        <v>57</v>
      </c>
      <c r="J36" s="18"/>
      <c r="K36" s="18"/>
      <c r="L36" s="18"/>
      <c r="M36" s="19"/>
      <c r="N36" s="20"/>
      <c r="O36" s="20"/>
      <c r="P36" s="20"/>
      <c r="Q36" s="64" t="str">
        <f t="shared" si="1"/>
        <v>OK</v>
      </c>
    </row>
    <row r="37" spans="1:17" ht="26.1" customHeight="1" x14ac:dyDescent="0.2">
      <c r="A37" s="14">
        <v>30</v>
      </c>
      <c r="B37" s="13"/>
      <c r="C37" s="14"/>
      <c r="D37" s="14"/>
      <c r="E37" s="15"/>
      <c r="F37" s="16"/>
      <c r="G37" s="16"/>
      <c r="H37" s="64">
        <f t="shared" si="0"/>
        <v>0</v>
      </c>
      <c r="I37" s="18" t="s">
        <v>57</v>
      </c>
      <c r="J37" s="18"/>
      <c r="K37" s="18"/>
      <c r="L37" s="18"/>
      <c r="M37" s="19"/>
      <c r="N37" s="20"/>
      <c r="O37" s="20"/>
      <c r="P37" s="20"/>
      <c r="Q37" s="64" t="str">
        <f t="shared" si="1"/>
        <v>OK</v>
      </c>
    </row>
    <row r="38" spans="1:17" ht="26.1" customHeight="1" x14ac:dyDescent="0.2">
      <c r="A38" s="14">
        <v>31</v>
      </c>
      <c r="B38" s="13"/>
      <c r="C38" s="14"/>
      <c r="D38" s="14"/>
      <c r="E38" s="15"/>
      <c r="F38" s="16"/>
      <c r="G38" s="16"/>
      <c r="H38" s="64">
        <f t="shared" si="0"/>
        <v>0</v>
      </c>
      <c r="I38" s="18" t="s">
        <v>57</v>
      </c>
      <c r="J38" s="18"/>
      <c r="K38" s="18"/>
      <c r="L38" s="18"/>
      <c r="M38" s="19"/>
      <c r="N38" s="20"/>
      <c r="O38" s="20"/>
      <c r="P38" s="20"/>
      <c r="Q38" s="64" t="str">
        <f t="shared" si="1"/>
        <v>OK</v>
      </c>
    </row>
    <row r="39" spans="1:17" ht="26.1" customHeight="1" x14ac:dyDescent="0.2">
      <c r="A39" s="14">
        <v>32</v>
      </c>
      <c r="B39" s="13"/>
      <c r="C39" s="14"/>
      <c r="D39" s="14"/>
      <c r="E39" s="15"/>
      <c r="F39" s="16"/>
      <c r="G39" s="16"/>
      <c r="H39" s="64">
        <f t="shared" si="0"/>
        <v>0</v>
      </c>
      <c r="I39" s="18" t="s">
        <v>57</v>
      </c>
      <c r="J39" s="18"/>
      <c r="K39" s="18"/>
      <c r="L39" s="18"/>
      <c r="M39" s="19"/>
      <c r="N39" s="20"/>
      <c r="O39" s="20"/>
      <c r="P39" s="20"/>
      <c r="Q39" s="64" t="str">
        <f t="shared" si="1"/>
        <v>OK</v>
      </c>
    </row>
    <row r="40" spans="1:17" ht="26.1" customHeight="1" x14ac:dyDescent="0.2">
      <c r="A40" s="14">
        <v>33</v>
      </c>
      <c r="B40" s="13"/>
      <c r="C40" s="14"/>
      <c r="D40" s="14"/>
      <c r="E40" s="15"/>
      <c r="F40" s="16"/>
      <c r="G40" s="16"/>
      <c r="H40" s="64">
        <f t="shared" si="0"/>
        <v>0</v>
      </c>
      <c r="I40" s="18" t="s">
        <v>57</v>
      </c>
      <c r="J40" s="18"/>
      <c r="K40" s="18"/>
      <c r="L40" s="18"/>
      <c r="M40" s="19"/>
      <c r="N40" s="20"/>
      <c r="O40" s="20"/>
      <c r="P40" s="20"/>
      <c r="Q40" s="64" t="str">
        <f t="shared" si="1"/>
        <v>OK</v>
      </c>
    </row>
    <row r="41" spans="1:17" ht="26.1" customHeight="1" x14ac:dyDescent="0.2">
      <c r="A41" s="14">
        <v>34</v>
      </c>
      <c r="B41" s="13"/>
      <c r="C41" s="14"/>
      <c r="D41" s="14"/>
      <c r="E41" s="15"/>
      <c r="F41" s="16"/>
      <c r="G41" s="16"/>
      <c r="H41" s="64">
        <f t="shared" si="0"/>
        <v>0</v>
      </c>
      <c r="I41" s="18" t="s">
        <v>57</v>
      </c>
      <c r="J41" s="18"/>
      <c r="K41" s="18"/>
      <c r="L41" s="18"/>
      <c r="M41" s="19"/>
      <c r="N41" s="20"/>
      <c r="O41" s="20"/>
      <c r="P41" s="20"/>
      <c r="Q41" s="64" t="str">
        <f t="shared" si="1"/>
        <v>OK</v>
      </c>
    </row>
    <row r="42" spans="1:17" ht="26.1" customHeight="1" x14ac:dyDescent="0.2">
      <c r="A42" s="14">
        <v>35</v>
      </c>
      <c r="B42" s="13"/>
      <c r="C42" s="14"/>
      <c r="D42" s="14"/>
      <c r="E42" s="15"/>
      <c r="F42" s="16"/>
      <c r="G42" s="16"/>
      <c r="H42" s="64">
        <f t="shared" si="0"/>
        <v>0</v>
      </c>
      <c r="I42" s="18" t="s">
        <v>57</v>
      </c>
      <c r="J42" s="18"/>
      <c r="K42" s="18"/>
      <c r="L42" s="18"/>
      <c r="M42" s="19"/>
      <c r="N42" s="20"/>
      <c r="O42" s="20"/>
      <c r="P42" s="20"/>
      <c r="Q42" s="64" t="str">
        <f t="shared" si="1"/>
        <v>OK</v>
      </c>
    </row>
    <row r="43" spans="1:17" ht="26.1" customHeight="1" x14ac:dyDescent="0.2">
      <c r="A43" s="14">
        <v>36</v>
      </c>
      <c r="B43" s="13"/>
      <c r="C43" s="14"/>
      <c r="D43" s="14"/>
      <c r="E43" s="15"/>
      <c r="F43" s="16"/>
      <c r="G43" s="16"/>
      <c r="H43" s="64">
        <f t="shared" si="0"/>
        <v>0</v>
      </c>
      <c r="I43" s="18" t="s">
        <v>57</v>
      </c>
      <c r="J43" s="18"/>
      <c r="K43" s="18"/>
      <c r="L43" s="18"/>
      <c r="M43" s="19"/>
      <c r="N43" s="20"/>
      <c r="O43" s="20"/>
      <c r="P43" s="20"/>
      <c r="Q43" s="64" t="str">
        <f t="shared" si="1"/>
        <v>OK</v>
      </c>
    </row>
    <row r="44" spans="1:17" ht="26.1" customHeight="1" x14ac:dyDescent="0.2">
      <c r="A44" s="14">
        <v>37</v>
      </c>
      <c r="B44" s="13"/>
      <c r="C44" s="14"/>
      <c r="D44" s="14"/>
      <c r="E44" s="15"/>
      <c r="F44" s="16"/>
      <c r="G44" s="16"/>
      <c r="H44" s="64">
        <f t="shared" si="0"/>
        <v>0</v>
      </c>
      <c r="I44" s="18" t="s">
        <v>57</v>
      </c>
      <c r="J44" s="18"/>
      <c r="K44" s="18"/>
      <c r="L44" s="18"/>
      <c r="M44" s="19"/>
      <c r="N44" s="20"/>
      <c r="O44" s="20"/>
      <c r="P44" s="20"/>
      <c r="Q44" s="64" t="str">
        <f t="shared" si="1"/>
        <v>OK</v>
      </c>
    </row>
    <row r="45" spans="1:17" ht="26.1" customHeight="1" x14ac:dyDescent="0.2">
      <c r="A45" s="14">
        <v>38</v>
      </c>
      <c r="B45" s="13"/>
      <c r="C45" s="14"/>
      <c r="D45" s="14"/>
      <c r="E45" s="15"/>
      <c r="F45" s="16"/>
      <c r="G45" s="16"/>
      <c r="H45" s="64">
        <f t="shared" si="0"/>
        <v>0</v>
      </c>
      <c r="I45" s="18" t="s">
        <v>57</v>
      </c>
      <c r="J45" s="18"/>
      <c r="K45" s="18"/>
      <c r="L45" s="18"/>
      <c r="M45" s="19"/>
      <c r="N45" s="20"/>
      <c r="O45" s="20"/>
      <c r="P45" s="20"/>
      <c r="Q45" s="64" t="str">
        <f t="shared" si="1"/>
        <v>OK</v>
      </c>
    </row>
    <row r="46" spans="1:17" ht="26.1" customHeight="1" x14ac:dyDescent="0.2">
      <c r="A46" s="14">
        <v>39</v>
      </c>
      <c r="B46" s="13"/>
      <c r="C46" s="14"/>
      <c r="D46" s="14"/>
      <c r="E46" s="15"/>
      <c r="F46" s="16"/>
      <c r="G46" s="16"/>
      <c r="H46" s="64">
        <f t="shared" si="0"/>
        <v>0</v>
      </c>
      <c r="I46" s="18" t="s">
        <v>57</v>
      </c>
      <c r="J46" s="18"/>
      <c r="K46" s="18"/>
      <c r="L46" s="18"/>
      <c r="M46" s="19"/>
      <c r="N46" s="20"/>
      <c r="O46" s="20"/>
      <c r="P46" s="20"/>
      <c r="Q46" s="64" t="str">
        <f t="shared" si="1"/>
        <v>OK</v>
      </c>
    </row>
    <row r="47" spans="1:17" ht="26.1" customHeight="1" x14ac:dyDescent="0.2">
      <c r="A47" s="14">
        <v>40</v>
      </c>
      <c r="B47" s="13"/>
      <c r="C47" s="14"/>
      <c r="D47" s="14"/>
      <c r="E47" s="15"/>
      <c r="F47" s="16"/>
      <c r="G47" s="16"/>
      <c r="H47" s="64">
        <f t="shared" si="0"/>
        <v>0</v>
      </c>
      <c r="I47" s="18" t="s">
        <v>57</v>
      </c>
      <c r="J47" s="18"/>
      <c r="K47" s="18"/>
      <c r="L47" s="18"/>
      <c r="M47" s="19"/>
      <c r="N47" s="20"/>
      <c r="O47" s="20"/>
      <c r="P47" s="20"/>
      <c r="Q47" s="64" t="str">
        <f t="shared" si="1"/>
        <v>OK</v>
      </c>
    </row>
    <row r="48" spans="1:17" ht="26.1" customHeight="1" x14ac:dyDescent="0.2">
      <c r="A48" s="14">
        <v>41</v>
      </c>
      <c r="B48" s="13"/>
      <c r="C48" s="14"/>
      <c r="D48" s="14"/>
      <c r="E48" s="15"/>
      <c r="F48" s="16"/>
      <c r="G48" s="16"/>
      <c r="H48" s="64">
        <f t="shared" si="0"/>
        <v>0</v>
      </c>
      <c r="I48" s="18" t="s">
        <v>57</v>
      </c>
      <c r="J48" s="18"/>
      <c r="K48" s="18"/>
      <c r="L48" s="18"/>
      <c r="M48" s="19"/>
      <c r="N48" s="20"/>
      <c r="O48" s="20"/>
      <c r="P48" s="20"/>
      <c r="Q48" s="64" t="str">
        <f t="shared" si="1"/>
        <v>OK</v>
      </c>
    </row>
    <row r="49" spans="1:17" ht="26.1" customHeight="1" x14ac:dyDescent="0.2">
      <c r="A49" s="14">
        <v>42</v>
      </c>
      <c r="B49" s="13"/>
      <c r="C49" s="14"/>
      <c r="D49" s="14"/>
      <c r="E49" s="15"/>
      <c r="F49" s="16"/>
      <c r="G49" s="16"/>
      <c r="H49" s="64">
        <f t="shared" si="0"/>
        <v>0</v>
      </c>
      <c r="I49" s="18" t="s">
        <v>57</v>
      </c>
      <c r="J49" s="18"/>
      <c r="K49" s="18"/>
      <c r="L49" s="18"/>
      <c r="M49" s="19"/>
      <c r="N49" s="20"/>
      <c r="O49" s="20"/>
      <c r="P49" s="20"/>
      <c r="Q49" s="64" t="str">
        <f t="shared" si="1"/>
        <v>OK</v>
      </c>
    </row>
    <row r="50" spans="1:17" ht="26.1" customHeight="1" x14ac:dyDescent="0.2">
      <c r="A50" s="14">
        <v>43</v>
      </c>
      <c r="B50" s="13"/>
      <c r="C50" s="14"/>
      <c r="D50" s="14"/>
      <c r="E50" s="15"/>
      <c r="F50" s="16"/>
      <c r="G50" s="16"/>
      <c r="H50" s="64">
        <f t="shared" si="0"/>
        <v>0</v>
      </c>
      <c r="I50" s="18" t="s">
        <v>57</v>
      </c>
      <c r="J50" s="18"/>
      <c r="K50" s="18"/>
      <c r="L50" s="18"/>
      <c r="M50" s="19"/>
      <c r="N50" s="20"/>
      <c r="O50" s="20"/>
      <c r="P50" s="20"/>
      <c r="Q50" s="64" t="str">
        <f t="shared" si="1"/>
        <v>OK</v>
      </c>
    </row>
    <row r="51" spans="1:17" ht="26.1" customHeight="1" x14ac:dyDescent="0.2">
      <c r="A51" s="14">
        <v>44</v>
      </c>
      <c r="B51" s="13"/>
      <c r="C51" s="14"/>
      <c r="D51" s="14"/>
      <c r="E51" s="15"/>
      <c r="F51" s="16"/>
      <c r="G51" s="16"/>
      <c r="H51" s="64">
        <f t="shared" ref="H51:H62" si="4">E51*F51</f>
        <v>0</v>
      </c>
      <c r="I51" s="18" t="s">
        <v>57</v>
      </c>
      <c r="J51" s="18"/>
      <c r="K51" s="18"/>
      <c r="L51" s="18"/>
      <c r="M51" s="19"/>
      <c r="N51" s="20"/>
      <c r="O51" s="20"/>
      <c r="P51" s="20"/>
      <c r="Q51" s="64" t="str">
        <f t="shared" ref="Q51:Q62" si="5">IF((J51+K51+L51+M51+N51+O51+P51)=H51,"OK","Erreur/Errore")</f>
        <v>OK</v>
      </c>
    </row>
    <row r="52" spans="1:17" ht="26.1" customHeight="1" x14ac:dyDescent="0.2">
      <c r="A52" s="14">
        <v>45</v>
      </c>
      <c r="B52" s="13"/>
      <c r="C52" s="14"/>
      <c r="D52" s="14"/>
      <c r="E52" s="15"/>
      <c r="F52" s="16"/>
      <c r="G52" s="16"/>
      <c r="H52" s="64">
        <f t="shared" si="4"/>
        <v>0</v>
      </c>
      <c r="I52" s="18" t="s">
        <v>57</v>
      </c>
      <c r="J52" s="18"/>
      <c r="K52" s="18"/>
      <c r="L52" s="18"/>
      <c r="M52" s="19"/>
      <c r="N52" s="20"/>
      <c r="O52" s="20"/>
      <c r="P52" s="20"/>
      <c r="Q52" s="64" t="str">
        <f t="shared" si="5"/>
        <v>OK</v>
      </c>
    </row>
    <row r="53" spans="1:17" ht="26.1" customHeight="1" x14ac:dyDescent="0.2">
      <c r="A53" s="14">
        <v>46</v>
      </c>
      <c r="B53" s="13"/>
      <c r="C53" s="14"/>
      <c r="D53" s="14"/>
      <c r="E53" s="15"/>
      <c r="F53" s="16"/>
      <c r="G53" s="16"/>
      <c r="H53" s="64">
        <f t="shared" si="4"/>
        <v>0</v>
      </c>
      <c r="I53" s="18" t="s">
        <v>57</v>
      </c>
      <c r="J53" s="18"/>
      <c r="K53" s="18"/>
      <c r="L53" s="18"/>
      <c r="M53" s="19"/>
      <c r="N53" s="20"/>
      <c r="O53" s="20"/>
      <c r="P53" s="20"/>
      <c r="Q53" s="64" t="str">
        <f t="shared" si="5"/>
        <v>OK</v>
      </c>
    </row>
    <row r="54" spans="1:17" ht="26.1" customHeight="1" x14ac:dyDescent="0.2">
      <c r="A54" s="14">
        <v>47</v>
      </c>
      <c r="B54" s="13"/>
      <c r="C54" s="14"/>
      <c r="D54" s="14"/>
      <c r="E54" s="15"/>
      <c r="F54" s="16"/>
      <c r="G54" s="16"/>
      <c r="H54" s="64">
        <f t="shared" si="4"/>
        <v>0</v>
      </c>
      <c r="I54" s="18" t="s">
        <v>57</v>
      </c>
      <c r="J54" s="18"/>
      <c r="K54" s="18"/>
      <c r="L54" s="18"/>
      <c r="M54" s="19"/>
      <c r="N54" s="20"/>
      <c r="O54" s="20"/>
      <c r="P54" s="20"/>
      <c r="Q54" s="64" t="str">
        <f t="shared" si="5"/>
        <v>OK</v>
      </c>
    </row>
    <row r="55" spans="1:17" ht="26.1" customHeight="1" x14ac:dyDescent="0.2">
      <c r="A55" s="14">
        <v>48</v>
      </c>
      <c r="B55" s="13"/>
      <c r="C55" s="14"/>
      <c r="D55" s="14"/>
      <c r="E55" s="15"/>
      <c r="F55" s="16"/>
      <c r="G55" s="16"/>
      <c r="H55" s="64">
        <f t="shared" si="4"/>
        <v>0</v>
      </c>
      <c r="I55" s="18" t="s">
        <v>57</v>
      </c>
      <c r="J55" s="18"/>
      <c r="K55" s="18"/>
      <c r="L55" s="18"/>
      <c r="M55" s="19"/>
      <c r="N55" s="20"/>
      <c r="O55" s="20"/>
      <c r="P55" s="20"/>
      <c r="Q55" s="64" t="str">
        <f t="shared" si="5"/>
        <v>OK</v>
      </c>
    </row>
    <row r="56" spans="1:17" ht="26.1" customHeight="1" x14ac:dyDescent="0.2">
      <c r="A56" s="14">
        <v>49</v>
      </c>
      <c r="B56" s="13"/>
      <c r="C56" s="14"/>
      <c r="D56" s="14"/>
      <c r="E56" s="15"/>
      <c r="F56" s="16"/>
      <c r="G56" s="16"/>
      <c r="H56" s="64">
        <f t="shared" si="4"/>
        <v>0</v>
      </c>
      <c r="I56" s="18" t="s">
        <v>57</v>
      </c>
      <c r="J56" s="18"/>
      <c r="K56" s="18"/>
      <c r="L56" s="18"/>
      <c r="M56" s="19"/>
      <c r="N56" s="20"/>
      <c r="O56" s="20"/>
      <c r="P56" s="20"/>
      <c r="Q56" s="64" t="str">
        <f t="shared" si="5"/>
        <v>OK</v>
      </c>
    </row>
    <row r="57" spans="1:17" ht="26.1" customHeight="1" x14ac:dyDescent="0.2">
      <c r="A57" s="14">
        <v>50</v>
      </c>
      <c r="B57" s="13"/>
      <c r="C57" s="14"/>
      <c r="D57" s="14"/>
      <c r="E57" s="15"/>
      <c r="F57" s="16"/>
      <c r="G57" s="16"/>
      <c r="H57" s="64">
        <f t="shared" si="4"/>
        <v>0</v>
      </c>
      <c r="I57" s="18" t="s">
        <v>57</v>
      </c>
      <c r="J57" s="18"/>
      <c r="K57" s="18"/>
      <c r="L57" s="18"/>
      <c r="M57" s="19"/>
      <c r="N57" s="20"/>
      <c r="O57" s="20"/>
      <c r="P57" s="20"/>
      <c r="Q57" s="64" t="str">
        <f t="shared" si="5"/>
        <v>OK</v>
      </c>
    </row>
    <row r="58" spans="1:17" ht="26.1" customHeight="1" x14ac:dyDescent="0.2">
      <c r="A58" s="14">
        <v>51</v>
      </c>
      <c r="B58" s="13"/>
      <c r="C58" s="14"/>
      <c r="D58" s="14"/>
      <c r="E58" s="15"/>
      <c r="F58" s="16"/>
      <c r="G58" s="16"/>
      <c r="H58" s="64">
        <f t="shared" si="4"/>
        <v>0</v>
      </c>
      <c r="I58" s="18" t="s">
        <v>57</v>
      </c>
      <c r="J58" s="18"/>
      <c r="K58" s="18"/>
      <c r="L58" s="18"/>
      <c r="M58" s="19"/>
      <c r="N58" s="20"/>
      <c r="O58" s="20"/>
      <c r="P58" s="20"/>
      <c r="Q58" s="64" t="str">
        <f t="shared" si="5"/>
        <v>OK</v>
      </c>
    </row>
    <row r="59" spans="1:17" ht="26.1" customHeight="1" x14ac:dyDescent="0.2">
      <c r="A59" s="14">
        <v>52</v>
      </c>
      <c r="B59" s="13"/>
      <c r="C59" s="14"/>
      <c r="D59" s="14"/>
      <c r="E59" s="15"/>
      <c r="F59" s="16"/>
      <c r="G59" s="16"/>
      <c r="H59" s="64">
        <f t="shared" si="4"/>
        <v>0</v>
      </c>
      <c r="I59" s="18" t="s">
        <v>57</v>
      </c>
      <c r="J59" s="18"/>
      <c r="K59" s="18"/>
      <c r="L59" s="18"/>
      <c r="M59" s="19"/>
      <c r="N59" s="20"/>
      <c r="O59" s="20"/>
      <c r="P59" s="20"/>
      <c r="Q59" s="64" t="str">
        <f t="shared" si="5"/>
        <v>OK</v>
      </c>
    </row>
    <row r="60" spans="1:17" ht="26.1" customHeight="1" x14ac:dyDescent="0.2">
      <c r="A60" s="14">
        <v>53</v>
      </c>
      <c r="B60" s="13"/>
      <c r="C60" s="14"/>
      <c r="D60" s="14"/>
      <c r="E60" s="15"/>
      <c r="F60" s="16"/>
      <c r="G60" s="16"/>
      <c r="H60" s="64">
        <f t="shared" si="4"/>
        <v>0</v>
      </c>
      <c r="I60" s="18" t="s">
        <v>57</v>
      </c>
      <c r="J60" s="18"/>
      <c r="K60" s="18"/>
      <c r="L60" s="18"/>
      <c r="M60" s="19"/>
      <c r="N60" s="20"/>
      <c r="O60" s="20"/>
      <c r="P60" s="20"/>
      <c r="Q60" s="64" t="str">
        <f t="shared" si="5"/>
        <v>OK</v>
      </c>
    </row>
    <row r="61" spans="1:17" ht="26.1" customHeight="1" x14ac:dyDescent="0.2">
      <c r="A61" s="14">
        <v>54</v>
      </c>
      <c r="B61" s="13"/>
      <c r="C61" s="14"/>
      <c r="D61" s="14"/>
      <c r="E61" s="15"/>
      <c r="F61" s="16"/>
      <c r="G61" s="16"/>
      <c r="H61" s="64">
        <f t="shared" si="4"/>
        <v>0</v>
      </c>
      <c r="I61" s="18" t="s">
        <v>57</v>
      </c>
      <c r="J61" s="18"/>
      <c r="K61" s="18"/>
      <c r="L61" s="18"/>
      <c r="M61" s="19"/>
      <c r="N61" s="20"/>
      <c r="O61" s="20"/>
      <c r="P61" s="20"/>
      <c r="Q61" s="64" t="str">
        <f t="shared" si="5"/>
        <v>OK</v>
      </c>
    </row>
    <row r="62" spans="1:17" ht="26.1" customHeight="1" x14ac:dyDescent="0.2">
      <c r="A62" s="14">
        <v>55</v>
      </c>
      <c r="B62" s="13"/>
      <c r="C62" s="14"/>
      <c r="D62" s="14"/>
      <c r="E62" s="15"/>
      <c r="F62" s="16"/>
      <c r="G62" s="16"/>
      <c r="H62" s="64">
        <f t="shared" si="4"/>
        <v>0</v>
      </c>
      <c r="I62" s="18" t="s">
        <v>57</v>
      </c>
      <c r="J62" s="18"/>
      <c r="K62" s="18"/>
      <c r="L62" s="18"/>
      <c r="M62" s="19"/>
      <c r="N62" s="20"/>
      <c r="O62" s="20"/>
      <c r="P62" s="20"/>
      <c r="Q62" s="64" t="str">
        <f t="shared" si="5"/>
        <v>OK</v>
      </c>
    </row>
    <row r="63" spans="1:17" ht="26.1" customHeight="1" x14ac:dyDescent="0.2">
      <c r="A63" s="14">
        <v>56</v>
      </c>
      <c r="B63" s="13"/>
      <c r="C63" s="14"/>
      <c r="D63" s="14"/>
      <c r="E63" s="15"/>
      <c r="F63" s="16"/>
      <c r="G63" s="16"/>
      <c r="H63" s="64">
        <f t="shared" si="0"/>
        <v>0</v>
      </c>
      <c r="I63" s="18" t="s">
        <v>57</v>
      </c>
      <c r="J63" s="18"/>
      <c r="K63" s="18"/>
      <c r="L63" s="18"/>
      <c r="M63" s="19"/>
      <c r="N63" s="20"/>
      <c r="O63" s="20"/>
      <c r="P63" s="20"/>
      <c r="Q63" s="64" t="str">
        <f t="shared" si="1"/>
        <v>OK</v>
      </c>
    </row>
    <row r="64" spans="1:17" ht="26.1" customHeight="1" x14ac:dyDescent="0.2">
      <c r="A64" s="14">
        <v>57</v>
      </c>
      <c r="B64" s="13"/>
      <c r="C64" s="14"/>
      <c r="D64" s="14"/>
      <c r="E64" s="15"/>
      <c r="F64" s="16"/>
      <c r="G64" s="16"/>
      <c r="H64" s="64">
        <f t="shared" si="0"/>
        <v>0</v>
      </c>
      <c r="I64" s="18" t="s">
        <v>57</v>
      </c>
      <c r="J64" s="18"/>
      <c r="K64" s="18"/>
      <c r="L64" s="18"/>
      <c r="M64" s="19"/>
      <c r="N64" s="20"/>
      <c r="O64" s="20"/>
      <c r="P64" s="20"/>
      <c r="Q64" s="64" t="str">
        <f t="shared" si="1"/>
        <v>OK</v>
      </c>
    </row>
    <row r="65" spans="1:17" ht="26.1" customHeight="1" x14ac:dyDescent="0.2">
      <c r="A65" s="14">
        <v>58</v>
      </c>
      <c r="B65" s="13"/>
      <c r="C65" s="14"/>
      <c r="D65" s="14"/>
      <c r="E65" s="15"/>
      <c r="F65" s="16"/>
      <c r="G65" s="16"/>
      <c r="H65" s="64">
        <f t="shared" si="0"/>
        <v>0</v>
      </c>
      <c r="I65" s="18" t="s">
        <v>57</v>
      </c>
      <c r="J65" s="18"/>
      <c r="K65" s="18"/>
      <c r="L65" s="18"/>
      <c r="M65" s="19"/>
      <c r="N65" s="20"/>
      <c r="O65" s="20"/>
      <c r="P65" s="20"/>
      <c r="Q65" s="64" t="str">
        <f t="shared" si="1"/>
        <v>OK</v>
      </c>
    </row>
    <row r="66" spans="1:17" ht="26.1" customHeight="1" x14ac:dyDescent="0.2">
      <c r="A66" s="14">
        <v>59</v>
      </c>
      <c r="B66" s="13"/>
      <c r="C66" s="14"/>
      <c r="D66" s="14"/>
      <c r="E66" s="15"/>
      <c r="F66" s="16"/>
      <c r="G66" s="16"/>
      <c r="H66" s="64">
        <f t="shared" ref="H66" si="6">E66*F66</f>
        <v>0</v>
      </c>
      <c r="I66" s="18" t="s">
        <v>57</v>
      </c>
      <c r="J66" s="18"/>
      <c r="K66" s="18"/>
      <c r="L66" s="18"/>
      <c r="M66" s="19"/>
      <c r="N66" s="20"/>
      <c r="O66" s="20"/>
      <c r="P66" s="20"/>
      <c r="Q66" s="64" t="str">
        <f t="shared" ref="Q66" si="7">IF((J66+K66+L66+M66+N66+O66+P66)=H66,"OK","Erreur/Errore")</f>
        <v>OK</v>
      </c>
    </row>
    <row r="67" spans="1:17" ht="26.1" customHeight="1" x14ac:dyDescent="0.2">
      <c r="A67" s="14">
        <v>60</v>
      </c>
      <c r="B67" s="13"/>
      <c r="C67" s="14"/>
      <c r="D67" s="14"/>
      <c r="E67" s="15"/>
      <c r="F67" s="16"/>
      <c r="G67" s="16"/>
      <c r="H67" s="64">
        <f t="shared" si="0"/>
        <v>0</v>
      </c>
      <c r="I67" s="18" t="s">
        <v>57</v>
      </c>
      <c r="J67" s="18"/>
      <c r="K67" s="18"/>
      <c r="L67" s="18"/>
      <c r="M67" s="19"/>
      <c r="N67" s="20"/>
      <c r="O67" s="20"/>
      <c r="P67" s="20"/>
      <c r="Q67" s="64" t="str">
        <f>IF((J67+K67+L67+M67+N67+O67+P67)=H67,"OK","Erreur/Errore")</f>
        <v>OK</v>
      </c>
    </row>
    <row r="68" spans="1:17" ht="27.6" customHeight="1" x14ac:dyDescent="0.2">
      <c r="A68" s="77"/>
      <c r="B68" s="78"/>
      <c r="C68" s="79"/>
      <c r="D68" s="79"/>
      <c r="E68" s="80"/>
      <c r="F68" s="80"/>
      <c r="G68" s="80"/>
      <c r="H68" s="80">
        <f>SUBTOTAL(9,H8:H67)</f>
        <v>0</v>
      </c>
      <c r="I68" s="81"/>
      <c r="J68" s="80">
        <f t="shared" ref="J68:P68" si="8">SUBTOTAL(9,J8:J67)</f>
        <v>0</v>
      </c>
      <c r="K68" s="80">
        <f t="shared" si="8"/>
        <v>0</v>
      </c>
      <c r="L68" s="80">
        <f t="shared" si="8"/>
        <v>0</v>
      </c>
      <c r="M68" s="80">
        <f t="shared" si="8"/>
        <v>0</v>
      </c>
      <c r="N68" s="80">
        <f t="shared" si="8"/>
        <v>0</v>
      </c>
      <c r="O68" s="80">
        <f t="shared" si="8"/>
        <v>0</v>
      </c>
      <c r="P68" s="80">
        <f t="shared" si="8"/>
        <v>0</v>
      </c>
      <c r="Q68" s="80">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57</v>
      </c>
      <c r="J73" s="122">
        <f>SUMIF($I8:$I67,"Frais de personnel (réel) / Costi per il personale (reale)",J8:J67)</f>
        <v>0</v>
      </c>
      <c r="K73" s="122">
        <f>SUMIF($I8:$I67,"Frais de personnel (réel) / Costi per il personale (reale)",K8:K67)</f>
        <v>0</v>
      </c>
      <c r="L73" s="122">
        <f>SUMIF($I8:$I67,"Frais de personnel (réel) / Costi per il personale (reale)",L8:L67)</f>
        <v>0</v>
      </c>
      <c r="M73" s="122">
        <f>SUMIF($I8:$I67,"Frais de personnel (réel) / Costi per il personale (reale)",M8:M67)</f>
        <v>0</v>
      </c>
      <c r="N73" s="122">
        <f>SUMIF($I8:$I67,"Frais de personnel (réel) / Costi per il personale (reale)",N8:N67)</f>
        <v>0</v>
      </c>
      <c r="O73" s="122">
        <f>SUMIF($I8:$I67,"Frais de personnel (réel) / Costi per il personale (reale)",O8:O67)</f>
        <v>0</v>
      </c>
      <c r="P73" s="122">
        <f>SUMIF($I8:$I67,"Frais de personnel (réel) / Costi per il personale (reale)",P8:P67)</f>
        <v>0</v>
      </c>
      <c r="Q73" s="117">
        <f>ROUND(SUM(J73:P73),13)</f>
        <v>0</v>
      </c>
    </row>
    <row r="74" spans="1:17" s="91" customFormat="1" ht="25.5" x14ac:dyDescent="0.25">
      <c r="A74" s="86"/>
      <c r="B74" s="87"/>
      <c r="C74" s="86"/>
      <c r="D74" s="86"/>
      <c r="E74" s="88"/>
      <c r="F74" s="88"/>
      <c r="G74" s="88"/>
      <c r="H74" s="89"/>
      <c r="I74" s="92" t="s">
        <v>80</v>
      </c>
      <c r="J74" s="122">
        <f>J73*0.4</f>
        <v>0</v>
      </c>
      <c r="K74" s="122">
        <f t="shared" ref="K74:P74" si="9">K73*0.4</f>
        <v>0</v>
      </c>
      <c r="L74" s="122">
        <f t="shared" si="9"/>
        <v>0</v>
      </c>
      <c r="M74" s="122">
        <f t="shared" si="9"/>
        <v>0</v>
      </c>
      <c r="N74" s="122">
        <f t="shared" si="9"/>
        <v>0</v>
      </c>
      <c r="O74" s="122">
        <f t="shared" si="9"/>
        <v>0</v>
      </c>
      <c r="P74" s="122">
        <f t="shared" si="9"/>
        <v>0</v>
      </c>
      <c r="Q74" s="117">
        <f t="shared" ref="Q74:Q78" si="10">ROUND(SUM(J74:P74),13)</f>
        <v>0</v>
      </c>
    </row>
    <row r="75" spans="1:17" s="91" customFormat="1" x14ac:dyDescent="0.25">
      <c r="A75" s="86"/>
      <c r="B75" s="87"/>
      <c r="C75" s="86"/>
      <c r="D75" s="86"/>
      <c r="E75" s="88"/>
      <c r="F75" s="88"/>
      <c r="G75" s="88"/>
      <c r="H75" s="89"/>
      <c r="I75" s="90"/>
      <c r="J75" s="122"/>
      <c r="K75" s="122"/>
      <c r="L75" s="122"/>
      <c r="M75" s="122"/>
      <c r="N75" s="122"/>
      <c r="O75" s="122"/>
      <c r="P75" s="122"/>
      <c r="Q75" s="117">
        <f t="shared" si="10"/>
        <v>0</v>
      </c>
    </row>
    <row r="76" spans="1:17" s="91" customFormat="1" x14ac:dyDescent="0.25">
      <c r="A76" s="86"/>
      <c r="B76" s="87"/>
      <c r="C76" s="86"/>
      <c r="D76" s="86"/>
      <c r="E76" s="88"/>
      <c r="F76" s="88"/>
      <c r="G76" s="88"/>
      <c r="H76" s="89"/>
      <c r="I76" s="90"/>
      <c r="J76" s="122"/>
      <c r="K76" s="122"/>
      <c r="L76" s="122"/>
      <c r="M76" s="122"/>
      <c r="N76" s="122"/>
      <c r="O76" s="122"/>
      <c r="P76" s="122"/>
      <c r="Q76" s="117">
        <f t="shared" si="10"/>
        <v>0</v>
      </c>
    </row>
    <row r="77" spans="1:17" s="91" customFormat="1" x14ac:dyDescent="0.25">
      <c r="A77" s="86"/>
      <c r="B77" s="87"/>
      <c r="C77" s="86"/>
      <c r="D77" s="86"/>
      <c r="E77" s="88"/>
      <c r="F77" s="88"/>
      <c r="G77" s="88"/>
      <c r="H77" s="89"/>
      <c r="I77" s="90"/>
      <c r="J77" s="122"/>
      <c r="K77" s="122"/>
      <c r="L77" s="122"/>
      <c r="M77" s="122"/>
      <c r="N77" s="122"/>
      <c r="O77" s="122"/>
      <c r="P77" s="122"/>
      <c r="Q77" s="117">
        <f t="shared" si="10"/>
        <v>0</v>
      </c>
    </row>
    <row r="78" spans="1:17" s="91" customFormat="1" x14ac:dyDescent="0.25">
      <c r="A78" s="86"/>
      <c r="B78" s="87"/>
      <c r="C78" s="86"/>
      <c r="D78" s="86"/>
      <c r="E78" s="88"/>
      <c r="F78" s="88"/>
      <c r="G78" s="88"/>
      <c r="H78" s="89"/>
      <c r="I78" s="90"/>
      <c r="J78" s="122"/>
      <c r="K78" s="122"/>
      <c r="L78" s="122"/>
      <c r="M78" s="122"/>
      <c r="N78" s="122"/>
      <c r="O78" s="122"/>
      <c r="P78" s="122"/>
      <c r="Q78" s="117">
        <f t="shared" si="10"/>
        <v>0</v>
      </c>
    </row>
    <row r="79" spans="1:17" x14ac:dyDescent="0.2">
      <c r="A79" s="7"/>
      <c r="B79" s="10"/>
      <c r="C79" s="7"/>
      <c r="D79" s="7"/>
      <c r="E79" s="8"/>
      <c r="F79" s="8"/>
      <c r="G79" s="8"/>
      <c r="H79" s="9"/>
      <c r="I79" s="81" t="s">
        <v>5</v>
      </c>
      <c r="J79" s="118">
        <f>ROUND(SUM(J73:J78),13)</f>
        <v>0</v>
      </c>
      <c r="K79" s="118">
        <f t="shared" ref="K79:P79" si="11">ROUND(SUM(K73:K78),13)</f>
        <v>0</v>
      </c>
      <c r="L79" s="118">
        <f t="shared" si="11"/>
        <v>0</v>
      </c>
      <c r="M79" s="118">
        <f t="shared" si="11"/>
        <v>0</v>
      </c>
      <c r="N79" s="118">
        <f t="shared" si="11"/>
        <v>0</v>
      </c>
      <c r="O79" s="118">
        <f t="shared" si="11"/>
        <v>0</v>
      </c>
      <c r="P79" s="118">
        <f t="shared" si="11"/>
        <v>0</v>
      </c>
      <c r="Q79" s="80">
        <f>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(SUMIF($C$8:$C$67,"0",J$8:J$67))+(SUMIF($C$8:$C$67,"0",J$8:J$67)*0.4)</f>
        <v>0</v>
      </c>
      <c r="K83" s="97"/>
      <c r="L83" s="97"/>
      <c r="M83" s="97"/>
      <c r="N83" s="97"/>
      <c r="O83" s="97"/>
      <c r="P83" s="97"/>
      <c r="Q83" s="117">
        <f t="shared" ref="Q83:Q88" si="12">ROUND(SUM(J83:P83),13)</f>
        <v>0</v>
      </c>
    </row>
    <row r="84" spans="1:17" s="91" customFormat="1" x14ac:dyDescent="0.25">
      <c r="A84" s="86"/>
      <c r="B84" s="87"/>
      <c r="C84" s="87"/>
      <c r="D84" s="87"/>
      <c r="E84" s="87"/>
      <c r="F84" s="95"/>
      <c r="G84" s="95"/>
      <c r="H84" s="94"/>
      <c r="I84" s="96">
        <v>1</v>
      </c>
      <c r="J84" s="97"/>
      <c r="K84" s="97">
        <f>(SUMIF($C$8:$C$67,$I84,K$8:K$67))+(SUMIF($C$8:$C$67,$I84,K$8:K$67))*0.4</f>
        <v>0</v>
      </c>
      <c r="L84" s="97">
        <f>(SUMIF($C$8:$C$67,$I84,L$8:L$67))+(SUMIF($C$8:$C$67,$I84,L$8:L$67))*0.4</f>
        <v>0</v>
      </c>
      <c r="M84" s="97">
        <f>(SUMIF($C$8:$C$67,$I84,M$8:M$67))+(SUMIF($C$8:$C$67,$I84,M$8:M$67))*0.4</f>
        <v>0</v>
      </c>
      <c r="N84" s="97">
        <f>(SUMIF($C$8:$C$67,$I84,N$8:N$67))+(SUMIF($C$8:$C$67,$I84,N$8:N$67))*0.4</f>
        <v>0</v>
      </c>
      <c r="O84" s="97">
        <f>(SUMIF($C$8:$C$67,$I84,O$8:O$67))+(SUMIF($C$8:$C$67,$I84,O$8:O$67))*0.4</f>
        <v>0</v>
      </c>
      <c r="P84" s="97">
        <f>(SUMIF($C$8:$C$67,$I84,P$8:P$67))+(SUMIF($C$8:$C$67,$I84,P$8:P$67))*0.4</f>
        <v>0</v>
      </c>
      <c r="Q84" s="117">
        <f t="shared" si="12"/>
        <v>0</v>
      </c>
    </row>
    <row r="85" spans="1:17" s="91" customFormat="1" x14ac:dyDescent="0.25">
      <c r="A85" s="86"/>
      <c r="B85" s="87"/>
      <c r="C85" s="87"/>
      <c r="D85" s="87"/>
      <c r="E85" s="87"/>
      <c r="F85" s="95"/>
      <c r="G85" s="95"/>
      <c r="H85" s="94"/>
      <c r="I85" s="96">
        <v>2</v>
      </c>
      <c r="J85" s="97"/>
      <c r="K85" s="97">
        <f>(SUMIF($C$8:$C$67,$I85,K$8:K$67))+(SUMIF($C$8:$C$67,$I85,K$8:K$67))*0.4</f>
        <v>0</v>
      </c>
      <c r="L85" s="97">
        <f>(SUMIF($C$8:$C$67,$I85,L$8:L$67))+(SUMIF($C$8:$C$67,$I85,L$8:L$67))*0.4</f>
        <v>0</v>
      </c>
      <c r="M85" s="97">
        <f>(SUMIF($C$8:$C$67,$I85,M$8:M$67))+(SUMIF($C$8:$C$67,$I85,M$8:M$67))*0.4</f>
        <v>0</v>
      </c>
      <c r="N85" s="97">
        <f>(SUMIF($C$8:$C$67,$I85,N$8:N$67))+(SUMIF($C$8:$C$67,$I85,N$8:N$67))*0.4</f>
        <v>0</v>
      </c>
      <c r="O85" s="97">
        <f>(SUMIF($C$8:$C$67,$I85,O$8:O$67))+(SUMIF($C$8:$C$67,$I85,O$8:O$67))*0.4</f>
        <v>0</v>
      </c>
      <c r="P85" s="97">
        <f>(SUMIF($C$8:$C$67,$I85,P$8:P$67))+(SUMIF($C$8:$C$67,$I85,P$8:P$67))*0.4</f>
        <v>0</v>
      </c>
      <c r="Q85" s="117">
        <f t="shared" si="12"/>
        <v>0</v>
      </c>
    </row>
    <row r="86" spans="1:17" s="91" customFormat="1" x14ac:dyDescent="0.25">
      <c r="A86" s="86"/>
      <c r="B86" s="87"/>
      <c r="C86" s="87"/>
      <c r="D86" s="87"/>
      <c r="E86" s="87"/>
      <c r="F86" s="95"/>
      <c r="G86" s="95"/>
      <c r="H86" s="94"/>
      <c r="I86" s="96">
        <v>3</v>
      </c>
      <c r="J86" s="97"/>
      <c r="K86" s="97">
        <f>(SUMIF($C$8:$C$67,$I86,K$8:K$67))+(SUMIF($C$8:$C$67,$I86,K$8:K$67))*0.4</f>
        <v>0</v>
      </c>
      <c r="L86" s="97">
        <f>(SUMIF($C$8:$C$67,$I86,L$8:L$67))+(SUMIF($C$8:$C$67,$I86,L$8:L$67))*0.4</f>
        <v>0</v>
      </c>
      <c r="M86" s="97">
        <f>(SUMIF($C$8:$C$67,$I86,M$8:M$67))+(SUMIF($C$8:$C$67,$I86,M$8:M$67))*0.4</f>
        <v>0</v>
      </c>
      <c r="N86" s="97">
        <f>(SUMIF($C$8:$C$67,$I86,N$8:N$67))+(SUMIF($C$8:$C$67,$I86,N$8:N$67))*0.4</f>
        <v>0</v>
      </c>
      <c r="O86" s="97">
        <f>(SUMIF($C$8:$C$67,$I86,O$8:O$67))+(SUMIF($C$8:$C$67,$I86,O$8:O$67))*0.4</f>
        <v>0</v>
      </c>
      <c r="P86" s="97">
        <f>(SUMIF($C$8:$C$67,$I86,P$8:P$67))+(SUMIF($C$8:$C$67,$I86,P$8:P$67))*0.4</f>
        <v>0</v>
      </c>
      <c r="Q86" s="117">
        <f t="shared" si="12"/>
        <v>0</v>
      </c>
    </row>
    <row r="87" spans="1:17" s="91" customFormat="1" x14ac:dyDescent="0.25">
      <c r="A87" s="86"/>
      <c r="B87" s="87"/>
      <c r="C87" s="87"/>
      <c r="D87" s="87"/>
      <c r="E87" s="87"/>
      <c r="F87" s="95"/>
      <c r="G87" s="95"/>
      <c r="H87" s="94"/>
      <c r="I87" s="96">
        <v>4</v>
      </c>
      <c r="J87" s="97"/>
      <c r="K87" s="97">
        <f>(SUMIF($C$8:$C$67,$I87,K$8:K$67))+(SUMIF($C$8:$C$67,$I87,K$8:K$67))*0.4</f>
        <v>0</v>
      </c>
      <c r="L87" s="97">
        <f>(SUMIF($C$8:$C$67,$I87,L$8:L$67))+(SUMIF($C$8:$C$67,$I87,L$8:L$67))*0.4</f>
        <v>0</v>
      </c>
      <c r="M87" s="97">
        <f>(SUMIF($C$8:$C$67,$I87,M$8:M$67))+(SUMIF($C$8:$C$67,$I87,M$8:M$67))*0.4</f>
        <v>0</v>
      </c>
      <c r="N87" s="97">
        <f>(SUMIF($C$8:$C$67,$I87,N$8:N$67))+(SUMIF($C$8:$C$67,$I87,N$8:N$67))*0.4</f>
        <v>0</v>
      </c>
      <c r="O87" s="97">
        <f>(SUMIF($C$8:$C$67,$I87,O$8:O$67))+(SUMIF($C$8:$C$67,$I87,O$8:O$67))*0.4</f>
        <v>0</v>
      </c>
      <c r="P87" s="97">
        <f>(SUMIF($C$8:$C$67,$I87,P$8:P$67))+(SUMIF($C$8:$C$67,$I87,P$8:P$67))*0.4</f>
        <v>0</v>
      </c>
      <c r="Q87" s="117">
        <f t="shared" si="12"/>
        <v>0</v>
      </c>
    </row>
    <row r="88" spans="1:17" s="91" customFormat="1" x14ac:dyDescent="0.25">
      <c r="A88" s="86"/>
      <c r="B88" s="87"/>
      <c r="C88" s="87"/>
      <c r="D88" s="87"/>
      <c r="E88" s="87"/>
      <c r="F88" s="95"/>
      <c r="G88" s="95"/>
      <c r="H88" s="94"/>
      <c r="I88" s="96">
        <v>5</v>
      </c>
      <c r="J88" s="97"/>
      <c r="K88" s="97">
        <f>(SUMIF($C$8:$C$67,$I88,K$8:K$67))+(SUMIF($C$8:$C$67,$I88,K$8:K$67))*0.4</f>
        <v>0</v>
      </c>
      <c r="L88" s="97">
        <f>(SUMIF($C$8:$C$67,$I88,L$8:L$67))+(SUMIF($C$8:$C$67,$I88,L$8:L$67))*0.4</f>
        <v>0</v>
      </c>
      <c r="M88" s="97">
        <f>(SUMIF($C$8:$C$67,$I88,M$8:M$67))+(SUMIF($C$8:$C$67,$I88,M$8:M$67))*0.4</f>
        <v>0</v>
      </c>
      <c r="N88" s="97">
        <f>(SUMIF($C$8:$C$67,$I88,N$8:N$67))+(SUMIF($C$8:$C$67,$I88,N$8:N$67))*0.4</f>
        <v>0</v>
      </c>
      <c r="O88" s="97">
        <f>(SUMIF($C$8:$C$67,$I88,O$8:O$67))+(SUMIF($C$8:$C$67,$I88,O$8:O$67))*0.4</f>
        <v>0</v>
      </c>
      <c r="P88" s="97">
        <f>(SUMIF($C$8:$C$67,$I88,P$8:P$67))+(SUMIF($C$8:$C$67,$I88,P$8:P$67))*0.4</f>
        <v>0</v>
      </c>
      <c r="Q88" s="117">
        <f t="shared" si="12"/>
        <v>0</v>
      </c>
    </row>
    <row r="89" spans="1:17" s="91" customFormat="1" x14ac:dyDescent="0.25">
      <c r="A89" s="86"/>
      <c r="B89" s="87"/>
      <c r="C89" s="87"/>
      <c r="D89" s="87"/>
      <c r="E89" s="87"/>
      <c r="F89" s="95"/>
      <c r="G89" s="95"/>
      <c r="H89" s="94"/>
      <c r="I89" s="81" t="s">
        <v>5</v>
      </c>
      <c r="J89" s="120">
        <f>ROUND(SUM(J83:J88),13)</f>
        <v>0</v>
      </c>
      <c r="K89" s="120">
        <f t="shared" ref="K89:P89" si="13">ROUND(SUM(K83:K88),13)</f>
        <v>0</v>
      </c>
      <c r="L89" s="120">
        <f t="shared" si="13"/>
        <v>0</v>
      </c>
      <c r="M89" s="120">
        <f t="shared" si="13"/>
        <v>0</v>
      </c>
      <c r="N89" s="120">
        <f t="shared" si="13"/>
        <v>0</v>
      </c>
      <c r="O89" s="120">
        <f t="shared" si="13"/>
        <v>0</v>
      </c>
      <c r="P89" s="120">
        <f t="shared" si="13"/>
        <v>0</v>
      </c>
      <c r="Q89" s="80">
        <f>SUM(J89:P89)</f>
        <v>0</v>
      </c>
    </row>
    <row r="90" spans="1:17" x14ac:dyDescent="0.2">
      <c r="C90" s="1"/>
      <c r="D90" s="1"/>
      <c r="E90" s="1"/>
      <c r="F90" s="28"/>
      <c r="G90" s="28"/>
      <c r="H90" s="27"/>
      <c r="I90" s="1"/>
      <c r="J90" s="59" t="str">
        <f>IF(J79=J89,"", "Erreur")</f>
        <v/>
      </c>
      <c r="K90" s="59" t="str">
        <f t="shared" ref="K90:Q90" si="14">IF(K79=K89,"", "Erreur")</f>
        <v/>
      </c>
      <c r="L90" s="59" t="str">
        <f t="shared" si="14"/>
        <v/>
      </c>
      <c r="M90" s="59" t="str">
        <f t="shared" si="14"/>
        <v/>
      </c>
      <c r="N90" s="59" t="str">
        <f t="shared" si="14"/>
        <v/>
      </c>
      <c r="O90" s="59" t="str">
        <f t="shared" si="14"/>
        <v/>
      </c>
      <c r="P90" s="59" t="str">
        <f t="shared" si="14"/>
        <v/>
      </c>
      <c r="Q90" s="59" t="str">
        <f t="shared" si="14"/>
        <v/>
      </c>
    </row>
    <row r="91" spans="1:17" x14ac:dyDescent="0.2">
      <c r="C91" s="1"/>
      <c r="D91" s="1"/>
      <c r="E91" s="1"/>
      <c r="F91" s="1"/>
      <c r="G91" s="1"/>
      <c r="H91" s="1"/>
      <c r="I91" s="1"/>
      <c r="J91" s="1"/>
      <c r="K91" s="1"/>
    </row>
  </sheetData>
  <sheetProtection selectLockedCells="1"/>
  <mergeCells count="4">
    <mergeCell ref="A1:Q1"/>
    <mergeCell ref="A2:Q2"/>
    <mergeCell ref="A3:Q3"/>
    <mergeCell ref="K6:P6"/>
  </mergeCells>
  <dataValidations count="3">
    <dataValidation type="list" allowBlank="1" showInputMessage="1" showErrorMessage="1" sqref="BPS786477 WLG982992:WLG983008 WBK982992:WBK983008 VRO982992:VRO983008 VHS982992:VHS983008 UXW982992:UXW983008 UOA982992:UOA983008 UEE982992:UEE983008 TUI982992:TUI983008 TKM982992:TKM983008 TAQ982992:TAQ983008 SQU982992:SQU983008 SGY982992:SGY983008 RXC982992:RXC983008 RNG982992:RNG983008 RDK982992:RDK983008 QTO982992:QTO983008 QJS982992:QJS983008 PZW982992:PZW983008 PQA982992:PQA983008 PGE982992:PGE983008 OWI982992:OWI983008 OMM982992:OMM983008 OCQ982992:OCQ983008 NSU982992:NSU983008 NIY982992:NIY983008 MZC982992:MZC983008 MPG982992:MPG983008 MFK982992:MFK983008 LVO982992:LVO983008 LLS982992:LLS983008 LBW982992:LBW983008 KSA982992:KSA983008 KIE982992:KIE983008 JYI982992:JYI983008 JOM982992:JOM983008 JEQ982992:JEQ983008 IUU982992:IUU983008 IKY982992:IKY983008 IBC982992:IBC983008 HRG982992:HRG983008 HHK982992:HHK983008 GXO982992:GXO983008 GNS982992:GNS983008 GDW982992:GDW983008 FUA982992:FUA983008 FKE982992:FKE983008 FAI982992:FAI983008 EQM982992:EQM983008 EGQ982992:EGQ983008 DWU982992:DWU983008 DMY982992:DMY983008 DDC982992:DDC983008 CTG982992:CTG983008 CJK982992:CJK983008 BZO982992:BZO983008 BPS982992:BPS983008 BFW982992:BFW983008 AWA982992:AWA983008 AME982992:AME983008 ACI982992:ACI983008 SM982992:SM983008 IQ982992:IQ983008 I982992:J983008 WVC917456:WVC917472 WLG917456:WLG917472 WBK917456:WBK917472 VRO917456:VRO917472 VHS917456:VHS917472 UXW917456:UXW917472 UOA917456:UOA917472 UEE917456:UEE917472 TUI917456:TUI917472 TKM917456:TKM917472 TAQ917456:TAQ917472 SQU917456:SQU917472 SGY917456:SGY917472 RXC917456:RXC917472 RNG917456:RNG917472 RDK917456:RDK917472 QTO917456:QTO917472 QJS917456:QJS917472 PZW917456:PZW917472 PQA917456:PQA917472 PGE917456:PGE917472 OWI917456:OWI917472 OMM917456:OMM917472 OCQ917456:OCQ917472 NSU917456:NSU917472 NIY917456:NIY917472 MZC917456:MZC917472 MPG917456:MPG917472 MFK917456:MFK917472 LVO917456:LVO917472 LLS917456:LLS917472 LBW917456:LBW917472 KSA917456:KSA917472 KIE917456:KIE917472 JYI917456:JYI917472 JOM917456:JOM917472 JEQ917456:JEQ917472 IUU917456:IUU917472 IKY917456:IKY917472 IBC917456:IBC917472 HRG917456:HRG917472 HHK917456:HHK917472 GXO917456:GXO917472 GNS917456:GNS917472 GDW917456:GDW917472 FUA917456:FUA917472 FKE917456:FKE917472 FAI917456:FAI917472 EQM917456:EQM917472 EGQ917456:EGQ917472 DWU917456:DWU917472 DMY917456:DMY917472 DDC917456:DDC917472 CTG917456:CTG917472 CJK917456:CJK917472 BZO917456:BZO917472 BPS917456:BPS917472 BFW917456:BFW917472 AWA917456:AWA917472 AME917456:AME917472 ACI917456:ACI917472 SM917456:SM917472 IQ917456:IQ917472 I917456:J917472 WVC851920:WVC851936 WLG851920:WLG851936 WBK851920:WBK851936 VRO851920:VRO851936 VHS851920:VHS851936 UXW851920:UXW851936 UOA851920:UOA851936 UEE851920:UEE851936 TUI851920:TUI851936 TKM851920:TKM851936 TAQ851920:TAQ851936 SQU851920:SQU851936 SGY851920:SGY851936 RXC851920:RXC851936 RNG851920:RNG851936 RDK851920:RDK851936 QTO851920:QTO851936 QJS851920:QJS851936 PZW851920:PZW851936 PQA851920:PQA851936 PGE851920:PGE851936 OWI851920:OWI851936 OMM851920:OMM851936 OCQ851920:OCQ851936 NSU851920:NSU851936 NIY851920:NIY851936 MZC851920:MZC851936 MPG851920:MPG851936 MFK851920:MFK851936 LVO851920:LVO851936 LLS851920:LLS851936 LBW851920:LBW851936 KSA851920:KSA851936 KIE851920:KIE851936 JYI851920:JYI851936 JOM851920:JOM851936 JEQ851920:JEQ851936 IUU851920:IUU851936 IKY851920:IKY851936 IBC851920:IBC851936 HRG851920:HRG851936 HHK851920:HHK851936 GXO851920:GXO851936 GNS851920:GNS851936 GDW851920:GDW851936 FUA851920:FUA851936 FKE851920:FKE851936 FAI851920:FAI851936 EQM851920:EQM851936 EGQ851920:EGQ851936 DWU851920:DWU851936 DMY851920:DMY851936 DDC851920:DDC851936 CTG851920:CTG851936 CJK851920:CJK851936 BZO851920:BZO851936 BPS851920:BPS851936 BFW851920:BFW851936 AWA851920:AWA851936 AME851920:AME851936 ACI851920:ACI851936 SM851920:SM851936 IQ851920:IQ851936 I851920:J851936 WVC786384:WVC786400 WLG786384:WLG786400 WBK786384:WBK786400 VRO786384:VRO786400 VHS786384:VHS786400 UXW786384:UXW786400 UOA786384:UOA786400 UEE786384:UEE786400 TUI786384:TUI786400 TKM786384:TKM786400 TAQ786384:TAQ786400 SQU786384:SQU786400 SGY786384:SGY786400 RXC786384:RXC786400 RNG786384:RNG786400 RDK786384:RDK786400 QTO786384:QTO786400 QJS786384:QJS786400 PZW786384:PZW786400 PQA786384:PQA786400 PGE786384:PGE786400 OWI786384:OWI786400 OMM786384:OMM786400 OCQ786384:OCQ786400 NSU786384:NSU786400 NIY786384:NIY786400 MZC786384:MZC786400 MPG786384:MPG786400 MFK786384:MFK786400 LVO786384:LVO786400 LLS786384:LLS786400 LBW786384:LBW786400 KSA786384:KSA786400 KIE786384:KIE786400 JYI786384:JYI786400 JOM786384:JOM786400 JEQ786384:JEQ786400 IUU786384:IUU786400 IKY786384:IKY786400 IBC786384:IBC786400 HRG786384:HRG786400 HHK786384:HHK786400 GXO786384:GXO786400 GNS786384:GNS786400 GDW786384:GDW786400 FUA786384:FUA786400 FKE786384:FKE786400 FAI786384:FAI786400 EQM786384:EQM786400 EGQ786384:EGQ786400 DWU786384:DWU786400 DMY786384:DMY786400 DDC786384:DDC786400 CTG786384:CTG786400 CJK786384:CJK786400 BZO786384:BZO786400 BPS786384:BPS786400 BFW786384:BFW786400 AWA786384:AWA786400 AME786384:AME786400 ACI786384:ACI786400 SM786384:SM786400 IQ786384:IQ786400 I786384:J786400 WVC720848:WVC720864 WLG720848:WLG720864 WBK720848:WBK720864 VRO720848:VRO720864 VHS720848:VHS720864 UXW720848:UXW720864 UOA720848:UOA720864 UEE720848:UEE720864 TUI720848:TUI720864 TKM720848:TKM720864 TAQ720848:TAQ720864 SQU720848:SQU720864 SGY720848:SGY720864 RXC720848:RXC720864 RNG720848:RNG720864 RDK720848:RDK720864 QTO720848:QTO720864 QJS720848:QJS720864 PZW720848:PZW720864 PQA720848:PQA720864 PGE720848:PGE720864 OWI720848:OWI720864 OMM720848:OMM720864 OCQ720848:OCQ720864 NSU720848:NSU720864 NIY720848:NIY720864 MZC720848:MZC720864 MPG720848:MPG720864 MFK720848:MFK720864 LVO720848:LVO720864 LLS720848:LLS720864 LBW720848:LBW720864 KSA720848:KSA720864 KIE720848:KIE720864 JYI720848:JYI720864 JOM720848:JOM720864 JEQ720848:JEQ720864 IUU720848:IUU720864 IKY720848:IKY720864 IBC720848:IBC720864 HRG720848:HRG720864 HHK720848:HHK720864 GXO720848:GXO720864 GNS720848:GNS720864 GDW720848:GDW720864 FUA720848:FUA720864 FKE720848:FKE720864 FAI720848:FAI720864 EQM720848:EQM720864 EGQ720848:EGQ720864 DWU720848:DWU720864 DMY720848:DMY720864 DDC720848:DDC720864 CTG720848:CTG720864 CJK720848:CJK720864 BZO720848:BZO720864 BPS720848:BPS720864 BFW720848:BFW720864 AWA720848:AWA720864 AME720848:AME720864 ACI720848:ACI720864 SM720848:SM720864 IQ720848:IQ720864 I720848:J720864 WVC655312:WVC655328 WLG655312:WLG655328 WBK655312:WBK655328 VRO655312:VRO655328 VHS655312:VHS655328 UXW655312:UXW655328 UOA655312:UOA655328 UEE655312:UEE655328 TUI655312:TUI655328 TKM655312:TKM655328 TAQ655312:TAQ655328 SQU655312:SQU655328 SGY655312:SGY655328 RXC655312:RXC655328 RNG655312:RNG655328 RDK655312:RDK655328 QTO655312:QTO655328 QJS655312:QJS655328 PZW655312:PZW655328 PQA655312:PQA655328 PGE655312:PGE655328 OWI655312:OWI655328 OMM655312:OMM655328 OCQ655312:OCQ655328 NSU655312:NSU655328 NIY655312:NIY655328 MZC655312:MZC655328 MPG655312:MPG655328 MFK655312:MFK655328 LVO655312:LVO655328 LLS655312:LLS655328 LBW655312:LBW655328 KSA655312:KSA655328 KIE655312:KIE655328 JYI655312:JYI655328 JOM655312:JOM655328 JEQ655312:JEQ655328 IUU655312:IUU655328 IKY655312:IKY655328 IBC655312:IBC655328 HRG655312:HRG655328 HHK655312:HHK655328 GXO655312:GXO655328 GNS655312:GNS655328 GDW655312:GDW655328 FUA655312:FUA655328 FKE655312:FKE655328 FAI655312:FAI655328 EQM655312:EQM655328 EGQ655312:EGQ655328 DWU655312:DWU655328 DMY655312:DMY655328 DDC655312:DDC655328 CTG655312:CTG655328 CJK655312:CJK655328 BZO655312:BZO655328 BPS655312:BPS655328 BFW655312:BFW655328 AWA655312:AWA655328 AME655312:AME655328 ACI655312:ACI655328 SM655312:SM655328 IQ655312:IQ655328 I655312:J655328 WVC589776:WVC589792 WLG589776:WLG589792 WBK589776:WBK589792 VRO589776:VRO589792 VHS589776:VHS589792 UXW589776:UXW589792 UOA589776:UOA589792 UEE589776:UEE589792 TUI589776:TUI589792 TKM589776:TKM589792 TAQ589776:TAQ589792 SQU589776:SQU589792 SGY589776:SGY589792 RXC589776:RXC589792 RNG589776:RNG589792 RDK589776:RDK589792 QTO589776:QTO589792 QJS589776:QJS589792 PZW589776:PZW589792 PQA589776:PQA589792 PGE589776:PGE589792 OWI589776:OWI589792 OMM589776:OMM589792 OCQ589776:OCQ589792 NSU589776:NSU589792 NIY589776:NIY589792 MZC589776:MZC589792 MPG589776:MPG589792 MFK589776:MFK589792 LVO589776:LVO589792 LLS589776:LLS589792 LBW589776:LBW589792 KSA589776:KSA589792 KIE589776:KIE589792 JYI589776:JYI589792 JOM589776:JOM589792 JEQ589776:JEQ589792 IUU589776:IUU589792 IKY589776:IKY589792 IBC589776:IBC589792 HRG589776:HRG589792 HHK589776:HHK589792 GXO589776:GXO589792 GNS589776:GNS589792 GDW589776:GDW589792 FUA589776:FUA589792 FKE589776:FKE589792 FAI589776:FAI589792 EQM589776:EQM589792 EGQ589776:EGQ589792 DWU589776:DWU589792 DMY589776:DMY589792 DDC589776:DDC589792 CTG589776:CTG589792 CJK589776:CJK589792 BZO589776:BZO589792 BPS589776:BPS589792 BFW589776:BFW589792 AWA589776:AWA589792 AME589776:AME589792 ACI589776:ACI589792 SM589776:SM589792 IQ589776:IQ589792 I589776:J589792 WVC524240:WVC524256 WLG524240:WLG524256 WBK524240:WBK524256 VRO524240:VRO524256 VHS524240:VHS524256 UXW524240:UXW524256 UOA524240:UOA524256 UEE524240:UEE524256 TUI524240:TUI524256 TKM524240:TKM524256 TAQ524240:TAQ524256 SQU524240:SQU524256 SGY524240:SGY524256 RXC524240:RXC524256 RNG524240:RNG524256 RDK524240:RDK524256 QTO524240:QTO524256 QJS524240:QJS524256 PZW524240:PZW524256 PQA524240:PQA524256 PGE524240:PGE524256 OWI524240:OWI524256 OMM524240:OMM524256 OCQ524240:OCQ524256 NSU524240:NSU524256 NIY524240:NIY524256 MZC524240:MZC524256 MPG524240:MPG524256 MFK524240:MFK524256 LVO524240:LVO524256 LLS524240:LLS524256 LBW524240:LBW524256 KSA524240:KSA524256 KIE524240:KIE524256 JYI524240:JYI524256 JOM524240:JOM524256 JEQ524240:JEQ524256 IUU524240:IUU524256 IKY524240:IKY524256 IBC524240:IBC524256 HRG524240:HRG524256 HHK524240:HHK524256 GXO524240:GXO524256 GNS524240:GNS524256 GDW524240:GDW524256 FUA524240:FUA524256 FKE524240:FKE524256 FAI524240:FAI524256 EQM524240:EQM524256 EGQ524240:EGQ524256 DWU524240:DWU524256 DMY524240:DMY524256 DDC524240:DDC524256 CTG524240:CTG524256 CJK524240:CJK524256 BZO524240:BZO524256 BPS524240:BPS524256 BFW524240:BFW524256 AWA524240:AWA524256 AME524240:AME524256 ACI524240:ACI524256 SM524240:SM524256 IQ524240:IQ524256 I524240:J524256 WVC458704:WVC458720 WLG458704:WLG458720 WBK458704:WBK458720 VRO458704:VRO458720 VHS458704:VHS458720 UXW458704:UXW458720 UOA458704:UOA458720 UEE458704:UEE458720 TUI458704:TUI458720 TKM458704:TKM458720 TAQ458704:TAQ458720 SQU458704:SQU458720 SGY458704:SGY458720 RXC458704:RXC458720 RNG458704:RNG458720 RDK458704:RDK458720 QTO458704:QTO458720 QJS458704:QJS458720 PZW458704:PZW458720 PQA458704:PQA458720 PGE458704:PGE458720 OWI458704:OWI458720 OMM458704:OMM458720 OCQ458704:OCQ458720 NSU458704:NSU458720 NIY458704:NIY458720 MZC458704:MZC458720 MPG458704:MPG458720 MFK458704:MFK458720 LVO458704:LVO458720 LLS458704:LLS458720 LBW458704:LBW458720 KSA458704:KSA458720 KIE458704:KIE458720 JYI458704:JYI458720 JOM458704:JOM458720 JEQ458704:JEQ458720 IUU458704:IUU458720 IKY458704:IKY458720 IBC458704:IBC458720 HRG458704:HRG458720 HHK458704:HHK458720 GXO458704:GXO458720 GNS458704:GNS458720 GDW458704:GDW458720 FUA458704:FUA458720 FKE458704:FKE458720 FAI458704:FAI458720 EQM458704:EQM458720 EGQ458704:EGQ458720 DWU458704:DWU458720 DMY458704:DMY458720 DDC458704:DDC458720 CTG458704:CTG458720 CJK458704:CJK458720 BZO458704:BZO458720 BPS458704:BPS458720 BFW458704:BFW458720 AWA458704:AWA458720 AME458704:AME458720 ACI458704:ACI458720 SM458704:SM458720 IQ458704:IQ458720 I458704:J458720 WVC393168:WVC393184 WLG393168:WLG393184 WBK393168:WBK393184 VRO393168:VRO393184 VHS393168:VHS393184 UXW393168:UXW393184 UOA393168:UOA393184 UEE393168:UEE393184 TUI393168:TUI393184 TKM393168:TKM393184 TAQ393168:TAQ393184 SQU393168:SQU393184 SGY393168:SGY393184 RXC393168:RXC393184 RNG393168:RNG393184 RDK393168:RDK393184 QTO393168:QTO393184 QJS393168:QJS393184 PZW393168:PZW393184 PQA393168:PQA393184 PGE393168:PGE393184 OWI393168:OWI393184 OMM393168:OMM393184 OCQ393168:OCQ393184 NSU393168:NSU393184 NIY393168:NIY393184 MZC393168:MZC393184 MPG393168:MPG393184 MFK393168:MFK393184 LVO393168:LVO393184 LLS393168:LLS393184 LBW393168:LBW393184 KSA393168:KSA393184 KIE393168:KIE393184 JYI393168:JYI393184 JOM393168:JOM393184 JEQ393168:JEQ393184 IUU393168:IUU393184 IKY393168:IKY393184 IBC393168:IBC393184 HRG393168:HRG393184 HHK393168:HHK393184 GXO393168:GXO393184 GNS393168:GNS393184 GDW393168:GDW393184 FUA393168:FUA393184 FKE393168:FKE393184 FAI393168:FAI393184 EQM393168:EQM393184 EGQ393168:EGQ393184 DWU393168:DWU393184 DMY393168:DMY393184 DDC393168:DDC393184 CTG393168:CTG393184 CJK393168:CJK393184 BZO393168:BZO393184 BPS393168:BPS393184 BFW393168:BFW393184 AWA393168:AWA393184 AME393168:AME393184 ACI393168:ACI393184 SM393168:SM393184 IQ393168:IQ393184 I393168:J393184 WVC327632:WVC327648 WLG327632:WLG327648 WBK327632:WBK327648 VRO327632:VRO327648 VHS327632:VHS327648 UXW327632:UXW327648 UOA327632:UOA327648 UEE327632:UEE327648 TUI327632:TUI327648 TKM327632:TKM327648 TAQ327632:TAQ327648 SQU327632:SQU327648 SGY327632:SGY327648 RXC327632:RXC327648 RNG327632:RNG327648 RDK327632:RDK327648 QTO327632:QTO327648 QJS327632:QJS327648 PZW327632:PZW327648 PQA327632:PQA327648 PGE327632:PGE327648 OWI327632:OWI327648 OMM327632:OMM327648 OCQ327632:OCQ327648 NSU327632:NSU327648 NIY327632:NIY327648 MZC327632:MZC327648 MPG327632:MPG327648 MFK327632:MFK327648 LVO327632:LVO327648 LLS327632:LLS327648 LBW327632:LBW327648 KSA327632:KSA327648 KIE327632:KIE327648 JYI327632:JYI327648 JOM327632:JOM327648 JEQ327632:JEQ327648 IUU327632:IUU327648 IKY327632:IKY327648 IBC327632:IBC327648 HRG327632:HRG327648 HHK327632:HHK327648 GXO327632:GXO327648 GNS327632:GNS327648 GDW327632:GDW327648 FUA327632:FUA327648 FKE327632:FKE327648 FAI327632:FAI327648 EQM327632:EQM327648 EGQ327632:EGQ327648 DWU327632:DWU327648 DMY327632:DMY327648 DDC327632:DDC327648 CTG327632:CTG327648 CJK327632:CJK327648 BZO327632:BZO327648 BPS327632:BPS327648 BFW327632:BFW327648 AWA327632:AWA327648 AME327632:AME327648 ACI327632:ACI327648 SM327632:SM327648 IQ327632:IQ327648 I327632:J327648 WVC262096:WVC262112 WLG262096:WLG262112 WBK262096:WBK262112 VRO262096:VRO262112 VHS262096:VHS262112 UXW262096:UXW262112 UOA262096:UOA262112 UEE262096:UEE262112 TUI262096:TUI262112 TKM262096:TKM262112 TAQ262096:TAQ262112 SQU262096:SQU262112 SGY262096:SGY262112 RXC262096:RXC262112 RNG262096:RNG262112 RDK262096:RDK262112 QTO262096:QTO262112 QJS262096:QJS262112 PZW262096:PZW262112 PQA262096:PQA262112 PGE262096:PGE262112 OWI262096:OWI262112 OMM262096:OMM262112 OCQ262096:OCQ262112 NSU262096:NSU262112 NIY262096:NIY262112 MZC262096:MZC262112 MPG262096:MPG262112 MFK262096:MFK262112 LVO262096:LVO262112 LLS262096:LLS262112 LBW262096:LBW262112 KSA262096:KSA262112 KIE262096:KIE262112 JYI262096:JYI262112 JOM262096:JOM262112 JEQ262096:JEQ262112 IUU262096:IUU262112 IKY262096:IKY262112 IBC262096:IBC262112 HRG262096:HRG262112 HHK262096:HHK262112 GXO262096:GXO262112 GNS262096:GNS262112 GDW262096:GDW262112 FUA262096:FUA262112 FKE262096:FKE262112 FAI262096:FAI262112 EQM262096:EQM262112 EGQ262096:EGQ262112 DWU262096:DWU262112 DMY262096:DMY262112 DDC262096:DDC262112 CTG262096:CTG262112 CJK262096:CJK262112 BZO262096:BZO262112 BPS262096:BPS262112 BFW262096:BFW262112 AWA262096:AWA262112 AME262096:AME262112 ACI262096:ACI262112 SM262096:SM262112 IQ262096:IQ262112 I262096:J262112 WVC196560:WVC196576 WLG196560:WLG196576 WBK196560:WBK196576 VRO196560:VRO196576 VHS196560:VHS196576 UXW196560:UXW196576 UOA196560:UOA196576 UEE196560:UEE196576 TUI196560:TUI196576 TKM196560:TKM196576 TAQ196560:TAQ196576 SQU196560:SQU196576 SGY196560:SGY196576 RXC196560:RXC196576 RNG196560:RNG196576 RDK196560:RDK196576 QTO196560:QTO196576 QJS196560:QJS196576 PZW196560:PZW196576 PQA196560:PQA196576 PGE196560:PGE196576 OWI196560:OWI196576 OMM196560:OMM196576 OCQ196560:OCQ196576 NSU196560:NSU196576 NIY196560:NIY196576 MZC196560:MZC196576 MPG196560:MPG196576 MFK196560:MFK196576 LVO196560:LVO196576 LLS196560:LLS196576 LBW196560:LBW196576 KSA196560:KSA196576 KIE196560:KIE196576 JYI196560:JYI196576 JOM196560:JOM196576 JEQ196560:JEQ196576 IUU196560:IUU196576 IKY196560:IKY196576 IBC196560:IBC196576 HRG196560:HRG196576 HHK196560:HHK196576 GXO196560:GXO196576 GNS196560:GNS196576 GDW196560:GDW196576 FUA196560:FUA196576 FKE196560:FKE196576 FAI196560:FAI196576 EQM196560:EQM196576 EGQ196560:EGQ196576 DWU196560:DWU196576 DMY196560:DMY196576 DDC196560:DDC196576 CTG196560:CTG196576 CJK196560:CJK196576 BZO196560:BZO196576 BPS196560:BPS196576 BFW196560:BFW196576 AWA196560:AWA196576 AME196560:AME196576 ACI196560:ACI196576 SM196560:SM196576 IQ196560:IQ196576 I196560:J196576 WVC131024:WVC131040 WLG131024:WLG131040 WBK131024:WBK131040 VRO131024:VRO131040 VHS131024:VHS131040 UXW131024:UXW131040 UOA131024:UOA131040 UEE131024:UEE131040 TUI131024:TUI131040 TKM131024:TKM131040 TAQ131024:TAQ131040 SQU131024:SQU131040 SGY131024:SGY131040 RXC131024:RXC131040 RNG131024:RNG131040 RDK131024:RDK131040 QTO131024:QTO131040 QJS131024:QJS131040 PZW131024:PZW131040 PQA131024:PQA131040 PGE131024:PGE131040 OWI131024:OWI131040 OMM131024:OMM131040 OCQ131024:OCQ131040 NSU131024:NSU131040 NIY131024:NIY131040 MZC131024:MZC131040 MPG131024:MPG131040 MFK131024:MFK131040 LVO131024:LVO131040 LLS131024:LLS131040 LBW131024:LBW131040 KSA131024:KSA131040 KIE131024:KIE131040 JYI131024:JYI131040 JOM131024:JOM131040 JEQ131024:JEQ131040 IUU131024:IUU131040 IKY131024:IKY131040 IBC131024:IBC131040 HRG131024:HRG131040 HHK131024:HHK131040 GXO131024:GXO131040 GNS131024:GNS131040 GDW131024:GDW131040 FUA131024:FUA131040 FKE131024:FKE131040 FAI131024:FAI131040 EQM131024:EQM131040 EGQ131024:EGQ131040 DWU131024:DWU131040 DMY131024:DMY131040 DDC131024:DDC131040 CTG131024:CTG131040 CJK131024:CJK131040 BZO131024:BZO131040 BPS131024:BPS131040 BFW131024:BFW131040 AWA131024:AWA131040 AME131024:AME131040 ACI131024:ACI131040 SM131024:SM131040 IQ131024:IQ131040 I131024:J131040 WVC65488:WVC65504 WLG65488:WLG65504 WBK65488:WBK65504 VRO65488:VRO65504 VHS65488:VHS65504 UXW65488:UXW65504 UOA65488:UOA65504 UEE65488:UEE65504 TUI65488:TUI65504 TKM65488:TKM65504 TAQ65488:TAQ65504 SQU65488:SQU65504 SGY65488:SGY65504 RXC65488:RXC65504 RNG65488:RNG65504 RDK65488:RDK65504 QTO65488:QTO65504 QJS65488:QJS65504 PZW65488:PZW65504 PQA65488:PQA65504 PGE65488:PGE65504 OWI65488:OWI65504 OMM65488:OMM65504 OCQ65488:OCQ65504 NSU65488:NSU65504 NIY65488:NIY65504 MZC65488:MZC65504 MPG65488:MPG65504 MFK65488:MFK65504 LVO65488:LVO65504 LLS65488:LLS65504 LBW65488:LBW65504 KSA65488:KSA65504 KIE65488:KIE65504 JYI65488:JYI65504 JOM65488:JOM65504 JEQ65488:JEQ65504 IUU65488:IUU65504 IKY65488:IKY65504 IBC65488:IBC65504 HRG65488:HRG65504 HHK65488:HHK65504 GXO65488:GXO65504 GNS65488:GNS65504 GDW65488:GDW65504 FUA65488:FUA65504 FKE65488:FKE65504 FAI65488:FAI65504 EQM65488:EQM65504 EGQ65488:EGQ65504 DWU65488:DWU65504 DMY65488:DMY65504 DDC65488:DDC65504 CTG65488:CTG65504 CJK65488:CJK65504 BZO65488:BZO65504 BPS65488:BPS65504 BFW65488:BFW65504 AWA65488:AWA65504 AME65488:AME65504 ACI65488:ACI65504 SM65488:SM65504 IQ65488:IQ65504 I65488:J65504 WVC982992:WVC983008 WVC983041:WVC983046 WLG983041:WLG983046 WBK983041:WBK983046 VRO983041:VRO983046 VHS983041:VHS983046 UXW983041:UXW983046 UOA983041:UOA983046 UEE983041:UEE983046 TUI983041:TUI983046 TKM983041:TKM983046 TAQ983041:TAQ983046 SQU983041:SQU983046 SGY983041:SGY983046 RXC983041:RXC983046 RNG983041:RNG983046 RDK983041:RDK983046 QTO983041:QTO983046 QJS983041:QJS983046 PZW983041:PZW983046 PQA983041:PQA983046 PGE983041:PGE983046 OWI983041:OWI983046 OMM983041:OMM983046 OCQ983041:OCQ983046 NSU983041:NSU983046 NIY983041:NIY983046 MZC983041:MZC983046 MPG983041:MPG983046 MFK983041:MFK983046 LVO983041:LVO983046 LLS983041:LLS983046 LBW983041:LBW983046 KSA983041:KSA983046 KIE983041:KIE983046 JYI983041:JYI983046 JOM983041:JOM983046 JEQ983041:JEQ983046 IUU983041:IUU983046 IKY983041:IKY983046 IBC983041:IBC983046 HRG983041:HRG983046 HHK983041:HHK983046 GXO983041:GXO983046 GNS983041:GNS983046 GDW983041:GDW983046 FUA983041:FUA983046 FKE983041:FKE983046 FAI983041:FAI983046 EQM983041:EQM983046 EGQ983041:EGQ983046 DWU983041:DWU983046 DMY983041:DMY983046 DDC983041:DDC983046 CTG983041:CTG983046 CJK983041:CJK983046 BZO983041:BZO983046 BPS983041:BPS983046 BFW983041:BFW983046 AWA983041:AWA983046 AME983041:AME983046 ACI983041:ACI983046 SM983041:SM983046 IQ983041:IQ983046 I983041:J983046 WVC917505:WVC917510 WLG917505:WLG917510 WBK917505:WBK917510 VRO917505:VRO917510 VHS917505:VHS917510 UXW917505:UXW917510 UOA917505:UOA917510 UEE917505:UEE917510 TUI917505:TUI917510 TKM917505:TKM917510 TAQ917505:TAQ917510 SQU917505:SQU917510 SGY917505:SGY917510 RXC917505:RXC917510 RNG917505:RNG917510 RDK917505:RDK917510 QTO917505:QTO917510 QJS917505:QJS917510 PZW917505:PZW917510 PQA917505:PQA917510 PGE917505:PGE917510 OWI917505:OWI917510 OMM917505:OMM917510 OCQ917505:OCQ917510 NSU917505:NSU917510 NIY917505:NIY917510 MZC917505:MZC917510 MPG917505:MPG917510 MFK917505:MFK917510 LVO917505:LVO917510 LLS917505:LLS917510 LBW917505:LBW917510 KSA917505:KSA917510 KIE917505:KIE917510 JYI917505:JYI917510 JOM917505:JOM917510 JEQ917505:JEQ917510 IUU917505:IUU917510 IKY917505:IKY917510 IBC917505:IBC917510 HRG917505:HRG917510 HHK917505:HHK917510 GXO917505:GXO917510 GNS917505:GNS917510 GDW917505:GDW917510 FUA917505:FUA917510 FKE917505:FKE917510 FAI917505:FAI917510 EQM917505:EQM917510 EGQ917505:EGQ917510 DWU917505:DWU917510 DMY917505:DMY917510 DDC917505:DDC917510 CTG917505:CTG917510 CJK917505:CJK917510 BZO917505:BZO917510 BPS917505:BPS917510 BFW917505:BFW917510 AWA917505:AWA917510 AME917505:AME917510 ACI917505:ACI917510 SM917505:SM917510 IQ917505:IQ917510 I917505:J917510 WVC851969:WVC851974 WLG851969:WLG851974 WBK851969:WBK851974 VRO851969:VRO851974 VHS851969:VHS851974 UXW851969:UXW851974 UOA851969:UOA851974 UEE851969:UEE851974 TUI851969:TUI851974 TKM851969:TKM851974 TAQ851969:TAQ851974 SQU851969:SQU851974 SGY851969:SGY851974 RXC851969:RXC851974 RNG851969:RNG851974 RDK851969:RDK851974 QTO851969:QTO851974 QJS851969:QJS851974 PZW851969:PZW851974 PQA851969:PQA851974 PGE851969:PGE851974 OWI851969:OWI851974 OMM851969:OMM851974 OCQ851969:OCQ851974 NSU851969:NSU851974 NIY851969:NIY851974 MZC851969:MZC851974 MPG851969:MPG851974 MFK851969:MFK851974 LVO851969:LVO851974 LLS851969:LLS851974 LBW851969:LBW851974 KSA851969:KSA851974 KIE851969:KIE851974 JYI851969:JYI851974 JOM851969:JOM851974 JEQ851969:JEQ851974 IUU851969:IUU851974 IKY851969:IKY851974 IBC851969:IBC851974 HRG851969:HRG851974 HHK851969:HHK851974 GXO851969:GXO851974 GNS851969:GNS851974 GDW851969:GDW851974 FUA851969:FUA851974 FKE851969:FKE851974 FAI851969:FAI851974 EQM851969:EQM851974 EGQ851969:EGQ851974 DWU851969:DWU851974 DMY851969:DMY851974 DDC851969:DDC851974 CTG851969:CTG851974 CJK851969:CJK851974 BZO851969:BZO851974 BPS851969:BPS851974 BFW851969:BFW851974 AWA851969:AWA851974 AME851969:AME851974 ACI851969:ACI851974 SM851969:SM851974 IQ851969:IQ851974 I851969:J851974 WVC786433:WVC786438 WLG786433:WLG786438 WBK786433:WBK786438 VRO786433:VRO786438 VHS786433:VHS786438 UXW786433:UXW786438 UOA786433:UOA786438 UEE786433:UEE786438 TUI786433:TUI786438 TKM786433:TKM786438 TAQ786433:TAQ786438 SQU786433:SQU786438 SGY786433:SGY786438 RXC786433:RXC786438 RNG786433:RNG786438 RDK786433:RDK786438 QTO786433:QTO786438 QJS786433:QJS786438 PZW786433:PZW786438 PQA786433:PQA786438 PGE786433:PGE786438 OWI786433:OWI786438 OMM786433:OMM786438 OCQ786433:OCQ786438 NSU786433:NSU786438 NIY786433:NIY786438 MZC786433:MZC786438 MPG786433:MPG786438 MFK786433:MFK786438 LVO786433:LVO786438 LLS786433:LLS786438 LBW786433:LBW786438 KSA786433:KSA786438 KIE786433:KIE786438 JYI786433:JYI786438 JOM786433:JOM786438 JEQ786433:JEQ786438 IUU786433:IUU786438 IKY786433:IKY786438 IBC786433:IBC786438 HRG786433:HRG786438 HHK786433:HHK786438 GXO786433:GXO786438 GNS786433:GNS786438 GDW786433:GDW786438 FUA786433:FUA786438 FKE786433:FKE786438 FAI786433:FAI786438 EQM786433:EQM786438 EGQ786433:EGQ786438 DWU786433:DWU786438 DMY786433:DMY786438 DDC786433:DDC786438 CTG786433:CTG786438 CJK786433:CJK786438 BZO786433:BZO786438 BPS786433:BPS786438 BFW786433:BFW786438 AWA786433:AWA786438 AME786433:AME786438 ACI786433:ACI786438 SM786433:SM786438 IQ786433:IQ786438 I786433:J786438 WVC720897:WVC720902 WLG720897:WLG720902 WBK720897:WBK720902 VRO720897:VRO720902 VHS720897:VHS720902 UXW720897:UXW720902 UOA720897:UOA720902 UEE720897:UEE720902 TUI720897:TUI720902 TKM720897:TKM720902 TAQ720897:TAQ720902 SQU720897:SQU720902 SGY720897:SGY720902 RXC720897:RXC720902 RNG720897:RNG720902 RDK720897:RDK720902 QTO720897:QTO720902 QJS720897:QJS720902 PZW720897:PZW720902 PQA720897:PQA720902 PGE720897:PGE720902 OWI720897:OWI720902 OMM720897:OMM720902 OCQ720897:OCQ720902 NSU720897:NSU720902 NIY720897:NIY720902 MZC720897:MZC720902 MPG720897:MPG720902 MFK720897:MFK720902 LVO720897:LVO720902 LLS720897:LLS720902 LBW720897:LBW720902 KSA720897:KSA720902 KIE720897:KIE720902 JYI720897:JYI720902 JOM720897:JOM720902 JEQ720897:JEQ720902 IUU720897:IUU720902 IKY720897:IKY720902 IBC720897:IBC720902 HRG720897:HRG720902 HHK720897:HHK720902 GXO720897:GXO720902 GNS720897:GNS720902 GDW720897:GDW720902 FUA720897:FUA720902 FKE720897:FKE720902 FAI720897:FAI720902 EQM720897:EQM720902 EGQ720897:EGQ720902 DWU720897:DWU720902 DMY720897:DMY720902 DDC720897:DDC720902 CTG720897:CTG720902 CJK720897:CJK720902 BZO720897:BZO720902 BPS720897:BPS720902 BFW720897:BFW720902 AWA720897:AWA720902 AME720897:AME720902 ACI720897:ACI720902 SM720897:SM720902 IQ720897:IQ720902 I720897:J720902 WVC655361:WVC655366 WLG655361:WLG655366 WBK655361:WBK655366 VRO655361:VRO655366 VHS655361:VHS655366 UXW655361:UXW655366 UOA655361:UOA655366 UEE655361:UEE655366 TUI655361:TUI655366 TKM655361:TKM655366 TAQ655361:TAQ655366 SQU655361:SQU655366 SGY655361:SGY655366 RXC655361:RXC655366 RNG655361:RNG655366 RDK655361:RDK655366 QTO655361:QTO655366 QJS655361:QJS655366 PZW655361:PZW655366 PQA655361:PQA655366 PGE655361:PGE655366 OWI655361:OWI655366 OMM655361:OMM655366 OCQ655361:OCQ655366 NSU655361:NSU655366 NIY655361:NIY655366 MZC655361:MZC655366 MPG655361:MPG655366 MFK655361:MFK655366 LVO655361:LVO655366 LLS655361:LLS655366 LBW655361:LBW655366 KSA655361:KSA655366 KIE655361:KIE655366 JYI655361:JYI655366 JOM655361:JOM655366 JEQ655361:JEQ655366 IUU655361:IUU655366 IKY655361:IKY655366 IBC655361:IBC655366 HRG655361:HRG655366 HHK655361:HHK655366 GXO655361:GXO655366 GNS655361:GNS655366 GDW655361:GDW655366 FUA655361:FUA655366 FKE655361:FKE655366 FAI655361:FAI655366 EQM655361:EQM655366 EGQ655361:EGQ655366 DWU655361:DWU655366 DMY655361:DMY655366 DDC655361:DDC655366 CTG655361:CTG655366 CJK655361:CJK655366 BZO655361:BZO655366 BPS655361:BPS655366 BFW655361:BFW655366 AWA655361:AWA655366 AME655361:AME655366 ACI655361:ACI655366 SM655361:SM655366 IQ655361:IQ655366 I655361:J655366 WVC589825:WVC589830 WLG589825:WLG589830 WBK589825:WBK589830 VRO589825:VRO589830 VHS589825:VHS589830 UXW589825:UXW589830 UOA589825:UOA589830 UEE589825:UEE589830 TUI589825:TUI589830 TKM589825:TKM589830 TAQ589825:TAQ589830 SQU589825:SQU589830 SGY589825:SGY589830 RXC589825:RXC589830 RNG589825:RNG589830 RDK589825:RDK589830 QTO589825:QTO589830 QJS589825:QJS589830 PZW589825:PZW589830 PQA589825:PQA589830 PGE589825:PGE589830 OWI589825:OWI589830 OMM589825:OMM589830 OCQ589825:OCQ589830 NSU589825:NSU589830 NIY589825:NIY589830 MZC589825:MZC589830 MPG589825:MPG589830 MFK589825:MFK589830 LVO589825:LVO589830 LLS589825:LLS589830 LBW589825:LBW589830 KSA589825:KSA589830 KIE589825:KIE589830 JYI589825:JYI589830 JOM589825:JOM589830 JEQ589825:JEQ589830 IUU589825:IUU589830 IKY589825:IKY589830 IBC589825:IBC589830 HRG589825:HRG589830 HHK589825:HHK589830 GXO589825:GXO589830 GNS589825:GNS589830 GDW589825:GDW589830 FUA589825:FUA589830 FKE589825:FKE589830 FAI589825:FAI589830 EQM589825:EQM589830 EGQ589825:EGQ589830 DWU589825:DWU589830 DMY589825:DMY589830 DDC589825:DDC589830 CTG589825:CTG589830 CJK589825:CJK589830 BZO589825:BZO589830 BPS589825:BPS589830 BFW589825:BFW589830 AWA589825:AWA589830 AME589825:AME589830 ACI589825:ACI589830 SM589825:SM589830 IQ589825:IQ589830 I589825:J589830 WVC524289:WVC524294 WLG524289:WLG524294 WBK524289:WBK524294 VRO524289:VRO524294 VHS524289:VHS524294 UXW524289:UXW524294 UOA524289:UOA524294 UEE524289:UEE524294 TUI524289:TUI524294 TKM524289:TKM524294 TAQ524289:TAQ524294 SQU524289:SQU524294 SGY524289:SGY524294 RXC524289:RXC524294 RNG524289:RNG524294 RDK524289:RDK524294 QTO524289:QTO524294 QJS524289:QJS524294 PZW524289:PZW524294 PQA524289:PQA524294 PGE524289:PGE524294 OWI524289:OWI524294 OMM524289:OMM524294 OCQ524289:OCQ524294 NSU524289:NSU524294 NIY524289:NIY524294 MZC524289:MZC524294 MPG524289:MPG524294 MFK524289:MFK524294 LVO524289:LVO524294 LLS524289:LLS524294 LBW524289:LBW524294 KSA524289:KSA524294 KIE524289:KIE524294 JYI524289:JYI524294 JOM524289:JOM524294 JEQ524289:JEQ524294 IUU524289:IUU524294 IKY524289:IKY524294 IBC524289:IBC524294 HRG524289:HRG524294 HHK524289:HHK524294 GXO524289:GXO524294 GNS524289:GNS524294 GDW524289:GDW524294 FUA524289:FUA524294 FKE524289:FKE524294 FAI524289:FAI524294 EQM524289:EQM524294 EGQ524289:EGQ524294 DWU524289:DWU524294 DMY524289:DMY524294 DDC524289:DDC524294 CTG524289:CTG524294 CJK524289:CJK524294 BZO524289:BZO524294 BPS524289:BPS524294 BFW524289:BFW524294 AWA524289:AWA524294 AME524289:AME524294 ACI524289:ACI524294 SM524289:SM524294 IQ524289:IQ524294 I524289:J524294 WVC458753:WVC458758 WLG458753:WLG458758 WBK458753:WBK458758 VRO458753:VRO458758 VHS458753:VHS458758 UXW458753:UXW458758 UOA458753:UOA458758 UEE458753:UEE458758 TUI458753:TUI458758 TKM458753:TKM458758 TAQ458753:TAQ458758 SQU458753:SQU458758 SGY458753:SGY458758 RXC458753:RXC458758 RNG458753:RNG458758 RDK458753:RDK458758 QTO458753:QTO458758 QJS458753:QJS458758 PZW458753:PZW458758 PQA458753:PQA458758 PGE458753:PGE458758 OWI458753:OWI458758 OMM458753:OMM458758 OCQ458753:OCQ458758 NSU458753:NSU458758 NIY458753:NIY458758 MZC458753:MZC458758 MPG458753:MPG458758 MFK458753:MFK458758 LVO458753:LVO458758 LLS458753:LLS458758 LBW458753:LBW458758 KSA458753:KSA458758 KIE458753:KIE458758 JYI458753:JYI458758 JOM458753:JOM458758 JEQ458753:JEQ458758 IUU458753:IUU458758 IKY458753:IKY458758 IBC458753:IBC458758 HRG458753:HRG458758 HHK458753:HHK458758 GXO458753:GXO458758 GNS458753:GNS458758 GDW458753:GDW458758 FUA458753:FUA458758 FKE458753:FKE458758 FAI458753:FAI458758 EQM458753:EQM458758 EGQ458753:EGQ458758 DWU458753:DWU458758 DMY458753:DMY458758 DDC458753:DDC458758 CTG458753:CTG458758 CJK458753:CJK458758 BZO458753:BZO458758 BPS458753:BPS458758 BFW458753:BFW458758 AWA458753:AWA458758 AME458753:AME458758 ACI458753:ACI458758 SM458753:SM458758 IQ458753:IQ458758 I458753:J458758 WVC393217:WVC393222 WLG393217:WLG393222 WBK393217:WBK393222 VRO393217:VRO393222 VHS393217:VHS393222 UXW393217:UXW393222 UOA393217:UOA393222 UEE393217:UEE393222 TUI393217:TUI393222 TKM393217:TKM393222 TAQ393217:TAQ393222 SQU393217:SQU393222 SGY393217:SGY393222 RXC393217:RXC393222 RNG393217:RNG393222 RDK393217:RDK393222 QTO393217:QTO393222 QJS393217:QJS393222 PZW393217:PZW393222 PQA393217:PQA393222 PGE393217:PGE393222 OWI393217:OWI393222 OMM393217:OMM393222 OCQ393217:OCQ393222 NSU393217:NSU393222 NIY393217:NIY393222 MZC393217:MZC393222 MPG393217:MPG393222 MFK393217:MFK393222 LVO393217:LVO393222 LLS393217:LLS393222 LBW393217:LBW393222 KSA393217:KSA393222 KIE393217:KIE393222 JYI393217:JYI393222 JOM393217:JOM393222 JEQ393217:JEQ393222 IUU393217:IUU393222 IKY393217:IKY393222 IBC393217:IBC393222 HRG393217:HRG393222 HHK393217:HHK393222 GXO393217:GXO393222 GNS393217:GNS393222 GDW393217:GDW393222 FUA393217:FUA393222 FKE393217:FKE393222 FAI393217:FAI393222 EQM393217:EQM393222 EGQ393217:EGQ393222 DWU393217:DWU393222 DMY393217:DMY393222 DDC393217:DDC393222 CTG393217:CTG393222 CJK393217:CJK393222 BZO393217:BZO393222 BPS393217:BPS393222 BFW393217:BFW393222 AWA393217:AWA393222 AME393217:AME393222 ACI393217:ACI393222 SM393217:SM393222 IQ393217:IQ393222 I393217:J393222 WVC327681:WVC327686 WLG327681:WLG327686 WBK327681:WBK327686 VRO327681:VRO327686 VHS327681:VHS327686 UXW327681:UXW327686 UOA327681:UOA327686 UEE327681:UEE327686 TUI327681:TUI327686 TKM327681:TKM327686 TAQ327681:TAQ327686 SQU327681:SQU327686 SGY327681:SGY327686 RXC327681:RXC327686 RNG327681:RNG327686 RDK327681:RDK327686 QTO327681:QTO327686 QJS327681:QJS327686 PZW327681:PZW327686 PQA327681:PQA327686 PGE327681:PGE327686 OWI327681:OWI327686 OMM327681:OMM327686 OCQ327681:OCQ327686 NSU327681:NSU327686 NIY327681:NIY327686 MZC327681:MZC327686 MPG327681:MPG327686 MFK327681:MFK327686 LVO327681:LVO327686 LLS327681:LLS327686 LBW327681:LBW327686 KSA327681:KSA327686 KIE327681:KIE327686 JYI327681:JYI327686 JOM327681:JOM327686 JEQ327681:JEQ327686 IUU327681:IUU327686 IKY327681:IKY327686 IBC327681:IBC327686 HRG327681:HRG327686 HHK327681:HHK327686 GXO327681:GXO327686 GNS327681:GNS327686 GDW327681:GDW327686 FUA327681:FUA327686 FKE327681:FKE327686 FAI327681:FAI327686 EQM327681:EQM327686 EGQ327681:EGQ327686 DWU327681:DWU327686 DMY327681:DMY327686 DDC327681:DDC327686 CTG327681:CTG327686 CJK327681:CJK327686 BZO327681:BZO327686 BPS327681:BPS327686 BFW327681:BFW327686 AWA327681:AWA327686 AME327681:AME327686 ACI327681:ACI327686 SM327681:SM327686 IQ327681:IQ327686 I327681:J327686 WVC262145:WVC262150 WLG262145:WLG262150 WBK262145:WBK262150 VRO262145:VRO262150 VHS262145:VHS262150 UXW262145:UXW262150 UOA262145:UOA262150 UEE262145:UEE262150 TUI262145:TUI262150 TKM262145:TKM262150 TAQ262145:TAQ262150 SQU262145:SQU262150 SGY262145:SGY262150 RXC262145:RXC262150 RNG262145:RNG262150 RDK262145:RDK262150 QTO262145:QTO262150 QJS262145:QJS262150 PZW262145:PZW262150 PQA262145:PQA262150 PGE262145:PGE262150 OWI262145:OWI262150 OMM262145:OMM262150 OCQ262145:OCQ262150 NSU262145:NSU262150 NIY262145:NIY262150 MZC262145:MZC262150 MPG262145:MPG262150 MFK262145:MFK262150 LVO262145:LVO262150 LLS262145:LLS262150 LBW262145:LBW262150 KSA262145:KSA262150 KIE262145:KIE262150 JYI262145:JYI262150 JOM262145:JOM262150 JEQ262145:JEQ262150 IUU262145:IUU262150 IKY262145:IKY262150 IBC262145:IBC262150 HRG262145:HRG262150 HHK262145:HHK262150 GXO262145:GXO262150 GNS262145:GNS262150 GDW262145:GDW262150 FUA262145:FUA262150 FKE262145:FKE262150 FAI262145:FAI262150 EQM262145:EQM262150 EGQ262145:EGQ262150 DWU262145:DWU262150 DMY262145:DMY262150 DDC262145:DDC262150 CTG262145:CTG262150 CJK262145:CJK262150 BZO262145:BZO262150 BPS262145:BPS262150 BFW262145:BFW262150 AWA262145:AWA262150 AME262145:AME262150 ACI262145:ACI262150 SM262145:SM262150 IQ262145:IQ262150 I262145:J262150 WVC196609:WVC196614 WLG196609:WLG196614 WBK196609:WBK196614 VRO196609:VRO196614 VHS196609:VHS196614 UXW196609:UXW196614 UOA196609:UOA196614 UEE196609:UEE196614 TUI196609:TUI196614 TKM196609:TKM196614 TAQ196609:TAQ196614 SQU196609:SQU196614 SGY196609:SGY196614 RXC196609:RXC196614 RNG196609:RNG196614 RDK196609:RDK196614 QTO196609:QTO196614 QJS196609:QJS196614 PZW196609:PZW196614 PQA196609:PQA196614 PGE196609:PGE196614 OWI196609:OWI196614 OMM196609:OMM196614 OCQ196609:OCQ196614 NSU196609:NSU196614 NIY196609:NIY196614 MZC196609:MZC196614 MPG196609:MPG196614 MFK196609:MFK196614 LVO196609:LVO196614 LLS196609:LLS196614 LBW196609:LBW196614 KSA196609:KSA196614 KIE196609:KIE196614 JYI196609:JYI196614 JOM196609:JOM196614 JEQ196609:JEQ196614 IUU196609:IUU196614 IKY196609:IKY196614 IBC196609:IBC196614 HRG196609:HRG196614 HHK196609:HHK196614 GXO196609:GXO196614 GNS196609:GNS196614 GDW196609:GDW196614 FUA196609:FUA196614 FKE196609:FKE196614 FAI196609:FAI196614 EQM196609:EQM196614 EGQ196609:EGQ196614 DWU196609:DWU196614 DMY196609:DMY196614 DDC196609:DDC196614 CTG196609:CTG196614 CJK196609:CJK196614 BZO196609:BZO196614 BPS196609:BPS196614 BFW196609:BFW196614 AWA196609:AWA196614 AME196609:AME196614 ACI196609:ACI196614 SM196609:SM196614 IQ196609:IQ196614 I196609:J196614 WVC131073:WVC131078 WLG131073:WLG131078 WBK131073:WBK131078 VRO131073:VRO131078 VHS131073:VHS131078 UXW131073:UXW131078 UOA131073:UOA131078 UEE131073:UEE131078 TUI131073:TUI131078 TKM131073:TKM131078 TAQ131073:TAQ131078 SQU131073:SQU131078 SGY131073:SGY131078 RXC131073:RXC131078 RNG131073:RNG131078 RDK131073:RDK131078 QTO131073:QTO131078 QJS131073:QJS131078 PZW131073:PZW131078 PQA131073:PQA131078 PGE131073:PGE131078 OWI131073:OWI131078 OMM131073:OMM131078 OCQ131073:OCQ131078 NSU131073:NSU131078 NIY131073:NIY131078 MZC131073:MZC131078 MPG131073:MPG131078 MFK131073:MFK131078 LVO131073:LVO131078 LLS131073:LLS131078 LBW131073:LBW131078 KSA131073:KSA131078 KIE131073:KIE131078 JYI131073:JYI131078 JOM131073:JOM131078 JEQ131073:JEQ131078 IUU131073:IUU131078 IKY131073:IKY131078 IBC131073:IBC131078 HRG131073:HRG131078 HHK131073:HHK131078 GXO131073:GXO131078 GNS131073:GNS131078 GDW131073:GDW131078 FUA131073:FUA131078 FKE131073:FKE131078 FAI131073:FAI131078 EQM131073:EQM131078 EGQ131073:EGQ131078 DWU131073:DWU131078 DMY131073:DMY131078 DDC131073:DDC131078 CTG131073:CTG131078 CJK131073:CJK131078 BZO131073:BZO131078 BPS131073:BPS131078 BFW131073:BFW131078 AWA131073:AWA131078 AME131073:AME131078 ACI131073:ACI131078 SM131073:SM131078 IQ131073:IQ131078 I131073:J131078 WVC65537:WVC65542 WLG65537:WLG65542 WBK65537:WBK65542 VRO65537:VRO65542 VHS65537:VHS65542 UXW65537:UXW65542 UOA65537:UOA65542 UEE65537:UEE65542 TUI65537:TUI65542 TKM65537:TKM65542 TAQ65537:TAQ65542 SQU65537:SQU65542 SGY65537:SGY65542 RXC65537:RXC65542 RNG65537:RNG65542 RDK65537:RDK65542 QTO65537:QTO65542 QJS65537:QJS65542 PZW65537:PZW65542 PQA65537:PQA65542 PGE65537:PGE65542 OWI65537:OWI65542 OMM65537:OMM65542 OCQ65537:OCQ65542 NSU65537:NSU65542 NIY65537:NIY65542 MZC65537:MZC65542 MPG65537:MPG65542 MFK65537:MFK65542 LVO65537:LVO65542 LLS65537:LLS65542 LBW65537:LBW65542 KSA65537:KSA65542 KIE65537:KIE65542 JYI65537:JYI65542 JOM65537:JOM65542 JEQ65537:JEQ65542 IUU65537:IUU65542 IKY65537:IKY65542 IBC65537:IBC65542 HRG65537:HRG65542 HHK65537:HHK65542 GXO65537:GXO65542 GNS65537:GNS65542 GDW65537:GDW65542 FUA65537:FUA65542 FKE65537:FKE65542 FAI65537:FAI65542 EQM65537:EQM65542 EGQ65537:EGQ65542 DWU65537:DWU65542 DMY65537:DMY65542 DDC65537:DDC65542 CTG65537:CTG65542 CJK65537:CJK65542 BZO65537:BZO65542 BPS65537:BPS65542 BFW65537:BFW65542 AWA65537:AWA65542 AME65537:AME65542 ACI65537:ACI65542 SM65537:SM65542 IQ65537:IQ65542 I65537:J65542 WVC983056:WVC983071 WLG983056:WLG983071 WBK983056:WBK983071 VRO983056:VRO983071 VHS983056:VHS983071 UXW983056:UXW983071 UOA983056:UOA983071 UEE983056:UEE983071 TUI983056:TUI983071 TKM983056:TKM983071 TAQ983056:TAQ983071 SQU983056:SQU983071 SGY983056:SGY983071 RXC983056:RXC983071 RNG983056:RNG983071 RDK983056:RDK983071 QTO983056:QTO983071 QJS983056:QJS983071 PZW983056:PZW983071 PQA983056:PQA983071 PGE983056:PGE983071 OWI983056:OWI983071 OMM983056:OMM983071 OCQ983056:OCQ983071 NSU983056:NSU983071 NIY983056:NIY983071 MZC983056:MZC983071 MPG983056:MPG983071 MFK983056:MFK983071 LVO983056:LVO983071 LLS983056:LLS983071 LBW983056:LBW983071 KSA983056:KSA983071 KIE983056:KIE983071 JYI983056:JYI983071 JOM983056:JOM983071 JEQ983056:JEQ983071 IUU983056:IUU983071 IKY983056:IKY983071 IBC983056:IBC983071 HRG983056:HRG983071 HHK983056:HHK983071 GXO983056:GXO983071 GNS983056:GNS983071 GDW983056:GDW983071 FUA983056:FUA983071 FKE983056:FKE983071 FAI983056:FAI983071 EQM983056:EQM983071 EGQ983056:EGQ983071 DWU983056:DWU983071 DMY983056:DMY983071 DDC983056:DDC983071 CTG983056:CTG983071 CJK983056:CJK983071 BZO983056:BZO983071 BPS983056:BPS983071 BFW983056:BFW983071 AWA983056:AWA983071 AME983056:AME983071 ACI983056:ACI983071 SM983056:SM983071 IQ983056:IQ983071 I983056:J983071 WVC917520:WVC917535 WLG917520:WLG917535 WBK917520:WBK917535 VRO917520:VRO917535 VHS917520:VHS917535 UXW917520:UXW917535 UOA917520:UOA917535 UEE917520:UEE917535 TUI917520:TUI917535 TKM917520:TKM917535 TAQ917520:TAQ917535 SQU917520:SQU917535 SGY917520:SGY917535 RXC917520:RXC917535 RNG917520:RNG917535 RDK917520:RDK917535 QTO917520:QTO917535 QJS917520:QJS917535 PZW917520:PZW917535 PQA917520:PQA917535 PGE917520:PGE917535 OWI917520:OWI917535 OMM917520:OMM917535 OCQ917520:OCQ917535 NSU917520:NSU917535 NIY917520:NIY917535 MZC917520:MZC917535 MPG917520:MPG917535 MFK917520:MFK917535 LVO917520:LVO917535 LLS917520:LLS917535 LBW917520:LBW917535 KSA917520:KSA917535 KIE917520:KIE917535 JYI917520:JYI917535 JOM917520:JOM917535 JEQ917520:JEQ917535 IUU917520:IUU917535 IKY917520:IKY917535 IBC917520:IBC917535 HRG917520:HRG917535 HHK917520:HHK917535 GXO917520:GXO917535 GNS917520:GNS917535 GDW917520:GDW917535 FUA917520:FUA917535 FKE917520:FKE917535 FAI917520:FAI917535 EQM917520:EQM917535 EGQ917520:EGQ917535 DWU917520:DWU917535 DMY917520:DMY917535 DDC917520:DDC917535 CTG917520:CTG917535 CJK917520:CJK917535 BZO917520:BZO917535 BPS917520:BPS917535 BFW917520:BFW917535 AWA917520:AWA917535 AME917520:AME917535 ACI917520:ACI917535 SM917520:SM917535 IQ917520:IQ917535 I917520:J917535 WVC851984:WVC851999 WLG851984:WLG851999 WBK851984:WBK851999 VRO851984:VRO851999 VHS851984:VHS851999 UXW851984:UXW851999 UOA851984:UOA851999 UEE851984:UEE851999 TUI851984:TUI851999 TKM851984:TKM851999 TAQ851984:TAQ851999 SQU851984:SQU851999 SGY851984:SGY851999 RXC851984:RXC851999 RNG851984:RNG851999 RDK851984:RDK851999 QTO851984:QTO851999 QJS851984:QJS851999 PZW851984:PZW851999 PQA851984:PQA851999 PGE851984:PGE851999 OWI851984:OWI851999 OMM851984:OMM851999 OCQ851984:OCQ851999 NSU851984:NSU851999 NIY851984:NIY851999 MZC851984:MZC851999 MPG851984:MPG851999 MFK851984:MFK851999 LVO851984:LVO851999 LLS851984:LLS851999 LBW851984:LBW851999 KSA851984:KSA851999 KIE851984:KIE851999 JYI851984:JYI851999 JOM851984:JOM851999 JEQ851984:JEQ851999 IUU851984:IUU851999 IKY851984:IKY851999 IBC851984:IBC851999 HRG851984:HRG851999 HHK851984:HHK851999 GXO851984:GXO851999 GNS851984:GNS851999 GDW851984:GDW851999 FUA851984:FUA851999 FKE851984:FKE851999 FAI851984:FAI851999 EQM851984:EQM851999 EGQ851984:EGQ851999 DWU851984:DWU851999 DMY851984:DMY851999 DDC851984:DDC851999 CTG851984:CTG851999 CJK851984:CJK851999 BZO851984:BZO851999 BPS851984:BPS851999 BFW851984:BFW851999 AWA851984:AWA851999 AME851984:AME851999 ACI851984:ACI851999 SM851984:SM851999 IQ851984:IQ851999 I851984:J851999 WVC786448:WVC786463 WLG786448:WLG786463 WBK786448:WBK786463 VRO786448:VRO786463 VHS786448:VHS786463 UXW786448:UXW786463 UOA786448:UOA786463 UEE786448:UEE786463 TUI786448:TUI786463 TKM786448:TKM786463 TAQ786448:TAQ786463 SQU786448:SQU786463 SGY786448:SGY786463 RXC786448:RXC786463 RNG786448:RNG786463 RDK786448:RDK786463 QTO786448:QTO786463 QJS786448:QJS786463 PZW786448:PZW786463 PQA786448:PQA786463 PGE786448:PGE786463 OWI786448:OWI786463 OMM786448:OMM786463 OCQ786448:OCQ786463 NSU786448:NSU786463 NIY786448:NIY786463 MZC786448:MZC786463 MPG786448:MPG786463 MFK786448:MFK786463 LVO786448:LVO786463 LLS786448:LLS786463 LBW786448:LBW786463 KSA786448:KSA786463 KIE786448:KIE786463 JYI786448:JYI786463 JOM786448:JOM786463 JEQ786448:JEQ786463 IUU786448:IUU786463 IKY786448:IKY786463 IBC786448:IBC786463 HRG786448:HRG786463 HHK786448:HHK786463 GXO786448:GXO786463 GNS786448:GNS786463 GDW786448:GDW786463 FUA786448:FUA786463 FKE786448:FKE786463 FAI786448:FAI786463 EQM786448:EQM786463 EGQ786448:EGQ786463 DWU786448:DWU786463 DMY786448:DMY786463 DDC786448:DDC786463 CTG786448:CTG786463 CJK786448:CJK786463 BZO786448:BZO786463 BPS786448:BPS786463 BFW786448:BFW786463 AWA786448:AWA786463 AME786448:AME786463 ACI786448:ACI786463 SM786448:SM786463 IQ786448:IQ786463 I786448:J786463 WVC720912:WVC720927 WLG720912:WLG720927 WBK720912:WBK720927 VRO720912:VRO720927 VHS720912:VHS720927 UXW720912:UXW720927 UOA720912:UOA720927 UEE720912:UEE720927 TUI720912:TUI720927 TKM720912:TKM720927 TAQ720912:TAQ720927 SQU720912:SQU720927 SGY720912:SGY720927 RXC720912:RXC720927 RNG720912:RNG720927 RDK720912:RDK720927 QTO720912:QTO720927 QJS720912:QJS720927 PZW720912:PZW720927 PQA720912:PQA720927 PGE720912:PGE720927 OWI720912:OWI720927 OMM720912:OMM720927 OCQ720912:OCQ720927 NSU720912:NSU720927 NIY720912:NIY720927 MZC720912:MZC720927 MPG720912:MPG720927 MFK720912:MFK720927 LVO720912:LVO720927 LLS720912:LLS720927 LBW720912:LBW720927 KSA720912:KSA720927 KIE720912:KIE720927 JYI720912:JYI720927 JOM720912:JOM720927 JEQ720912:JEQ720927 IUU720912:IUU720927 IKY720912:IKY720927 IBC720912:IBC720927 HRG720912:HRG720927 HHK720912:HHK720927 GXO720912:GXO720927 GNS720912:GNS720927 GDW720912:GDW720927 FUA720912:FUA720927 FKE720912:FKE720927 FAI720912:FAI720927 EQM720912:EQM720927 EGQ720912:EGQ720927 DWU720912:DWU720927 DMY720912:DMY720927 DDC720912:DDC720927 CTG720912:CTG720927 CJK720912:CJK720927 BZO720912:BZO720927 BPS720912:BPS720927 BFW720912:BFW720927 AWA720912:AWA720927 AME720912:AME720927 ACI720912:ACI720927 SM720912:SM720927 IQ720912:IQ720927 I720912:J720927 WVC655376:WVC655391 WLG655376:WLG655391 WBK655376:WBK655391 VRO655376:VRO655391 VHS655376:VHS655391 UXW655376:UXW655391 UOA655376:UOA655391 UEE655376:UEE655391 TUI655376:TUI655391 TKM655376:TKM655391 TAQ655376:TAQ655391 SQU655376:SQU655391 SGY655376:SGY655391 RXC655376:RXC655391 RNG655376:RNG655391 RDK655376:RDK655391 QTO655376:QTO655391 QJS655376:QJS655391 PZW655376:PZW655391 PQA655376:PQA655391 PGE655376:PGE655391 OWI655376:OWI655391 OMM655376:OMM655391 OCQ655376:OCQ655391 NSU655376:NSU655391 NIY655376:NIY655391 MZC655376:MZC655391 MPG655376:MPG655391 MFK655376:MFK655391 LVO655376:LVO655391 LLS655376:LLS655391 LBW655376:LBW655391 KSA655376:KSA655391 KIE655376:KIE655391 JYI655376:JYI655391 JOM655376:JOM655391 JEQ655376:JEQ655391 IUU655376:IUU655391 IKY655376:IKY655391 IBC655376:IBC655391 HRG655376:HRG655391 HHK655376:HHK655391 GXO655376:GXO655391 GNS655376:GNS655391 GDW655376:GDW655391 FUA655376:FUA655391 FKE655376:FKE655391 FAI655376:FAI655391 EQM655376:EQM655391 EGQ655376:EGQ655391 DWU655376:DWU655391 DMY655376:DMY655391 DDC655376:DDC655391 CTG655376:CTG655391 CJK655376:CJK655391 BZO655376:BZO655391 BPS655376:BPS655391 BFW655376:BFW655391 AWA655376:AWA655391 AME655376:AME655391 ACI655376:ACI655391 SM655376:SM655391 IQ655376:IQ655391 I655376:J655391 WVC589840:WVC589855 WLG589840:WLG589855 WBK589840:WBK589855 VRO589840:VRO589855 VHS589840:VHS589855 UXW589840:UXW589855 UOA589840:UOA589855 UEE589840:UEE589855 TUI589840:TUI589855 TKM589840:TKM589855 TAQ589840:TAQ589855 SQU589840:SQU589855 SGY589840:SGY589855 RXC589840:RXC589855 RNG589840:RNG589855 RDK589840:RDK589855 QTO589840:QTO589855 QJS589840:QJS589855 PZW589840:PZW589855 PQA589840:PQA589855 PGE589840:PGE589855 OWI589840:OWI589855 OMM589840:OMM589855 OCQ589840:OCQ589855 NSU589840:NSU589855 NIY589840:NIY589855 MZC589840:MZC589855 MPG589840:MPG589855 MFK589840:MFK589855 LVO589840:LVO589855 LLS589840:LLS589855 LBW589840:LBW589855 KSA589840:KSA589855 KIE589840:KIE589855 JYI589840:JYI589855 JOM589840:JOM589855 JEQ589840:JEQ589855 IUU589840:IUU589855 IKY589840:IKY589855 IBC589840:IBC589855 HRG589840:HRG589855 HHK589840:HHK589855 GXO589840:GXO589855 GNS589840:GNS589855 GDW589840:GDW589855 FUA589840:FUA589855 FKE589840:FKE589855 FAI589840:FAI589855 EQM589840:EQM589855 EGQ589840:EGQ589855 DWU589840:DWU589855 DMY589840:DMY589855 DDC589840:DDC589855 CTG589840:CTG589855 CJK589840:CJK589855 BZO589840:BZO589855 BPS589840:BPS589855 BFW589840:BFW589855 AWA589840:AWA589855 AME589840:AME589855 ACI589840:ACI589855 SM589840:SM589855 IQ589840:IQ589855 I589840:J589855 WVC524304:WVC524319 WLG524304:WLG524319 WBK524304:WBK524319 VRO524304:VRO524319 VHS524304:VHS524319 UXW524304:UXW524319 UOA524304:UOA524319 UEE524304:UEE524319 TUI524304:TUI524319 TKM524304:TKM524319 TAQ524304:TAQ524319 SQU524304:SQU524319 SGY524304:SGY524319 RXC524304:RXC524319 RNG524304:RNG524319 RDK524304:RDK524319 QTO524304:QTO524319 QJS524304:QJS524319 PZW524304:PZW524319 PQA524304:PQA524319 PGE524304:PGE524319 OWI524304:OWI524319 OMM524304:OMM524319 OCQ524304:OCQ524319 NSU524304:NSU524319 NIY524304:NIY524319 MZC524304:MZC524319 MPG524304:MPG524319 MFK524304:MFK524319 LVO524304:LVO524319 LLS524304:LLS524319 LBW524304:LBW524319 KSA524304:KSA524319 KIE524304:KIE524319 JYI524304:JYI524319 JOM524304:JOM524319 JEQ524304:JEQ524319 IUU524304:IUU524319 IKY524304:IKY524319 IBC524304:IBC524319 HRG524304:HRG524319 HHK524304:HHK524319 GXO524304:GXO524319 GNS524304:GNS524319 GDW524304:GDW524319 FUA524304:FUA524319 FKE524304:FKE524319 FAI524304:FAI524319 EQM524304:EQM524319 EGQ524304:EGQ524319 DWU524304:DWU524319 DMY524304:DMY524319 DDC524304:DDC524319 CTG524304:CTG524319 CJK524304:CJK524319 BZO524304:BZO524319 BPS524304:BPS524319 BFW524304:BFW524319 AWA524304:AWA524319 AME524304:AME524319 ACI524304:ACI524319 SM524304:SM524319 IQ524304:IQ524319 I524304:J524319 WVC458768:WVC458783 WLG458768:WLG458783 WBK458768:WBK458783 VRO458768:VRO458783 VHS458768:VHS458783 UXW458768:UXW458783 UOA458768:UOA458783 UEE458768:UEE458783 TUI458768:TUI458783 TKM458768:TKM458783 TAQ458768:TAQ458783 SQU458768:SQU458783 SGY458768:SGY458783 RXC458768:RXC458783 RNG458768:RNG458783 RDK458768:RDK458783 QTO458768:QTO458783 QJS458768:QJS458783 PZW458768:PZW458783 PQA458768:PQA458783 PGE458768:PGE458783 OWI458768:OWI458783 OMM458768:OMM458783 OCQ458768:OCQ458783 NSU458768:NSU458783 NIY458768:NIY458783 MZC458768:MZC458783 MPG458768:MPG458783 MFK458768:MFK458783 LVO458768:LVO458783 LLS458768:LLS458783 LBW458768:LBW458783 KSA458768:KSA458783 KIE458768:KIE458783 JYI458768:JYI458783 JOM458768:JOM458783 JEQ458768:JEQ458783 IUU458768:IUU458783 IKY458768:IKY458783 IBC458768:IBC458783 HRG458768:HRG458783 HHK458768:HHK458783 GXO458768:GXO458783 GNS458768:GNS458783 GDW458768:GDW458783 FUA458768:FUA458783 FKE458768:FKE458783 FAI458768:FAI458783 EQM458768:EQM458783 EGQ458768:EGQ458783 DWU458768:DWU458783 DMY458768:DMY458783 DDC458768:DDC458783 CTG458768:CTG458783 CJK458768:CJK458783 BZO458768:BZO458783 BPS458768:BPS458783 BFW458768:BFW458783 AWA458768:AWA458783 AME458768:AME458783 ACI458768:ACI458783 SM458768:SM458783 IQ458768:IQ458783 I458768:J458783 WVC393232:WVC393247 WLG393232:WLG393247 WBK393232:WBK393247 VRO393232:VRO393247 VHS393232:VHS393247 UXW393232:UXW393247 UOA393232:UOA393247 UEE393232:UEE393247 TUI393232:TUI393247 TKM393232:TKM393247 TAQ393232:TAQ393247 SQU393232:SQU393247 SGY393232:SGY393247 RXC393232:RXC393247 RNG393232:RNG393247 RDK393232:RDK393247 QTO393232:QTO393247 QJS393232:QJS393247 PZW393232:PZW393247 PQA393232:PQA393247 PGE393232:PGE393247 OWI393232:OWI393247 OMM393232:OMM393247 OCQ393232:OCQ393247 NSU393232:NSU393247 NIY393232:NIY393247 MZC393232:MZC393247 MPG393232:MPG393247 MFK393232:MFK393247 LVO393232:LVO393247 LLS393232:LLS393247 LBW393232:LBW393247 KSA393232:KSA393247 KIE393232:KIE393247 JYI393232:JYI393247 JOM393232:JOM393247 JEQ393232:JEQ393247 IUU393232:IUU393247 IKY393232:IKY393247 IBC393232:IBC393247 HRG393232:HRG393247 HHK393232:HHK393247 GXO393232:GXO393247 GNS393232:GNS393247 GDW393232:GDW393247 FUA393232:FUA393247 FKE393232:FKE393247 FAI393232:FAI393247 EQM393232:EQM393247 EGQ393232:EGQ393247 DWU393232:DWU393247 DMY393232:DMY393247 DDC393232:DDC393247 CTG393232:CTG393247 CJK393232:CJK393247 BZO393232:BZO393247 BPS393232:BPS393247 BFW393232:BFW393247 AWA393232:AWA393247 AME393232:AME393247 ACI393232:ACI393247 SM393232:SM393247 IQ393232:IQ393247 I393232:J393247 WVC327696:WVC327711 WLG327696:WLG327711 WBK327696:WBK327711 VRO327696:VRO327711 VHS327696:VHS327711 UXW327696:UXW327711 UOA327696:UOA327711 UEE327696:UEE327711 TUI327696:TUI327711 TKM327696:TKM327711 TAQ327696:TAQ327711 SQU327696:SQU327711 SGY327696:SGY327711 RXC327696:RXC327711 RNG327696:RNG327711 RDK327696:RDK327711 QTO327696:QTO327711 QJS327696:QJS327711 PZW327696:PZW327711 PQA327696:PQA327711 PGE327696:PGE327711 OWI327696:OWI327711 OMM327696:OMM327711 OCQ327696:OCQ327711 NSU327696:NSU327711 NIY327696:NIY327711 MZC327696:MZC327711 MPG327696:MPG327711 MFK327696:MFK327711 LVO327696:LVO327711 LLS327696:LLS327711 LBW327696:LBW327711 KSA327696:KSA327711 KIE327696:KIE327711 JYI327696:JYI327711 JOM327696:JOM327711 JEQ327696:JEQ327711 IUU327696:IUU327711 IKY327696:IKY327711 IBC327696:IBC327711 HRG327696:HRG327711 HHK327696:HHK327711 GXO327696:GXO327711 GNS327696:GNS327711 GDW327696:GDW327711 FUA327696:FUA327711 FKE327696:FKE327711 FAI327696:FAI327711 EQM327696:EQM327711 EGQ327696:EGQ327711 DWU327696:DWU327711 DMY327696:DMY327711 DDC327696:DDC327711 CTG327696:CTG327711 CJK327696:CJK327711 BZO327696:BZO327711 BPS327696:BPS327711 BFW327696:BFW327711 AWA327696:AWA327711 AME327696:AME327711 ACI327696:ACI327711 SM327696:SM327711 IQ327696:IQ327711 I327696:J327711 WVC262160:WVC262175 WLG262160:WLG262175 WBK262160:WBK262175 VRO262160:VRO262175 VHS262160:VHS262175 UXW262160:UXW262175 UOA262160:UOA262175 UEE262160:UEE262175 TUI262160:TUI262175 TKM262160:TKM262175 TAQ262160:TAQ262175 SQU262160:SQU262175 SGY262160:SGY262175 RXC262160:RXC262175 RNG262160:RNG262175 RDK262160:RDK262175 QTO262160:QTO262175 QJS262160:QJS262175 PZW262160:PZW262175 PQA262160:PQA262175 PGE262160:PGE262175 OWI262160:OWI262175 OMM262160:OMM262175 OCQ262160:OCQ262175 NSU262160:NSU262175 NIY262160:NIY262175 MZC262160:MZC262175 MPG262160:MPG262175 MFK262160:MFK262175 LVO262160:LVO262175 LLS262160:LLS262175 LBW262160:LBW262175 KSA262160:KSA262175 KIE262160:KIE262175 JYI262160:JYI262175 JOM262160:JOM262175 JEQ262160:JEQ262175 IUU262160:IUU262175 IKY262160:IKY262175 IBC262160:IBC262175 HRG262160:HRG262175 HHK262160:HHK262175 GXO262160:GXO262175 GNS262160:GNS262175 GDW262160:GDW262175 FUA262160:FUA262175 FKE262160:FKE262175 FAI262160:FAI262175 EQM262160:EQM262175 EGQ262160:EGQ262175 DWU262160:DWU262175 DMY262160:DMY262175 DDC262160:DDC262175 CTG262160:CTG262175 CJK262160:CJK262175 BZO262160:BZO262175 BPS262160:BPS262175 BFW262160:BFW262175 AWA262160:AWA262175 AME262160:AME262175 ACI262160:ACI262175 SM262160:SM262175 IQ262160:IQ262175 I262160:J262175 WVC196624:WVC196639 WLG196624:WLG196639 WBK196624:WBK196639 VRO196624:VRO196639 VHS196624:VHS196639 UXW196624:UXW196639 UOA196624:UOA196639 UEE196624:UEE196639 TUI196624:TUI196639 TKM196624:TKM196639 TAQ196624:TAQ196639 SQU196624:SQU196639 SGY196624:SGY196639 RXC196624:RXC196639 RNG196624:RNG196639 RDK196624:RDK196639 QTO196624:QTO196639 QJS196624:QJS196639 PZW196624:PZW196639 PQA196624:PQA196639 PGE196624:PGE196639 OWI196624:OWI196639 OMM196624:OMM196639 OCQ196624:OCQ196639 NSU196624:NSU196639 NIY196624:NIY196639 MZC196624:MZC196639 MPG196624:MPG196639 MFK196624:MFK196639 LVO196624:LVO196639 LLS196624:LLS196639 LBW196624:LBW196639 KSA196624:KSA196639 KIE196624:KIE196639 JYI196624:JYI196639 JOM196624:JOM196639 JEQ196624:JEQ196639 IUU196624:IUU196639 IKY196624:IKY196639 IBC196624:IBC196639 HRG196624:HRG196639 HHK196624:HHK196639 GXO196624:GXO196639 GNS196624:GNS196639 GDW196624:GDW196639 FUA196624:FUA196639 FKE196624:FKE196639 FAI196624:FAI196639 EQM196624:EQM196639 EGQ196624:EGQ196639 DWU196624:DWU196639 DMY196624:DMY196639 DDC196624:DDC196639 CTG196624:CTG196639 CJK196624:CJK196639 BZO196624:BZO196639 BPS196624:BPS196639 BFW196624:BFW196639 AWA196624:AWA196639 AME196624:AME196639 ACI196624:ACI196639 SM196624:SM196639 IQ196624:IQ196639 I196624:J196639 WVC131088:WVC131103 WLG131088:WLG131103 WBK131088:WBK131103 VRO131088:VRO131103 VHS131088:VHS131103 UXW131088:UXW131103 UOA131088:UOA131103 UEE131088:UEE131103 TUI131088:TUI131103 TKM131088:TKM131103 TAQ131088:TAQ131103 SQU131088:SQU131103 SGY131088:SGY131103 RXC131088:RXC131103 RNG131088:RNG131103 RDK131088:RDK131103 QTO131088:QTO131103 QJS131088:QJS131103 PZW131088:PZW131103 PQA131088:PQA131103 PGE131088:PGE131103 OWI131088:OWI131103 OMM131088:OMM131103 OCQ131088:OCQ131103 NSU131088:NSU131103 NIY131088:NIY131103 MZC131088:MZC131103 MPG131088:MPG131103 MFK131088:MFK131103 LVO131088:LVO131103 LLS131088:LLS131103 LBW131088:LBW131103 KSA131088:KSA131103 KIE131088:KIE131103 JYI131088:JYI131103 JOM131088:JOM131103 JEQ131088:JEQ131103 IUU131088:IUU131103 IKY131088:IKY131103 IBC131088:IBC131103 HRG131088:HRG131103 HHK131088:HHK131103 GXO131088:GXO131103 GNS131088:GNS131103 GDW131088:GDW131103 FUA131088:FUA131103 FKE131088:FKE131103 FAI131088:FAI131103 EQM131088:EQM131103 EGQ131088:EGQ131103 DWU131088:DWU131103 DMY131088:DMY131103 DDC131088:DDC131103 CTG131088:CTG131103 CJK131088:CJK131103 BZO131088:BZO131103 BPS131088:BPS131103 BFW131088:BFW131103 AWA131088:AWA131103 AME131088:AME131103 ACI131088:ACI131103 SM131088:SM131103 IQ131088:IQ131103 I131088:J131103 WVC65552:WVC65567 WLG65552:WLG65567 WBK65552:WBK65567 VRO65552:VRO65567 VHS65552:VHS65567 UXW65552:UXW65567 UOA65552:UOA65567 UEE65552:UEE65567 TUI65552:TUI65567 TKM65552:TKM65567 TAQ65552:TAQ65567 SQU65552:SQU65567 SGY65552:SGY65567 RXC65552:RXC65567 RNG65552:RNG65567 RDK65552:RDK65567 QTO65552:QTO65567 QJS65552:QJS65567 PZW65552:PZW65567 PQA65552:PQA65567 PGE65552:PGE65567 OWI65552:OWI65567 OMM65552:OMM65567 OCQ65552:OCQ65567 NSU65552:NSU65567 NIY65552:NIY65567 MZC65552:MZC65567 MPG65552:MPG65567 MFK65552:MFK65567 LVO65552:LVO65567 LLS65552:LLS65567 LBW65552:LBW65567 KSA65552:KSA65567 KIE65552:KIE65567 JYI65552:JYI65567 JOM65552:JOM65567 JEQ65552:JEQ65567 IUU65552:IUU65567 IKY65552:IKY65567 IBC65552:IBC65567 HRG65552:HRG65567 HHK65552:HHK65567 GXO65552:GXO65567 GNS65552:GNS65567 GDW65552:GDW65567 FUA65552:FUA65567 FKE65552:FKE65567 FAI65552:FAI65567 EQM65552:EQM65567 EGQ65552:EGQ65567 DWU65552:DWU65567 DMY65552:DMY65567 DDC65552:DDC65567 CTG65552:CTG65567 CJK65552:CJK65567 BZO65552:BZO65567 BPS65552:BPS65567 BFW65552:BFW65567 AWA65552:AWA65567 AME65552:AME65567 ACI65552:ACI65567 SM65552:SM65567 IQ65552:IQ65567 I65552:J65567 WVC983078:WVC983079 WLG983078:WLG983079 WBK983078:WBK983079 VRO983078:VRO983079 VHS983078:VHS983079 UXW983078:UXW983079 UOA983078:UOA983079 UEE983078:UEE983079 TUI983078:TUI983079 TKM983078:TKM983079 TAQ983078:TAQ983079 SQU983078:SQU983079 SGY983078:SGY983079 RXC983078:RXC983079 RNG983078:RNG983079 RDK983078:RDK983079 QTO983078:QTO983079 QJS983078:QJS983079 PZW983078:PZW983079 PQA983078:PQA983079 PGE983078:PGE983079 OWI983078:OWI983079 OMM983078:OMM983079 OCQ983078:OCQ983079 NSU983078:NSU983079 NIY983078:NIY983079 MZC983078:MZC983079 MPG983078:MPG983079 MFK983078:MFK983079 LVO983078:LVO983079 LLS983078:LLS983079 LBW983078:LBW983079 KSA983078:KSA983079 KIE983078:KIE983079 JYI983078:JYI983079 JOM983078:JOM983079 JEQ983078:JEQ983079 IUU983078:IUU983079 IKY983078:IKY983079 IBC983078:IBC983079 HRG983078:HRG983079 HHK983078:HHK983079 GXO983078:GXO983079 GNS983078:GNS983079 GDW983078:GDW983079 FUA983078:FUA983079 FKE983078:FKE983079 FAI983078:FAI983079 EQM983078:EQM983079 EGQ983078:EGQ983079 DWU983078:DWU983079 DMY983078:DMY983079 DDC983078:DDC983079 CTG983078:CTG983079 CJK983078:CJK983079 BZO983078:BZO983079 BPS983078:BPS983079 BFW983078:BFW983079 AWA983078:AWA983079 AME983078:AME983079 ACI983078:ACI983079 SM983078:SM983079 IQ983078:IQ983079 I983078:J983079 WVC917542:WVC917543 WLG917542:WLG917543 WBK917542:WBK917543 VRO917542:VRO917543 VHS917542:VHS917543 UXW917542:UXW917543 UOA917542:UOA917543 UEE917542:UEE917543 TUI917542:TUI917543 TKM917542:TKM917543 TAQ917542:TAQ917543 SQU917542:SQU917543 SGY917542:SGY917543 RXC917542:RXC917543 RNG917542:RNG917543 RDK917542:RDK917543 QTO917542:QTO917543 QJS917542:QJS917543 PZW917542:PZW917543 PQA917542:PQA917543 PGE917542:PGE917543 OWI917542:OWI917543 OMM917542:OMM917543 OCQ917542:OCQ917543 NSU917542:NSU917543 NIY917542:NIY917543 MZC917542:MZC917543 MPG917542:MPG917543 MFK917542:MFK917543 LVO917542:LVO917543 LLS917542:LLS917543 LBW917542:LBW917543 KSA917542:KSA917543 KIE917542:KIE917543 JYI917542:JYI917543 JOM917542:JOM917543 JEQ917542:JEQ917543 IUU917542:IUU917543 IKY917542:IKY917543 IBC917542:IBC917543 HRG917542:HRG917543 HHK917542:HHK917543 GXO917542:GXO917543 GNS917542:GNS917543 GDW917542:GDW917543 FUA917542:FUA917543 FKE917542:FKE917543 FAI917542:FAI917543 EQM917542:EQM917543 EGQ917542:EGQ917543 DWU917542:DWU917543 DMY917542:DMY917543 DDC917542:DDC917543 CTG917542:CTG917543 CJK917542:CJK917543 BZO917542:BZO917543 BPS917542:BPS917543 BFW917542:BFW917543 AWA917542:AWA917543 AME917542:AME917543 ACI917542:ACI917543 SM917542:SM917543 IQ917542:IQ917543 I917542:J917543 WVC852006:WVC852007 WLG852006:WLG852007 WBK852006:WBK852007 VRO852006:VRO852007 VHS852006:VHS852007 UXW852006:UXW852007 UOA852006:UOA852007 UEE852006:UEE852007 TUI852006:TUI852007 TKM852006:TKM852007 TAQ852006:TAQ852007 SQU852006:SQU852007 SGY852006:SGY852007 RXC852006:RXC852007 RNG852006:RNG852007 RDK852006:RDK852007 QTO852006:QTO852007 QJS852006:QJS852007 PZW852006:PZW852007 PQA852006:PQA852007 PGE852006:PGE852007 OWI852006:OWI852007 OMM852006:OMM852007 OCQ852006:OCQ852007 NSU852006:NSU852007 NIY852006:NIY852007 MZC852006:MZC852007 MPG852006:MPG852007 MFK852006:MFK852007 LVO852006:LVO852007 LLS852006:LLS852007 LBW852006:LBW852007 KSA852006:KSA852007 KIE852006:KIE852007 JYI852006:JYI852007 JOM852006:JOM852007 JEQ852006:JEQ852007 IUU852006:IUU852007 IKY852006:IKY852007 IBC852006:IBC852007 HRG852006:HRG852007 HHK852006:HHK852007 GXO852006:GXO852007 GNS852006:GNS852007 GDW852006:GDW852007 FUA852006:FUA852007 FKE852006:FKE852007 FAI852006:FAI852007 EQM852006:EQM852007 EGQ852006:EGQ852007 DWU852006:DWU852007 DMY852006:DMY852007 DDC852006:DDC852007 CTG852006:CTG852007 CJK852006:CJK852007 BZO852006:BZO852007 BPS852006:BPS852007 BFW852006:BFW852007 AWA852006:AWA852007 AME852006:AME852007 ACI852006:ACI852007 SM852006:SM852007 IQ852006:IQ852007 I852006:J852007 WVC786470:WVC786471 WLG786470:WLG786471 WBK786470:WBK786471 VRO786470:VRO786471 VHS786470:VHS786471 UXW786470:UXW786471 UOA786470:UOA786471 UEE786470:UEE786471 TUI786470:TUI786471 TKM786470:TKM786471 TAQ786470:TAQ786471 SQU786470:SQU786471 SGY786470:SGY786471 RXC786470:RXC786471 RNG786470:RNG786471 RDK786470:RDK786471 QTO786470:QTO786471 QJS786470:QJS786471 PZW786470:PZW786471 PQA786470:PQA786471 PGE786470:PGE786471 OWI786470:OWI786471 OMM786470:OMM786471 OCQ786470:OCQ786471 NSU786470:NSU786471 NIY786470:NIY786471 MZC786470:MZC786471 MPG786470:MPG786471 MFK786470:MFK786471 LVO786470:LVO786471 LLS786470:LLS786471 LBW786470:LBW786471 KSA786470:KSA786471 KIE786470:KIE786471 JYI786470:JYI786471 JOM786470:JOM786471 JEQ786470:JEQ786471 IUU786470:IUU786471 IKY786470:IKY786471 IBC786470:IBC786471 HRG786470:HRG786471 HHK786470:HHK786471 GXO786470:GXO786471 GNS786470:GNS786471 GDW786470:GDW786471 FUA786470:FUA786471 FKE786470:FKE786471 FAI786470:FAI786471 EQM786470:EQM786471 EGQ786470:EGQ786471 DWU786470:DWU786471 DMY786470:DMY786471 DDC786470:DDC786471 CTG786470:CTG786471 CJK786470:CJK786471 BZO786470:BZO786471 BPS786470:BPS786471 BFW786470:BFW786471 AWA786470:AWA786471 AME786470:AME786471 ACI786470:ACI786471 SM786470:SM786471 IQ786470:IQ786471 I786470:J786471 WVC720934:WVC720935 WLG720934:WLG720935 WBK720934:WBK720935 VRO720934:VRO720935 VHS720934:VHS720935 UXW720934:UXW720935 UOA720934:UOA720935 UEE720934:UEE720935 TUI720934:TUI720935 TKM720934:TKM720935 TAQ720934:TAQ720935 SQU720934:SQU720935 SGY720934:SGY720935 RXC720934:RXC720935 RNG720934:RNG720935 RDK720934:RDK720935 QTO720934:QTO720935 QJS720934:QJS720935 PZW720934:PZW720935 PQA720934:PQA720935 PGE720934:PGE720935 OWI720934:OWI720935 OMM720934:OMM720935 OCQ720934:OCQ720935 NSU720934:NSU720935 NIY720934:NIY720935 MZC720934:MZC720935 MPG720934:MPG720935 MFK720934:MFK720935 LVO720934:LVO720935 LLS720934:LLS720935 LBW720934:LBW720935 KSA720934:KSA720935 KIE720934:KIE720935 JYI720934:JYI720935 JOM720934:JOM720935 JEQ720934:JEQ720935 IUU720934:IUU720935 IKY720934:IKY720935 IBC720934:IBC720935 HRG720934:HRG720935 HHK720934:HHK720935 GXO720934:GXO720935 GNS720934:GNS720935 GDW720934:GDW720935 FUA720934:FUA720935 FKE720934:FKE720935 FAI720934:FAI720935 EQM720934:EQM720935 EGQ720934:EGQ720935 DWU720934:DWU720935 DMY720934:DMY720935 DDC720934:DDC720935 CTG720934:CTG720935 CJK720934:CJK720935 BZO720934:BZO720935 BPS720934:BPS720935 BFW720934:BFW720935 AWA720934:AWA720935 AME720934:AME720935 ACI720934:ACI720935 SM720934:SM720935 IQ720934:IQ720935 I720934:J720935 WVC655398:WVC655399 WLG655398:WLG655399 WBK655398:WBK655399 VRO655398:VRO655399 VHS655398:VHS655399 UXW655398:UXW655399 UOA655398:UOA655399 UEE655398:UEE655399 TUI655398:TUI655399 TKM655398:TKM655399 TAQ655398:TAQ655399 SQU655398:SQU655399 SGY655398:SGY655399 RXC655398:RXC655399 RNG655398:RNG655399 RDK655398:RDK655399 QTO655398:QTO655399 QJS655398:QJS655399 PZW655398:PZW655399 PQA655398:PQA655399 PGE655398:PGE655399 OWI655398:OWI655399 OMM655398:OMM655399 OCQ655398:OCQ655399 NSU655398:NSU655399 NIY655398:NIY655399 MZC655398:MZC655399 MPG655398:MPG655399 MFK655398:MFK655399 LVO655398:LVO655399 LLS655398:LLS655399 LBW655398:LBW655399 KSA655398:KSA655399 KIE655398:KIE655399 JYI655398:JYI655399 JOM655398:JOM655399 JEQ655398:JEQ655399 IUU655398:IUU655399 IKY655398:IKY655399 IBC655398:IBC655399 HRG655398:HRG655399 HHK655398:HHK655399 GXO655398:GXO655399 GNS655398:GNS655399 GDW655398:GDW655399 FUA655398:FUA655399 FKE655398:FKE655399 FAI655398:FAI655399 EQM655398:EQM655399 EGQ655398:EGQ655399 DWU655398:DWU655399 DMY655398:DMY655399 DDC655398:DDC655399 CTG655398:CTG655399 CJK655398:CJK655399 BZO655398:BZO655399 BPS655398:BPS655399 BFW655398:BFW655399 AWA655398:AWA655399 AME655398:AME655399 ACI655398:ACI655399 SM655398:SM655399 IQ655398:IQ655399 I655398:J655399 WVC589862:WVC589863 WLG589862:WLG589863 WBK589862:WBK589863 VRO589862:VRO589863 VHS589862:VHS589863 UXW589862:UXW589863 UOA589862:UOA589863 UEE589862:UEE589863 TUI589862:TUI589863 TKM589862:TKM589863 TAQ589862:TAQ589863 SQU589862:SQU589863 SGY589862:SGY589863 RXC589862:RXC589863 RNG589862:RNG589863 RDK589862:RDK589863 QTO589862:QTO589863 QJS589862:QJS589863 PZW589862:PZW589863 PQA589862:PQA589863 PGE589862:PGE589863 OWI589862:OWI589863 OMM589862:OMM589863 OCQ589862:OCQ589863 NSU589862:NSU589863 NIY589862:NIY589863 MZC589862:MZC589863 MPG589862:MPG589863 MFK589862:MFK589863 LVO589862:LVO589863 LLS589862:LLS589863 LBW589862:LBW589863 KSA589862:KSA589863 KIE589862:KIE589863 JYI589862:JYI589863 JOM589862:JOM589863 JEQ589862:JEQ589863 IUU589862:IUU589863 IKY589862:IKY589863 IBC589862:IBC589863 HRG589862:HRG589863 HHK589862:HHK589863 GXO589862:GXO589863 GNS589862:GNS589863 GDW589862:GDW589863 FUA589862:FUA589863 FKE589862:FKE589863 FAI589862:FAI589863 EQM589862:EQM589863 EGQ589862:EGQ589863 DWU589862:DWU589863 DMY589862:DMY589863 DDC589862:DDC589863 CTG589862:CTG589863 CJK589862:CJK589863 BZO589862:BZO589863 BPS589862:BPS589863 BFW589862:BFW589863 AWA589862:AWA589863 AME589862:AME589863 ACI589862:ACI589863 SM589862:SM589863 IQ589862:IQ589863 I589862:J589863 WVC524326:WVC524327 WLG524326:WLG524327 WBK524326:WBK524327 VRO524326:VRO524327 VHS524326:VHS524327 UXW524326:UXW524327 UOA524326:UOA524327 UEE524326:UEE524327 TUI524326:TUI524327 TKM524326:TKM524327 TAQ524326:TAQ524327 SQU524326:SQU524327 SGY524326:SGY524327 RXC524326:RXC524327 RNG524326:RNG524327 RDK524326:RDK524327 QTO524326:QTO524327 QJS524326:QJS524327 PZW524326:PZW524327 PQA524326:PQA524327 PGE524326:PGE524327 OWI524326:OWI524327 OMM524326:OMM524327 OCQ524326:OCQ524327 NSU524326:NSU524327 NIY524326:NIY524327 MZC524326:MZC524327 MPG524326:MPG524327 MFK524326:MFK524327 LVO524326:LVO524327 LLS524326:LLS524327 LBW524326:LBW524327 KSA524326:KSA524327 KIE524326:KIE524327 JYI524326:JYI524327 JOM524326:JOM524327 JEQ524326:JEQ524327 IUU524326:IUU524327 IKY524326:IKY524327 IBC524326:IBC524327 HRG524326:HRG524327 HHK524326:HHK524327 GXO524326:GXO524327 GNS524326:GNS524327 GDW524326:GDW524327 FUA524326:FUA524327 FKE524326:FKE524327 FAI524326:FAI524327 EQM524326:EQM524327 EGQ524326:EGQ524327 DWU524326:DWU524327 DMY524326:DMY524327 DDC524326:DDC524327 CTG524326:CTG524327 CJK524326:CJK524327 BZO524326:BZO524327 BPS524326:BPS524327 BFW524326:BFW524327 AWA524326:AWA524327 AME524326:AME524327 ACI524326:ACI524327 SM524326:SM524327 IQ524326:IQ524327 I524326:J524327 WVC458790:WVC458791 WLG458790:WLG458791 WBK458790:WBK458791 VRO458790:VRO458791 VHS458790:VHS458791 UXW458790:UXW458791 UOA458790:UOA458791 UEE458790:UEE458791 TUI458790:TUI458791 TKM458790:TKM458791 TAQ458790:TAQ458791 SQU458790:SQU458791 SGY458790:SGY458791 RXC458790:RXC458791 RNG458790:RNG458791 RDK458790:RDK458791 QTO458790:QTO458791 QJS458790:QJS458791 PZW458790:PZW458791 PQA458790:PQA458791 PGE458790:PGE458791 OWI458790:OWI458791 OMM458790:OMM458791 OCQ458790:OCQ458791 NSU458790:NSU458791 NIY458790:NIY458791 MZC458790:MZC458791 MPG458790:MPG458791 MFK458790:MFK458791 LVO458790:LVO458791 LLS458790:LLS458791 LBW458790:LBW458791 KSA458790:KSA458791 KIE458790:KIE458791 JYI458790:JYI458791 JOM458790:JOM458791 JEQ458790:JEQ458791 IUU458790:IUU458791 IKY458790:IKY458791 IBC458790:IBC458791 HRG458790:HRG458791 HHK458790:HHK458791 GXO458790:GXO458791 GNS458790:GNS458791 GDW458790:GDW458791 FUA458790:FUA458791 FKE458790:FKE458791 FAI458790:FAI458791 EQM458790:EQM458791 EGQ458790:EGQ458791 DWU458790:DWU458791 DMY458790:DMY458791 DDC458790:DDC458791 CTG458790:CTG458791 CJK458790:CJK458791 BZO458790:BZO458791 BPS458790:BPS458791 BFW458790:BFW458791 AWA458790:AWA458791 AME458790:AME458791 ACI458790:ACI458791 SM458790:SM458791 IQ458790:IQ458791 I458790:J458791 WVC393254:WVC393255 WLG393254:WLG393255 WBK393254:WBK393255 VRO393254:VRO393255 VHS393254:VHS393255 UXW393254:UXW393255 UOA393254:UOA393255 UEE393254:UEE393255 TUI393254:TUI393255 TKM393254:TKM393255 TAQ393254:TAQ393255 SQU393254:SQU393255 SGY393254:SGY393255 RXC393254:RXC393255 RNG393254:RNG393255 RDK393254:RDK393255 QTO393254:QTO393255 QJS393254:QJS393255 PZW393254:PZW393255 PQA393254:PQA393255 PGE393254:PGE393255 OWI393254:OWI393255 OMM393254:OMM393255 OCQ393254:OCQ393255 NSU393254:NSU393255 NIY393254:NIY393255 MZC393254:MZC393255 MPG393254:MPG393255 MFK393254:MFK393255 LVO393254:LVO393255 LLS393254:LLS393255 LBW393254:LBW393255 KSA393254:KSA393255 KIE393254:KIE393255 JYI393254:JYI393255 JOM393254:JOM393255 JEQ393254:JEQ393255 IUU393254:IUU393255 IKY393254:IKY393255 IBC393254:IBC393255 HRG393254:HRG393255 HHK393254:HHK393255 GXO393254:GXO393255 GNS393254:GNS393255 GDW393254:GDW393255 FUA393254:FUA393255 FKE393254:FKE393255 FAI393254:FAI393255 EQM393254:EQM393255 EGQ393254:EGQ393255 DWU393254:DWU393255 DMY393254:DMY393255 DDC393254:DDC393255 CTG393254:CTG393255 CJK393254:CJK393255 BZO393254:BZO393255 BPS393254:BPS393255 BFW393254:BFW393255 AWA393254:AWA393255 AME393254:AME393255 ACI393254:ACI393255 SM393254:SM393255 IQ393254:IQ393255 I393254:J393255 WVC327718:WVC327719 WLG327718:WLG327719 WBK327718:WBK327719 VRO327718:VRO327719 VHS327718:VHS327719 UXW327718:UXW327719 UOA327718:UOA327719 UEE327718:UEE327719 TUI327718:TUI327719 TKM327718:TKM327719 TAQ327718:TAQ327719 SQU327718:SQU327719 SGY327718:SGY327719 RXC327718:RXC327719 RNG327718:RNG327719 RDK327718:RDK327719 QTO327718:QTO327719 QJS327718:QJS327719 PZW327718:PZW327719 PQA327718:PQA327719 PGE327718:PGE327719 OWI327718:OWI327719 OMM327718:OMM327719 OCQ327718:OCQ327719 NSU327718:NSU327719 NIY327718:NIY327719 MZC327718:MZC327719 MPG327718:MPG327719 MFK327718:MFK327719 LVO327718:LVO327719 LLS327718:LLS327719 LBW327718:LBW327719 KSA327718:KSA327719 KIE327718:KIE327719 JYI327718:JYI327719 JOM327718:JOM327719 JEQ327718:JEQ327719 IUU327718:IUU327719 IKY327718:IKY327719 IBC327718:IBC327719 HRG327718:HRG327719 HHK327718:HHK327719 GXO327718:GXO327719 GNS327718:GNS327719 GDW327718:GDW327719 FUA327718:FUA327719 FKE327718:FKE327719 FAI327718:FAI327719 EQM327718:EQM327719 EGQ327718:EGQ327719 DWU327718:DWU327719 DMY327718:DMY327719 DDC327718:DDC327719 CTG327718:CTG327719 CJK327718:CJK327719 BZO327718:BZO327719 BPS327718:BPS327719 BFW327718:BFW327719 AWA327718:AWA327719 AME327718:AME327719 ACI327718:ACI327719 SM327718:SM327719 IQ327718:IQ327719 I327718:J327719 WVC262182:WVC262183 WLG262182:WLG262183 WBK262182:WBK262183 VRO262182:VRO262183 VHS262182:VHS262183 UXW262182:UXW262183 UOA262182:UOA262183 UEE262182:UEE262183 TUI262182:TUI262183 TKM262182:TKM262183 TAQ262182:TAQ262183 SQU262182:SQU262183 SGY262182:SGY262183 RXC262182:RXC262183 RNG262182:RNG262183 RDK262182:RDK262183 QTO262182:QTO262183 QJS262182:QJS262183 PZW262182:PZW262183 PQA262182:PQA262183 PGE262182:PGE262183 OWI262182:OWI262183 OMM262182:OMM262183 OCQ262182:OCQ262183 NSU262182:NSU262183 NIY262182:NIY262183 MZC262182:MZC262183 MPG262182:MPG262183 MFK262182:MFK262183 LVO262182:LVO262183 LLS262182:LLS262183 LBW262182:LBW262183 KSA262182:KSA262183 KIE262182:KIE262183 JYI262182:JYI262183 JOM262182:JOM262183 JEQ262182:JEQ262183 IUU262182:IUU262183 IKY262182:IKY262183 IBC262182:IBC262183 HRG262182:HRG262183 HHK262182:HHK262183 GXO262182:GXO262183 GNS262182:GNS262183 GDW262182:GDW262183 FUA262182:FUA262183 FKE262182:FKE262183 FAI262182:FAI262183 EQM262182:EQM262183 EGQ262182:EGQ262183 DWU262182:DWU262183 DMY262182:DMY262183 DDC262182:DDC262183 CTG262182:CTG262183 CJK262182:CJK262183 BZO262182:BZO262183 BPS262182:BPS262183 BFW262182:BFW262183 AWA262182:AWA262183 AME262182:AME262183 ACI262182:ACI262183 SM262182:SM262183 IQ262182:IQ262183 I262182:J262183 WVC196646:WVC196647 WLG196646:WLG196647 WBK196646:WBK196647 VRO196646:VRO196647 VHS196646:VHS196647 UXW196646:UXW196647 UOA196646:UOA196647 UEE196646:UEE196647 TUI196646:TUI196647 TKM196646:TKM196647 TAQ196646:TAQ196647 SQU196646:SQU196647 SGY196646:SGY196647 RXC196646:RXC196647 RNG196646:RNG196647 RDK196646:RDK196647 QTO196646:QTO196647 QJS196646:QJS196647 PZW196646:PZW196647 PQA196646:PQA196647 PGE196646:PGE196647 OWI196646:OWI196647 OMM196646:OMM196647 OCQ196646:OCQ196647 NSU196646:NSU196647 NIY196646:NIY196647 MZC196646:MZC196647 MPG196646:MPG196647 MFK196646:MFK196647 LVO196646:LVO196647 LLS196646:LLS196647 LBW196646:LBW196647 KSA196646:KSA196647 KIE196646:KIE196647 JYI196646:JYI196647 JOM196646:JOM196647 JEQ196646:JEQ196647 IUU196646:IUU196647 IKY196646:IKY196647 IBC196646:IBC196647 HRG196646:HRG196647 HHK196646:HHK196647 GXO196646:GXO196647 GNS196646:GNS196647 GDW196646:GDW196647 FUA196646:FUA196647 FKE196646:FKE196647 FAI196646:FAI196647 EQM196646:EQM196647 EGQ196646:EGQ196647 DWU196646:DWU196647 DMY196646:DMY196647 DDC196646:DDC196647 CTG196646:CTG196647 CJK196646:CJK196647 BZO196646:BZO196647 BPS196646:BPS196647 BFW196646:BFW196647 AWA196646:AWA196647 AME196646:AME196647 ACI196646:ACI196647 SM196646:SM196647 IQ196646:IQ196647 I196646:J196647 WVC131110:WVC131111 WLG131110:WLG131111 WBK131110:WBK131111 VRO131110:VRO131111 VHS131110:VHS131111 UXW131110:UXW131111 UOA131110:UOA131111 UEE131110:UEE131111 TUI131110:TUI131111 TKM131110:TKM131111 TAQ131110:TAQ131111 SQU131110:SQU131111 SGY131110:SGY131111 RXC131110:RXC131111 RNG131110:RNG131111 RDK131110:RDK131111 QTO131110:QTO131111 QJS131110:QJS131111 PZW131110:PZW131111 PQA131110:PQA131111 PGE131110:PGE131111 OWI131110:OWI131111 OMM131110:OMM131111 OCQ131110:OCQ131111 NSU131110:NSU131111 NIY131110:NIY131111 MZC131110:MZC131111 MPG131110:MPG131111 MFK131110:MFK131111 LVO131110:LVO131111 LLS131110:LLS131111 LBW131110:LBW131111 KSA131110:KSA131111 KIE131110:KIE131111 JYI131110:JYI131111 JOM131110:JOM131111 JEQ131110:JEQ131111 IUU131110:IUU131111 IKY131110:IKY131111 IBC131110:IBC131111 HRG131110:HRG131111 HHK131110:HHK131111 GXO131110:GXO131111 GNS131110:GNS131111 GDW131110:GDW131111 FUA131110:FUA131111 FKE131110:FKE131111 FAI131110:FAI131111 EQM131110:EQM131111 EGQ131110:EGQ131111 DWU131110:DWU131111 DMY131110:DMY131111 DDC131110:DDC131111 CTG131110:CTG131111 CJK131110:CJK131111 BZO131110:BZO131111 BPS131110:BPS131111 BFW131110:BFW131111 AWA131110:AWA131111 AME131110:AME131111 ACI131110:ACI131111 SM131110:SM131111 IQ131110:IQ131111 I131110:J131111 WVC65574:WVC65575 WLG65574:WLG65575 WBK65574:WBK65575 VRO65574:VRO65575 VHS65574:VHS65575 UXW65574:UXW65575 UOA65574:UOA65575 UEE65574:UEE65575 TUI65574:TUI65575 TKM65574:TKM65575 TAQ65574:TAQ65575 SQU65574:SQU65575 SGY65574:SGY65575 RXC65574:RXC65575 RNG65574:RNG65575 RDK65574:RDK65575 QTO65574:QTO65575 QJS65574:QJS65575 PZW65574:PZW65575 PQA65574:PQA65575 PGE65574:PGE65575 OWI65574:OWI65575 OMM65574:OMM65575 OCQ65574:OCQ65575 NSU65574:NSU65575 NIY65574:NIY65575 MZC65574:MZC65575 MPG65574:MPG65575 MFK65574:MFK65575 LVO65574:LVO65575 LLS65574:LLS65575 LBW65574:LBW65575 KSA65574:KSA65575 KIE65574:KIE65575 JYI65574:JYI65575 JOM65574:JOM65575 JEQ65574:JEQ65575 IUU65574:IUU65575 IKY65574:IKY65575 IBC65574:IBC65575 HRG65574:HRG65575 HHK65574:HHK65575 GXO65574:GXO65575 GNS65574:GNS65575 GDW65574:GDW65575 FUA65574:FUA65575 FKE65574:FKE65575 FAI65574:FAI65575 EQM65574:EQM65575 EGQ65574:EGQ65575 DWU65574:DWU65575 DMY65574:DMY65575 DDC65574:DDC65575 CTG65574:CTG65575 CJK65574:CJK65575 BZO65574:BZO65575 BPS65574:BPS65575 BFW65574:BFW65575 AWA65574:AWA65575 AME65574:AME65575 ACI65574:ACI65575 SM65574:SM65575 IQ65574:IQ65575 I65574:J65575 WVC983085 WLG983085 WBK983085 VRO983085 VHS983085 UXW983085 UOA983085 UEE983085 TUI983085 TKM983085 TAQ983085 SQU983085 SGY983085 RXC983085 RNG983085 RDK983085 QTO983085 QJS983085 PZW983085 PQA983085 PGE983085 OWI983085 OMM983085 OCQ983085 NSU983085 NIY983085 MZC983085 MPG983085 MFK983085 LVO983085 LLS983085 LBW983085 KSA983085 KIE983085 JYI983085 JOM983085 JEQ983085 IUU983085 IKY983085 IBC983085 HRG983085 HHK983085 GXO983085 GNS983085 GDW983085 FUA983085 FKE983085 FAI983085 EQM983085 EGQ983085 DWU983085 DMY983085 DDC983085 CTG983085 CJK983085 BZO983085 BPS983085 BFW983085 AWA983085 AME983085 ACI983085 SM983085 IQ983085 I983085:J983085 WVC917549 WLG917549 WBK917549 VRO917549 VHS917549 UXW917549 UOA917549 UEE917549 TUI917549 TKM917549 TAQ917549 SQU917549 SGY917549 RXC917549 RNG917549 RDK917549 QTO917549 QJS917549 PZW917549 PQA917549 PGE917549 OWI917549 OMM917549 OCQ917549 NSU917549 NIY917549 MZC917549 MPG917549 MFK917549 LVO917549 LLS917549 LBW917549 KSA917549 KIE917549 JYI917549 JOM917549 JEQ917549 IUU917549 IKY917549 IBC917549 HRG917549 HHK917549 GXO917549 GNS917549 GDW917549 FUA917549 FKE917549 FAI917549 EQM917549 EGQ917549 DWU917549 DMY917549 DDC917549 CTG917549 CJK917549 BZO917549 BPS917549 BFW917549 AWA917549 AME917549 ACI917549 SM917549 IQ917549 I917549:J917549 WVC852013 WLG852013 WBK852013 VRO852013 VHS852013 UXW852013 UOA852013 UEE852013 TUI852013 TKM852013 TAQ852013 SQU852013 SGY852013 RXC852013 RNG852013 RDK852013 QTO852013 QJS852013 PZW852013 PQA852013 PGE852013 OWI852013 OMM852013 OCQ852013 NSU852013 NIY852013 MZC852013 MPG852013 MFK852013 LVO852013 LLS852013 LBW852013 KSA852013 KIE852013 JYI852013 JOM852013 JEQ852013 IUU852013 IKY852013 IBC852013 HRG852013 HHK852013 GXO852013 GNS852013 GDW852013 FUA852013 FKE852013 FAI852013 EQM852013 EGQ852013 DWU852013 DMY852013 DDC852013 CTG852013 CJK852013 BZO852013 BPS852013 BFW852013 AWA852013 AME852013 ACI852013 SM852013 IQ852013 I852013:J852013 WVC786477 WLG786477 WBK786477 VRO786477 VHS786477 UXW786477 UOA786477 UEE786477 TUI786477 TKM786477 TAQ786477 SQU786477 SGY786477 RXC786477 RNG786477 RDK786477 QTO786477 QJS786477 PZW786477 PQA786477 PGE786477 OWI786477 OMM786477 OCQ786477 NSU786477 NIY786477 MZC786477 MPG786477 MFK786477 LVO786477 LLS786477 LBW786477 KSA786477 KIE786477 JYI786477 JOM786477 JEQ786477 IUU786477 IKY786477 IBC786477 HRG786477 HHK786477 GXO786477 GNS786477 GDW786477 FUA786477 FKE786477 FAI786477 EQM786477 EGQ786477 DWU786477 DMY786477 DDC786477 CTG786477 CJK786477 BZO786477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320587F9-BDFB-49F9-BF0E-9346ECEBB54B}">
      <formula1>"Personnel,Fonctionnement,Prestations externes,Liés aux participants"</formula1>
    </dataValidation>
    <dataValidation type="list" allowBlank="1" showInputMessage="1" showErrorMessage="1" sqref="WVC983009:WVC983040 WLG983009:WLG983040 WBK983009:WBK983040 VRO983009:VRO983040 VHS983009:VHS983040 UXW983009:UXW983040 UOA983009:UOA983040 UEE983009:UEE983040 TUI983009:TUI983040 TKM983009:TKM983040 TAQ983009:TAQ983040 SQU983009:SQU983040 SGY983009:SGY983040 RXC983009:RXC983040 RNG983009:RNG983040 RDK983009:RDK983040 QTO983009:QTO983040 QJS983009:QJS983040 PZW983009:PZW983040 PQA983009:PQA983040 PGE983009:PGE983040 OWI983009:OWI983040 OMM983009:OMM983040 OCQ983009:OCQ983040 NSU983009:NSU983040 NIY983009:NIY983040 MZC983009:MZC983040 MPG983009:MPG983040 MFK983009:MFK983040 LVO983009:LVO983040 LLS983009:LLS983040 LBW983009:LBW983040 KSA983009:KSA983040 KIE983009:KIE983040 JYI983009:JYI983040 JOM983009:JOM983040 JEQ983009:JEQ983040 IUU983009:IUU983040 IKY983009:IKY983040 IBC983009:IBC983040 HRG983009:HRG983040 HHK983009:HHK983040 GXO983009:GXO983040 GNS983009:GNS983040 GDW983009:GDW983040 FUA983009:FUA983040 FKE983009:FKE983040 FAI983009:FAI983040 EQM983009:EQM983040 EGQ983009:EGQ983040 DWU983009:DWU983040 DMY983009:DMY983040 DDC983009:DDC983040 CTG983009:CTG983040 CJK983009:CJK983040 BZO983009:BZO983040 BPS983009:BPS983040 BFW983009:BFW983040 AWA983009:AWA983040 AME983009:AME983040 ACI983009:ACI983040 SM983009:SM983040 IQ983009:IQ983040 I983009:J983040 WVC917473:WVC917504 WLG917473:WLG917504 WBK917473:WBK917504 VRO917473:VRO917504 VHS917473:VHS917504 UXW917473:UXW917504 UOA917473:UOA917504 UEE917473:UEE917504 TUI917473:TUI917504 TKM917473:TKM917504 TAQ917473:TAQ917504 SQU917473:SQU917504 SGY917473:SGY917504 RXC917473:RXC917504 RNG917473:RNG917504 RDK917473:RDK917504 QTO917473:QTO917504 QJS917473:QJS917504 PZW917473:PZW917504 PQA917473:PQA917504 PGE917473:PGE917504 OWI917473:OWI917504 OMM917473:OMM917504 OCQ917473:OCQ917504 NSU917473:NSU917504 NIY917473:NIY917504 MZC917473:MZC917504 MPG917473:MPG917504 MFK917473:MFK917504 LVO917473:LVO917504 LLS917473:LLS917504 LBW917473:LBW917504 KSA917473:KSA917504 KIE917473:KIE917504 JYI917473:JYI917504 JOM917473:JOM917504 JEQ917473:JEQ917504 IUU917473:IUU917504 IKY917473:IKY917504 IBC917473:IBC917504 HRG917473:HRG917504 HHK917473:HHK917504 GXO917473:GXO917504 GNS917473:GNS917504 GDW917473:GDW917504 FUA917473:FUA917504 FKE917473:FKE917504 FAI917473:FAI917504 EQM917473:EQM917504 EGQ917473:EGQ917504 DWU917473:DWU917504 DMY917473:DMY917504 DDC917473:DDC917504 CTG917473:CTG917504 CJK917473:CJK917504 BZO917473:BZO917504 BPS917473:BPS917504 BFW917473:BFW917504 AWA917473:AWA917504 AME917473:AME917504 ACI917473:ACI917504 SM917473:SM917504 IQ917473:IQ917504 I917473:J917504 WVC851937:WVC851968 WLG851937:WLG851968 WBK851937:WBK851968 VRO851937:VRO851968 VHS851937:VHS851968 UXW851937:UXW851968 UOA851937:UOA851968 UEE851937:UEE851968 TUI851937:TUI851968 TKM851937:TKM851968 TAQ851937:TAQ851968 SQU851937:SQU851968 SGY851937:SGY851968 RXC851937:RXC851968 RNG851937:RNG851968 RDK851937:RDK851968 QTO851937:QTO851968 QJS851937:QJS851968 PZW851937:PZW851968 PQA851937:PQA851968 PGE851937:PGE851968 OWI851937:OWI851968 OMM851937:OMM851968 OCQ851937:OCQ851968 NSU851937:NSU851968 NIY851937:NIY851968 MZC851937:MZC851968 MPG851937:MPG851968 MFK851937:MFK851968 LVO851937:LVO851968 LLS851937:LLS851968 LBW851937:LBW851968 KSA851937:KSA851968 KIE851937:KIE851968 JYI851937:JYI851968 JOM851937:JOM851968 JEQ851937:JEQ851968 IUU851937:IUU851968 IKY851937:IKY851968 IBC851937:IBC851968 HRG851937:HRG851968 HHK851937:HHK851968 GXO851937:GXO851968 GNS851937:GNS851968 GDW851937:GDW851968 FUA851937:FUA851968 FKE851937:FKE851968 FAI851937:FAI851968 EQM851937:EQM851968 EGQ851937:EGQ851968 DWU851937:DWU851968 DMY851937:DMY851968 DDC851937:DDC851968 CTG851937:CTG851968 CJK851937:CJK851968 BZO851937:BZO851968 BPS851937:BPS851968 BFW851937:BFW851968 AWA851937:AWA851968 AME851937:AME851968 ACI851937:ACI851968 SM851937:SM851968 IQ851937:IQ851968 I851937:J851968 WVC786401:WVC786432 WLG786401:WLG786432 WBK786401:WBK786432 VRO786401:VRO786432 VHS786401:VHS786432 UXW786401:UXW786432 UOA786401:UOA786432 UEE786401:UEE786432 TUI786401:TUI786432 TKM786401:TKM786432 TAQ786401:TAQ786432 SQU786401:SQU786432 SGY786401:SGY786432 RXC786401:RXC786432 RNG786401:RNG786432 RDK786401:RDK786432 QTO786401:QTO786432 QJS786401:QJS786432 PZW786401:PZW786432 PQA786401:PQA786432 PGE786401:PGE786432 OWI786401:OWI786432 OMM786401:OMM786432 OCQ786401:OCQ786432 NSU786401:NSU786432 NIY786401:NIY786432 MZC786401:MZC786432 MPG786401:MPG786432 MFK786401:MFK786432 LVO786401:LVO786432 LLS786401:LLS786432 LBW786401:LBW786432 KSA786401:KSA786432 KIE786401:KIE786432 JYI786401:JYI786432 JOM786401:JOM786432 JEQ786401:JEQ786432 IUU786401:IUU786432 IKY786401:IKY786432 IBC786401:IBC786432 HRG786401:HRG786432 HHK786401:HHK786432 GXO786401:GXO786432 GNS786401:GNS786432 GDW786401:GDW786432 FUA786401:FUA786432 FKE786401:FKE786432 FAI786401:FAI786432 EQM786401:EQM786432 EGQ786401:EGQ786432 DWU786401:DWU786432 DMY786401:DMY786432 DDC786401:DDC786432 CTG786401:CTG786432 CJK786401:CJK786432 BZO786401:BZO786432 BPS786401:BPS786432 BFW786401:BFW786432 AWA786401:AWA786432 AME786401:AME786432 ACI786401:ACI786432 SM786401:SM786432 IQ786401:IQ786432 I786401:J786432 WVC720865:WVC720896 WLG720865:WLG720896 WBK720865:WBK720896 VRO720865:VRO720896 VHS720865:VHS720896 UXW720865:UXW720896 UOA720865:UOA720896 UEE720865:UEE720896 TUI720865:TUI720896 TKM720865:TKM720896 TAQ720865:TAQ720896 SQU720865:SQU720896 SGY720865:SGY720896 RXC720865:RXC720896 RNG720865:RNG720896 RDK720865:RDK720896 QTO720865:QTO720896 QJS720865:QJS720896 PZW720865:PZW720896 PQA720865:PQA720896 PGE720865:PGE720896 OWI720865:OWI720896 OMM720865:OMM720896 OCQ720865:OCQ720896 NSU720865:NSU720896 NIY720865:NIY720896 MZC720865:MZC720896 MPG720865:MPG720896 MFK720865:MFK720896 LVO720865:LVO720896 LLS720865:LLS720896 LBW720865:LBW720896 KSA720865:KSA720896 KIE720865:KIE720896 JYI720865:JYI720896 JOM720865:JOM720896 JEQ720865:JEQ720896 IUU720865:IUU720896 IKY720865:IKY720896 IBC720865:IBC720896 HRG720865:HRG720896 HHK720865:HHK720896 GXO720865:GXO720896 GNS720865:GNS720896 GDW720865:GDW720896 FUA720865:FUA720896 FKE720865:FKE720896 FAI720865:FAI720896 EQM720865:EQM720896 EGQ720865:EGQ720896 DWU720865:DWU720896 DMY720865:DMY720896 DDC720865:DDC720896 CTG720865:CTG720896 CJK720865:CJK720896 BZO720865:BZO720896 BPS720865:BPS720896 BFW720865:BFW720896 AWA720865:AWA720896 AME720865:AME720896 ACI720865:ACI720896 SM720865:SM720896 IQ720865:IQ720896 I720865:J720896 WVC655329:WVC655360 WLG655329:WLG655360 WBK655329:WBK655360 VRO655329:VRO655360 VHS655329:VHS655360 UXW655329:UXW655360 UOA655329:UOA655360 UEE655329:UEE655360 TUI655329:TUI655360 TKM655329:TKM655360 TAQ655329:TAQ655360 SQU655329:SQU655360 SGY655329:SGY655360 RXC655329:RXC655360 RNG655329:RNG655360 RDK655329:RDK655360 QTO655329:QTO655360 QJS655329:QJS655360 PZW655329:PZW655360 PQA655329:PQA655360 PGE655329:PGE655360 OWI655329:OWI655360 OMM655329:OMM655360 OCQ655329:OCQ655360 NSU655329:NSU655360 NIY655329:NIY655360 MZC655329:MZC655360 MPG655329:MPG655360 MFK655329:MFK655360 LVO655329:LVO655360 LLS655329:LLS655360 LBW655329:LBW655360 KSA655329:KSA655360 KIE655329:KIE655360 JYI655329:JYI655360 JOM655329:JOM655360 JEQ655329:JEQ655360 IUU655329:IUU655360 IKY655329:IKY655360 IBC655329:IBC655360 HRG655329:HRG655360 HHK655329:HHK655360 GXO655329:GXO655360 GNS655329:GNS655360 GDW655329:GDW655360 FUA655329:FUA655360 FKE655329:FKE655360 FAI655329:FAI655360 EQM655329:EQM655360 EGQ655329:EGQ655360 DWU655329:DWU655360 DMY655329:DMY655360 DDC655329:DDC655360 CTG655329:CTG655360 CJK655329:CJK655360 BZO655329:BZO655360 BPS655329:BPS655360 BFW655329:BFW655360 AWA655329:AWA655360 AME655329:AME655360 ACI655329:ACI655360 SM655329:SM655360 IQ655329:IQ655360 I655329:J655360 WVC589793:WVC589824 WLG589793:WLG589824 WBK589793:WBK589824 VRO589793:VRO589824 VHS589793:VHS589824 UXW589793:UXW589824 UOA589793:UOA589824 UEE589793:UEE589824 TUI589793:TUI589824 TKM589793:TKM589824 TAQ589793:TAQ589824 SQU589793:SQU589824 SGY589793:SGY589824 RXC589793:RXC589824 RNG589793:RNG589824 RDK589793:RDK589824 QTO589793:QTO589824 QJS589793:QJS589824 PZW589793:PZW589824 PQA589793:PQA589824 PGE589793:PGE589824 OWI589793:OWI589824 OMM589793:OMM589824 OCQ589793:OCQ589824 NSU589793:NSU589824 NIY589793:NIY589824 MZC589793:MZC589824 MPG589793:MPG589824 MFK589793:MFK589824 LVO589793:LVO589824 LLS589793:LLS589824 LBW589793:LBW589824 KSA589793:KSA589824 KIE589793:KIE589824 JYI589793:JYI589824 JOM589793:JOM589824 JEQ589793:JEQ589824 IUU589793:IUU589824 IKY589793:IKY589824 IBC589793:IBC589824 HRG589793:HRG589824 HHK589793:HHK589824 GXO589793:GXO589824 GNS589793:GNS589824 GDW589793:GDW589824 FUA589793:FUA589824 FKE589793:FKE589824 FAI589793:FAI589824 EQM589793:EQM589824 EGQ589793:EGQ589824 DWU589793:DWU589824 DMY589793:DMY589824 DDC589793:DDC589824 CTG589793:CTG589824 CJK589793:CJK589824 BZO589793:BZO589824 BPS589793:BPS589824 BFW589793:BFW589824 AWA589793:AWA589824 AME589793:AME589824 ACI589793:ACI589824 SM589793:SM589824 IQ589793:IQ589824 I589793:J589824 WVC524257:WVC524288 WLG524257:WLG524288 WBK524257:WBK524288 VRO524257:VRO524288 VHS524257:VHS524288 UXW524257:UXW524288 UOA524257:UOA524288 UEE524257:UEE524288 TUI524257:TUI524288 TKM524257:TKM524288 TAQ524257:TAQ524288 SQU524257:SQU524288 SGY524257:SGY524288 RXC524257:RXC524288 RNG524257:RNG524288 RDK524257:RDK524288 QTO524257:QTO524288 QJS524257:QJS524288 PZW524257:PZW524288 PQA524257:PQA524288 PGE524257:PGE524288 OWI524257:OWI524288 OMM524257:OMM524288 OCQ524257:OCQ524288 NSU524257:NSU524288 NIY524257:NIY524288 MZC524257:MZC524288 MPG524257:MPG524288 MFK524257:MFK524288 LVO524257:LVO524288 LLS524257:LLS524288 LBW524257:LBW524288 KSA524257:KSA524288 KIE524257:KIE524288 JYI524257:JYI524288 JOM524257:JOM524288 JEQ524257:JEQ524288 IUU524257:IUU524288 IKY524257:IKY524288 IBC524257:IBC524288 HRG524257:HRG524288 HHK524257:HHK524288 GXO524257:GXO524288 GNS524257:GNS524288 GDW524257:GDW524288 FUA524257:FUA524288 FKE524257:FKE524288 FAI524257:FAI524288 EQM524257:EQM524288 EGQ524257:EGQ524288 DWU524257:DWU524288 DMY524257:DMY524288 DDC524257:DDC524288 CTG524257:CTG524288 CJK524257:CJK524288 BZO524257:BZO524288 BPS524257:BPS524288 BFW524257:BFW524288 AWA524257:AWA524288 AME524257:AME524288 ACI524257:ACI524288 SM524257:SM524288 IQ524257:IQ524288 I524257:J524288 WVC458721:WVC458752 WLG458721:WLG458752 WBK458721:WBK458752 VRO458721:VRO458752 VHS458721:VHS458752 UXW458721:UXW458752 UOA458721:UOA458752 UEE458721:UEE458752 TUI458721:TUI458752 TKM458721:TKM458752 TAQ458721:TAQ458752 SQU458721:SQU458752 SGY458721:SGY458752 RXC458721:RXC458752 RNG458721:RNG458752 RDK458721:RDK458752 QTO458721:QTO458752 QJS458721:QJS458752 PZW458721:PZW458752 PQA458721:PQA458752 PGE458721:PGE458752 OWI458721:OWI458752 OMM458721:OMM458752 OCQ458721:OCQ458752 NSU458721:NSU458752 NIY458721:NIY458752 MZC458721:MZC458752 MPG458721:MPG458752 MFK458721:MFK458752 LVO458721:LVO458752 LLS458721:LLS458752 LBW458721:LBW458752 KSA458721:KSA458752 KIE458721:KIE458752 JYI458721:JYI458752 JOM458721:JOM458752 JEQ458721:JEQ458752 IUU458721:IUU458752 IKY458721:IKY458752 IBC458721:IBC458752 HRG458721:HRG458752 HHK458721:HHK458752 GXO458721:GXO458752 GNS458721:GNS458752 GDW458721:GDW458752 FUA458721:FUA458752 FKE458721:FKE458752 FAI458721:FAI458752 EQM458721:EQM458752 EGQ458721:EGQ458752 DWU458721:DWU458752 DMY458721:DMY458752 DDC458721:DDC458752 CTG458721:CTG458752 CJK458721:CJK458752 BZO458721:BZO458752 BPS458721:BPS458752 BFW458721:BFW458752 AWA458721:AWA458752 AME458721:AME458752 ACI458721:ACI458752 SM458721:SM458752 IQ458721:IQ458752 I458721:J458752 WVC393185:WVC393216 WLG393185:WLG393216 WBK393185:WBK393216 VRO393185:VRO393216 VHS393185:VHS393216 UXW393185:UXW393216 UOA393185:UOA393216 UEE393185:UEE393216 TUI393185:TUI393216 TKM393185:TKM393216 TAQ393185:TAQ393216 SQU393185:SQU393216 SGY393185:SGY393216 RXC393185:RXC393216 RNG393185:RNG393216 RDK393185:RDK393216 QTO393185:QTO393216 QJS393185:QJS393216 PZW393185:PZW393216 PQA393185:PQA393216 PGE393185:PGE393216 OWI393185:OWI393216 OMM393185:OMM393216 OCQ393185:OCQ393216 NSU393185:NSU393216 NIY393185:NIY393216 MZC393185:MZC393216 MPG393185:MPG393216 MFK393185:MFK393216 LVO393185:LVO393216 LLS393185:LLS393216 LBW393185:LBW393216 KSA393185:KSA393216 KIE393185:KIE393216 JYI393185:JYI393216 JOM393185:JOM393216 JEQ393185:JEQ393216 IUU393185:IUU393216 IKY393185:IKY393216 IBC393185:IBC393216 HRG393185:HRG393216 HHK393185:HHK393216 GXO393185:GXO393216 GNS393185:GNS393216 GDW393185:GDW393216 FUA393185:FUA393216 FKE393185:FKE393216 FAI393185:FAI393216 EQM393185:EQM393216 EGQ393185:EGQ393216 DWU393185:DWU393216 DMY393185:DMY393216 DDC393185:DDC393216 CTG393185:CTG393216 CJK393185:CJK393216 BZO393185:BZO393216 BPS393185:BPS393216 BFW393185:BFW393216 AWA393185:AWA393216 AME393185:AME393216 ACI393185:ACI393216 SM393185:SM393216 IQ393185:IQ393216 I393185:J393216 WVC327649:WVC327680 WLG327649:WLG327680 WBK327649:WBK327680 VRO327649:VRO327680 VHS327649:VHS327680 UXW327649:UXW327680 UOA327649:UOA327680 UEE327649:UEE327680 TUI327649:TUI327680 TKM327649:TKM327680 TAQ327649:TAQ327680 SQU327649:SQU327680 SGY327649:SGY327680 RXC327649:RXC327680 RNG327649:RNG327680 RDK327649:RDK327680 QTO327649:QTO327680 QJS327649:QJS327680 PZW327649:PZW327680 PQA327649:PQA327680 PGE327649:PGE327680 OWI327649:OWI327680 OMM327649:OMM327680 OCQ327649:OCQ327680 NSU327649:NSU327680 NIY327649:NIY327680 MZC327649:MZC327680 MPG327649:MPG327680 MFK327649:MFK327680 LVO327649:LVO327680 LLS327649:LLS327680 LBW327649:LBW327680 KSA327649:KSA327680 KIE327649:KIE327680 JYI327649:JYI327680 JOM327649:JOM327680 JEQ327649:JEQ327680 IUU327649:IUU327680 IKY327649:IKY327680 IBC327649:IBC327680 HRG327649:HRG327680 HHK327649:HHK327680 GXO327649:GXO327680 GNS327649:GNS327680 GDW327649:GDW327680 FUA327649:FUA327680 FKE327649:FKE327680 FAI327649:FAI327680 EQM327649:EQM327680 EGQ327649:EGQ327680 DWU327649:DWU327680 DMY327649:DMY327680 DDC327649:DDC327680 CTG327649:CTG327680 CJK327649:CJK327680 BZO327649:BZO327680 BPS327649:BPS327680 BFW327649:BFW327680 AWA327649:AWA327680 AME327649:AME327680 ACI327649:ACI327680 SM327649:SM327680 IQ327649:IQ327680 I327649:J327680 WVC262113:WVC262144 WLG262113:WLG262144 WBK262113:WBK262144 VRO262113:VRO262144 VHS262113:VHS262144 UXW262113:UXW262144 UOA262113:UOA262144 UEE262113:UEE262144 TUI262113:TUI262144 TKM262113:TKM262144 TAQ262113:TAQ262144 SQU262113:SQU262144 SGY262113:SGY262144 RXC262113:RXC262144 RNG262113:RNG262144 RDK262113:RDK262144 QTO262113:QTO262144 QJS262113:QJS262144 PZW262113:PZW262144 PQA262113:PQA262144 PGE262113:PGE262144 OWI262113:OWI262144 OMM262113:OMM262144 OCQ262113:OCQ262144 NSU262113:NSU262144 NIY262113:NIY262144 MZC262113:MZC262144 MPG262113:MPG262144 MFK262113:MFK262144 LVO262113:LVO262144 LLS262113:LLS262144 LBW262113:LBW262144 KSA262113:KSA262144 KIE262113:KIE262144 JYI262113:JYI262144 JOM262113:JOM262144 JEQ262113:JEQ262144 IUU262113:IUU262144 IKY262113:IKY262144 IBC262113:IBC262144 HRG262113:HRG262144 HHK262113:HHK262144 GXO262113:GXO262144 GNS262113:GNS262144 GDW262113:GDW262144 FUA262113:FUA262144 FKE262113:FKE262144 FAI262113:FAI262144 EQM262113:EQM262144 EGQ262113:EGQ262144 DWU262113:DWU262144 DMY262113:DMY262144 DDC262113:DDC262144 CTG262113:CTG262144 CJK262113:CJK262144 BZO262113:BZO262144 BPS262113:BPS262144 BFW262113:BFW262144 AWA262113:AWA262144 AME262113:AME262144 ACI262113:ACI262144 SM262113:SM262144 IQ262113:IQ262144 I262113:J262144 WVC196577:WVC196608 WLG196577:WLG196608 WBK196577:WBK196608 VRO196577:VRO196608 VHS196577:VHS196608 UXW196577:UXW196608 UOA196577:UOA196608 UEE196577:UEE196608 TUI196577:TUI196608 TKM196577:TKM196608 TAQ196577:TAQ196608 SQU196577:SQU196608 SGY196577:SGY196608 RXC196577:RXC196608 RNG196577:RNG196608 RDK196577:RDK196608 QTO196577:QTO196608 QJS196577:QJS196608 PZW196577:PZW196608 PQA196577:PQA196608 PGE196577:PGE196608 OWI196577:OWI196608 OMM196577:OMM196608 OCQ196577:OCQ196608 NSU196577:NSU196608 NIY196577:NIY196608 MZC196577:MZC196608 MPG196577:MPG196608 MFK196577:MFK196608 LVO196577:LVO196608 LLS196577:LLS196608 LBW196577:LBW196608 KSA196577:KSA196608 KIE196577:KIE196608 JYI196577:JYI196608 JOM196577:JOM196608 JEQ196577:JEQ196608 IUU196577:IUU196608 IKY196577:IKY196608 IBC196577:IBC196608 HRG196577:HRG196608 HHK196577:HHK196608 GXO196577:GXO196608 GNS196577:GNS196608 GDW196577:GDW196608 FUA196577:FUA196608 FKE196577:FKE196608 FAI196577:FAI196608 EQM196577:EQM196608 EGQ196577:EGQ196608 DWU196577:DWU196608 DMY196577:DMY196608 DDC196577:DDC196608 CTG196577:CTG196608 CJK196577:CJK196608 BZO196577:BZO196608 BPS196577:BPS196608 BFW196577:BFW196608 AWA196577:AWA196608 AME196577:AME196608 ACI196577:ACI196608 SM196577:SM196608 IQ196577:IQ196608 I196577:J196608 WVC131041:WVC131072 WLG131041:WLG131072 WBK131041:WBK131072 VRO131041:VRO131072 VHS131041:VHS131072 UXW131041:UXW131072 UOA131041:UOA131072 UEE131041:UEE131072 TUI131041:TUI131072 TKM131041:TKM131072 TAQ131041:TAQ131072 SQU131041:SQU131072 SGY131041:SGY131072 RXC131041:RXC131072 RNG131041:RNG131072 RDK131041:RDK131072 QTO131041:QTO131072 QJS131041:QJS131072 PZW131041:PZW131072 PQA131041:PQA131072 PGE131041:PGE131072 OWI131041:OWI131072 OMM131041:OMM131072 OCQ131041:OCQ131072 NSU131041:NSU131072 NIY131041:NIY131072 MZC131041:MZC131072 MPG131041:MPG131072 MFK131041:MFK131072 LVO131041:LVO131072 LLS131041:LLS131072 LBW131041:LBW131072 KSA131041:KSA131072 KIE131041:KIE131072 JYI131041:JYI131072 JOM131041:JOM131072 JEQ131041:JEQ131072 IUU131041:IUU131072 IKY131041:IKY131072 IBC131041:IBC131072 HRG131041:HRG131072 HHK131041:HHK131072 GXO131041:GXO131072 GNS131041:GNS131072 GDW131041:GDW131072 FUA131041:FUA131072 FKE131041:FKE131072 FAI131041:FAI131072 EQM131041:EQM131072 EGQ131041:EGQ131072 DWU131041:DWU131072 DMY131041:DMY131072 DDC131041:DDC131072 CTG131041:CTG131072 CJK131041:CJK131072 BZO131041:BZO131072 BPS131041:BPS131072 BFW131041:BFW131072 AWA131041:AWA131072 AME131041:AME131072 ACI131041:ACI131072 SM131041:SM131072 IQ131041:IQ131072 I131041:J131072 WVC65505:WVC65536 WLG65505:WLG65536 WBK65505:WBK65536 VRO65505:VRO65536 VHS65505:VHS65536 UXW65505:UXW65536 UOA65505:UOA65536 UEE65505:UEE65536 TUI65505:TUI65536 TKM65505:TKM65536 TAQ65505:TAQ65536 SQU65505:SQU65536 SGY65505:SGY65536 RXC65505:RXC65536 RNG65505:RNG65536 RDK65505:RDK65536 QTO65505:QTO65536 QJS65505:QJS65536 PZW65505:PZW65536 PQA65505:PQA65536 PGE65505:PGE65536 OWI65505:OWI65536 OMM65505:OMM65536 OCQ65505:OCQ65536 NSU65505:NSU65536 NIY65505:NIY65536 MZC65505:MZC65536 MPG65505:MPG65536 MFK65505:MFK65536 LVO65505:LVO65536 LLS65505:LLS65536 LBW65505:LBW65536 KSA65505:KSA65536 KIE65505:KIE65536 JYI65505:JYI65536 JOM65505:JOM65536 JEQ65505:JEQ65536 IUU65505:IUU65536 IKY65505:IKY65536 IBC65505:IBC65536 HRG65505:HRG65536 HHK65505:HHK65536 GXO65505:GXO65536 GNS65505:GNS65536 GDW65505:GDW65536 FUA65505:FUA65536 FKE65505:FKE65536 FAI65505:FAI65536 EQM65505:EQM65536 EGQ65505:EGQ65536 DWU65505:DWU65536 DMY65505:DMY65536 DDC65505:DDC65536 CTG65505:CTG65536 CJK65505:CJK65536 BZO65505:BZO65536 BPS65505:BPS65536 BFW65505:BFW65536 AWA65505:AWA65536 AME65505:AME65536 ACI65505:ACI65536 SM65505:SM65536 IQ65505:IQ65536 I65505:J65536 WVC983047:WVC983055 WLG983047:WLG983055 WBK983047:WBK983055 VRO983047:VRO983055 VHS983047:VHS983055 UXW983047:UXW983055 UOA983047:UOA983055 UEE983047:UEE983055 TUI983047:TUI983055 TKM983047:TKM983055 TAQ983047:TAQ983055 SQU983047:SQU983055 SGY983047:SGY983055 RXC983047:RXC983055 RNG983047:RNG983055 RDK983047:RDK983055 QTO983047:QTO983055 QJS983047:QJS983055 PZW983047:PZW983055 PQA983047:PQA983055 PGE983047:PGE983055 OWI983047:OWI983055 OMM983047:OMM983055 OCQ983047:OCQ983055 NSU983047:NSU983055 NIY983047:NIY983055 MZC983047:MZC983055 MPG983047:MPG983055 MFK983047:MFK983055 LVO983047:LVO983055 LLS983047:LLS983055 LBW983047:LBW983055 KSA983047:KSA983055 KIE983047:KIE983055 JYI983047:JYI983055 JOM983047:JOM983055 JEQ983047:JEQ983055 IUU983047:IUU983055 IKY983047:IKY983055 IBC983047:IBC983055 HRG983047:HRG983055 HHK983047:HHK983055 GXO983047:GXO983055 GNS983047:GNS983055 GDW983047:GDW983055 FUA983047:FUA983055 FKE983047:FKE983055 FAI983047:FAI983055 EQM983047:EQM983055 EGQ983047:EGQ983055 DWU983047:DWU983055 DMY983047:DMY983055 DDC983047:DDC983055 CTG983047:CTG983055 CJK983047:CJK983055 BZO983047:BZO983055 BPS983047:BPS983055 BFW983047:BFW983055 AWA983047:AWA983055 AME983047:AME983055 ACI983047:ACI983055 SM983047:SM983055 IQ983047:IQ983055 I983047:J983055 WVC917511:WVC917519 WLG917511:WLG917519 WBK917511:WBK917519 VRO917511:VRO917519 VHS917511:VHS917519 UXW917511:UXW917519 UOA917511:UOA917519 UEE917511:UEE917519 TUI917511:TUI917519 TKM917511:TKM917519 TAQ917511:TAQ917519 SQU917511:SQU917519 SGY917511:SGY917519 RXC917511:RXC917519 RNG917511:RNG917519 RDK917511:RDK917519 QTO917511:QTO917519 QJS917511:QJS917519 PZW917511:PZW917519 PQA917511:PQA917519 PGE917511:PGE917519 OWI917511:OWI917519 OMM917511:OMM917519 OCQ917511:OCQ917519 NSU917511:NSU917519 NIY917511:NIY917519 MZC917511:MZC917519 MPG917511:MPG917519 MFK917511:MFK917519 LVO917511:LVO917519 LLS917511:LLS917519 LBW917511:LBW917519 KSA917511:KSA917519 KIE917511:KIE917519 JYI917511:JYI917519 JOM917511:JOM917519 JEQ917511:JEQ917519 IUU917511:IUU917519 IKY917511:IKY917519 IBC917511:IBC917519 HRG917511:HRG917519 HHK917511:HHK917519 GXO917511:GXO917519 GNS917511:GNS917519 GDW917511:GDW917519 FUA917511:FUA917519 FKE917511:FKE917519 FAI917511:FAI917519 EQM917511:EQM917519 EGQ917511:EGQ917519 DWU917511:DWU917519 DMY917511:DMY917519 DDC917511:DDC917519 CTG917511:CTG917519 CJK917511:CJK917519 BZO917511:BZO917519 BPS917511:BPS917519 BFW917511:BFW917519 AWA917511:AWA917519 AME917511:AME917519 ACI917511:ACI917519 SM917511:SM917519 IQ917511:IQ917519 I917511:J917519 WVC851975:WVC851983 WLG851975:WLG851983 WBK851975:WBK851983 VRO851975:VRO851983 VHS851975:VHS851983 UXW851975:UXW851983 UOA851975:UOA851983 UEE851975:UEE851983 TUI851975:TUI851983 TKM851975:TKM851983 TAQ851975:TAQ851983 SQU851975:SQU851983 SGY851975:SGY851983 RXC851975:RXC851983 RNG851975:RNG851983 RDK851975:RDK851983 QTO851975:QTO851983 QJS851975:QJS851983 PZW851975:PZW851983 PQA851975:PQA851983 PGE851975:PGE851983 OWI851975:OWI851983 OMM851975:OMM851983 OCQ851975:OCQ851983 NSU851975:NSU851983 NIY851975:NIY851983 MZC851975:MZC851983 MPG851975:MPG851983 MFK851975:MFK851983 LVO851975:LVO851983 LLS851975:LLS851983 LBW851975:LBW851983 KSA851975:KSA851983 KIE851975:KIE851983 JYI851975:JYI851983 JOM851975:JOM851983 JEQ851975:JEQ851983 IUU851975:IUU851983 IKY851975:IKY851983 IBC851975:IBC851983 HRG851975:HRG851983 HHK851975:HHK851983 GXO851975:GXO851983 GNS851975:GNS851983 GDW851975:GDW851983 FUA851975:FUA851983 FKE851975:FKE851983 FAI851975:FAI851983 EQM851975:EQM851983 EGQ851975:EGQ851983 DWU851975:DWU851983 DMY851975:DMY851983 DDC851975:DDC851983 CTG851975:CTG851983 CJK851975:CJK851983 BZO851975:BZO851983 BPS851975:BPS851983 BFW851975:BFW851983 AWA851975:AWA851983 AME851975:AME851983 ACI851975:ACI851983 SM851975:SM851983 IQ851975:IQ851983 I851975:J851983 WVC786439:WVC786447 WLG786439:WLG786447 WBK786439:WBK786447 VRO786439:VRO786447 VHS786439:VHS786447 UXW786439:UXW786447 UOA786439:UOA786447 UEE786439:UEE786447 TUI786439:TUI786447 TKM786439:TKM786447 TAQ786439:TAQ786447 SQU786439:SQU786447 SGY786439:SGY786447 RXC786439:RXC786447 RNG786439:RNG786447 RDK786439:RDK786447 QTO786439:QTO786447 QJS786439:QJS786447 PZW786439:PZW786447 PQA786439:PQA786447 PGE786439:PGE786447 OWI786439:OWI786447 OMM786439:OMM786447 OCQ786439:OCQ786447 NSU786439:NSU786447 NIY786439:NIY786447 MZC786439:MZC786447 MPG786439:MPG786447 MFK786439:MFK786447 LVO786439:LVO786447 LLS786439:LLS786447 LBW786439:LBW786447 KSA786439:KSA786447 KIE786439:KIE786447 JYI786439:JYI786447 JOM786439:JOM786447 JEQ786439:JEQ786447 IUU786439:IUU786447 IKY786439:IKY786447 IBC786439:IBC786447 HRG786439:HRG786447 HHK786439:HHK786447 GXO786439:GXO786447 GNS786439:GNS786447 GDW786439:GDW786447 FUA786439:FUA786447 FKE786439:FKE786447 FAI786439:FAI786447 EQM786439:EQM786447 EGQ786439:EGQ786447 DWU786439:DWU786447 DMY786439:DMY786447 DDC786439:DDC786447 CTG786439:CTG786447 CJK786439:CJK786447 BZO786439:BZO786447 BPS786439:BPS786447 BFW786439:BFW786447 AWA786439:AWA786447 AME786439:AME786447 ACI786439:ACI786447 SM786439:SM786447 IQ786439:IQ786447 I786439:J786447 WVC720903:WVC720911 WLG720903:WLG720911 WBK720903:WBK720911 VRO720903:VRO720911 VHS720903:VHS720911 UXW720903:UXW720911 UOA720903:UOA720911 UEE720903:UEE720911 TUI720903:TUI720911 TKM720903:TKM720911 TAQ720903:TAQ720911 SQU720903:SQU720911 SGY720903:SGY720911 RXC720903:RXC720911 RNG720903:RNG720911 RDK720903:RDK720911 QTO720903:QTO720911 QJS720903:QJS720911 PZW720903:PZW720911 PQA720903:PQA720911 PGE720903:PGE720911 OWI720903:OWI720911 OMM720903:OMM720911 OCQ720903:OCQ720911 NSU720903:NSU720911 NIY720903:NIY720911 MZC720903:MZC720911 MPG720903:MPG720911 MFK720903:MFK720911 LVO720903:LVO720911 LLS720903:LLS720911 LBW720903:LBW720911 KSA720903:KSA720911 KIE720903:KIE720911 JYI720903:JYI720911 JOM720903:JOM720911 JEQ720903:JEQ720911 IUU720903:IUU720911 IKY720903:IKY720911 IBC720903:IBC720911 HRG720903:HRG720911 HHK720903:HHK720911 GXO720903:GXO720911 GNS720903:GNS720911 GDW720903:GDW720911 FUA720903:FUA720911 FKE720903:FKE720911 FAI720903:FAI720911 EQM720903:EQM720911 EGQ720903:EGQ720911 DWU720903:DWU720911 DMY720903:DMY720911 DDC720903:DDC720911 CTG720903:CTG720911 CJK720903:CJK720911 BZO720903:BZO720911 BPS720903:BPS720911 BFW720903:BFW720911 AWA720903:AWA720911 AME720903:AME720911 ACI720903:ACI720911 SM720903:SM720911 IQ720903:IQ720911 I720903:J720911 WVC655367:WVC655375 WLG655367:WLG655375 WBK655367:WBK655375 VRO655367:VRO655375 VHS655367:VHS655375 UXW655367:UXW655375 UOA655367:UOA655375 UEE655367:UEE655375 TUI655367:TUI655375 TKM655367:TKM655375 TAQ655367:TAQ655375 SQU655367:SQU655375 SGY655367:SGY655375 RXC655367:RXC655375 RNG655367:RNG655375 RDK655367:RDK655375 QTO655367:QTO655375 QJS655367:QJS655375 PZW655367:PZW655375 PQA655367:PQA655375 PGE655367:PGE655375 OWI655367:OWI655375 OMM655367:OMM655375 OCQ655367:OCQ655375 NSU655367:NSU655375 NIY655367:NIY655375 MZC655367:MZC655375 MPG655367:MPG655375 MFK655367:MFK655375 LVO655367:LVO655375 LLS655367:LLS655375 LBW655367:LBW655375 KSA655367:KSA655375 KIE655367:KIE655375 JYI655367:JYI655375 JOM655367:JOM655375 JEQ655367:JEQ655375 IUU655367:IUU655375 IKY655367:IKY655375 IBC655367:IBC655375 HRG655367:HRG655375 HHK655367:HHK655375 GXO655367:GXO655375 GNS655367:GNS655375 GDW655367:GDW655375 FUA655367:FUA655375 FKE655367:FKE655375 FAI655367:FAI655375 EQM655367:EQM655375 EGQ655367:EGQ655375 DWU655367:DWU655375 DMY655367:DMY655375 DDC655367:DDC655375 CTG655367:CTG655375 CJK655367:CJK655375 BZO655367:BZO655375 BPS655367:BPS655375 BFW655367:BFW655375 AWA655367:AWA655375 AME655367:AME655375 ACI655367:ACI655375 SM655367:SM655375 IQ655367:IQ655375 I655367:J655375 WVC589831:WVC589839 WLG589831:WLG589839 WBK589831:WBK589839 VRO589831:VRO589839 VHS589831:VHS589839 UXW589831:UXW589839 UOA589831:UOA589839 UEE589831:UEE589839 TUI589831:TUI589839 TKM589831:TKM589839 TAQ589831:TAQ589839 SQU589831:SQU589839 SGY589831:SGY589839 RXC589831:RXC589839 RNG589831:RNG589839 RDK589831:RDK589839 QTO589831:QTO589839 QJS589831:QJS589839 PZW589831:PZW589839 PQA589831:PQA589839 PGE589831:PGE589839 OWI589831:OWI589839 OMM589831:OMM589839 OCQ589831:OCQ589839 NSU589831:NSU589839 NIY589831:NIY589839 MZC589831:MZC589839 MPG589831:MPG589839 MFK589831:MFK589839 LVO589831:LVO589839 LLS589831:LLS589839 LBW589831:LBW589839 KSA589831:KSA589839 KIE589831:KIE589839 JYI589831:JYI589839 JOM589831:JOM589839 JEQ589831:JEQ589839 IUU589831:IUU589839 IKY589831:IKY589839 IBC589831:IBC589839 HRG589831:HRG589839 HHK589831:HHK589839 GXO589831:GXO589839 GNS589831:GNS589839 GDW589831:GDW589839 FUA589831:FUA589839 FKE589831:FKE589839 FAI589831:FAI589839 EQM589831:EQM589839 EGQ589831:EGQ589839 DWU589831:DWU589839 DMY589831:DMY589839 DDC589831:DDC589839 CTG589831:CTG589839 CJK589831:CJK589839 BZO589831:BZO589839 BPS589831:BPS589839 BFW589831:BFW589839 AWA589831:AWA589839 AME589831:AME589839 ACI589831:ACI589839 SM589831:SM589839 IQ589831:IQ589839 I589831:J589839 WVC524295:WVC524303 WLG524295:WLG524303 WBK524295:WBK524303 VRO524295:VRO524303 VHS524295:VHS524303 UXW524295:UXW524303 UOA524295:UOA524303 UEE524295:UEE524303 TUI524295:TUI524303 TKM524295:TKM524303 TAQ524295:TAQ524303 SQU524295:SQU524303 SGY524295:SGY524303 RXC524295:RXC524303 RNG524295:RNG524303 RDK524295:RDK524303 QTO524295:QTO524303 QJS524295:QJS524303 PZW524295:PZW524303 PQA524295:PQA524303 PGE524295:PGE524303 OWI524295:OWI524303 OMM524295:OMM524303 OCQ524295:OCQ524303 NSU524295:NSU524303 NIY524295:NIY524303 MZC524295:MZC524303 MPG524295:MPG524303 MFK524295:MFK524303 LVO524295:LVO524303 LLS524295:LLS524303 LBW524295:LBW524303 KSA524295:KSA524303 KIE524295:KIE524303 JYI524295:JYI524303 JOM524295:JOM524303 JEQ524295:JEQ524303 IUU524295:IUU524303 IKY524295:IKY524303 IBC524295:IBC524303 HRG524295:HRG524303 HHK524295:HHK524303 GXO524295:GXO524303 GNS524295:GNS524303 GDW524295:GDW524303 FUA524295:FUA524303 FKE524295:FKE524303 FAI524295:FAI524303 EQM524295:EQM524303 EGQ524295:EGQ524303 DWU524295:DWU524303 DMY524295:DMY524303 DDC524295:DDC524303 CTG524295:CTG524303 CJK524295:CJK524303 BZO524295:BZO524303 BPS524295:BPS524303 BFW524295:BFW524303 AWA524295:AWA524303 AME524295:AME524303 ACI524295:ACI524303 SM524295:SM524303 IQ524295:IQ524303 I524295:J524303 WVC458759:WVC458767 WLG458759:WLG458767 WBK458759:WBK458767 VRO458759:VRO458767 VHS458759:VHS458767 UXW458759:UXW458767 UOA458759:UOA458767 UEE458759:UEE458767 TUI458759:TUI458767 TKM458759:TKM458767 TAQ458759:TAQ458767 SQU458759:SQU458767 SGY458759:SGY458767 RXC458759:RXC458767 RNG458759:RNG458767 RDK458759:RDK458767 QTO458759:QTO458767 QJS458759:QJS458767 PZW458759:PZW458767 PQA458759:PQA458767 PGE458759:PGE458767 OWI458759:OWI458767 OMM458759:OMM458767 OCQ458759:OCQ458767 NSU458759:NSU458767 NIY458759:NIY458767 MZC458759:MZC458767 MPG458759:MPG458767 MFK458759:MFK458767 LVO458759:LVO458767 LLS458759:LLS458767 LBW458759:LBW458767 KSA458759:KSA458767 KIE458759:KIE458767 JYI458759:JYI458767 JOM458759:JOM458767 JEQ458759:JEQ458767 IUU458759:IUU458767 IKY458759:IKY458767 IBC458759:IBC458767 HRG458759:HRG458767 HHK458759:HHK458767 GXO458759:GXO458767 GNS458759:GNS458767 GDW458759:GDW458767 FUA458759:FUA458767 FKE458759:FKE458767 FAI458759:FAI458767 EQM458759:EQM458767 EGQ458759:EGQ458767 DWU458759:DWU458767 DMY458759:DMY458767 DDC458759:DDC458767 CTG458759:CTG458767 CJK458759:CJK458767 BZO458759:BZO458767 BPS458759:BPS458767 BFW458759:BFW458767 AWA458759:AWA458767 AME458759:AME458767 ACI458759:ACI458767 SM458759:SM458767 IQ458759:IQ458767 I458759:J458767 WVC393223:WVC393231 WLG393223:WLG393231 WBK393223:WBK393231 VRO393223:VRO393231 VHS393223:VHS393231 UXW393223:UXW393231 UOA393223:UOA393231 UEE393223:UEE393231 TUI393223:TUI393231 TKM393223:TKM393231 TAQ393223:TAQ393231 SQU393223:SQU393231 SGY393223:SGY393231 RXC393223:RXC393231 RNG393223:RNG393231 RDK393223:RDK393231 QTO393223:QTO393231 QJS393223:QJS393231 PZW393223:PZW393231 PQA393223:PQA393231 PGE393223:PGE393231 OWI393223:OWI393231 OMM393223:OMM393231 OCQ393223:OCQ393231 NSU393223:NSU393231 NIY393223:NIY393231 MZC393223:MZC393231 MPG393223:MPG393231 MFK393223:MFK393231 LVO393223:LVO393231 LLS393223:LLS393231 LBW393223:LBW393231 KSA393223:KSA393231 KIE393223:KIE393231 JYI393223:JYI393231 JOM393223:JOM393231 JEQ393223:JEQ393231 IUU393223:IUU393231 IKY393223:IKY393231 IBC393223:IBC393231 HRG393223:HRG393231 HHK393223:HHK393231 GXO393223:GXO393231 GNS393223:GNS393231 GDW393223:GDW393231 FUA393223:FUA393231 FKE393223:FKE393231 FAI393223:FAI393231 EQM393223:EQM393231 EGQ393223:EGQ393231 DWU393223:DWU393231 DMY393223:DMY393231 DDC393223:DDC393231 CTG393223:CTG393231 CJK393223:CJK393231 BZO393223:BZO393231 BPS393223:BPS393231 BFW393223:BFW393231 AWA393223:AWA393231 AME393223:AME393231 ACI393223:ACI393231 SM393223:SM393231 IQ393223:IQ393231 I393223:J393231 WVC327687:WVC327695 WLG327687:WLG327695 WBK327687:WBK327695 VRO327687:VRO327695 VHS327687:VHS327695 UXW327687:UXW327695 UOA327687:UOA327695 UEE327687:UEE327695 TUI327687:TUI327695 TKM327687:TKM327695 TAQ327687:TAQ327695 SQU327687:SQU327695 SGY327687:SGY327695 RXC327687:RXC327695 RNG327687:RNG327695 RDK327687:RDK327695 QTO327687:QTO327695 QJS327687:QJS327695 PZW327687:PZW327695 PQA327687:PQA327695 PGE327687:PGE327695 OWI327687:OWI327695 OMM327687:OMM327695 OCQ327687:OCQ327695 NSU327687:NSU327695 NIY327687:NIY327695 MZC327687:MZC327695 MPG327687:MPG327695 MFK327687:MFK327695 LVO327687:LVO327695 LLS327687:LLS327695 LBW327687:LBW327695 KSA327687:KSA327695 KIE327687:KIE327695 JYI327687:JYI327695 JOM327687:JOM327695 JEQ327687:JEQ327695 IUU327687:IUU327695 IKY327687:IKY327695 IBC327687:IBC327695 HRG327687:HRG327695 HHK327687:HHK327695 GXO327687:GXO327695 GNS327687:GNS327695 GDW327687:GDW327695 FUA327687:FUA327695 FKE327687:FKE327695 FAI327687:FAI327695 EQM327687:EQM327695 EGQ327687:EGQ327695 DWU327687:DWU327695 DMY327687:DMY327695 DDC327687:DDC327695 CTG327687:CTG327695 CJK327687:CJK327695 BZO327687:BZO327695 BPS327687:BPS327695 BFW327687:BFW327695 AWA327687:AWA327695 AME327687:AME327695 ACI327687:ACI327695 SM327687:SM327695 IQ327687:IQ327695 I327687:J327695 WVC262151:WVC262159 WLG262151:WLG262159 WBK262151:WBK262159 VRO262151:VRO262159 VHS262151:VHS262159 UXW262151:UXW262159 UOA262151:UOA262159 UEE262151:UEE262159 TUI262151:TUI262159 TKM262151:TKM262159 TAQ262151:TAQ262159 SQU262151:SQU262159 SGY262151:SGY262159 RXC262151:RXC262159 RNG262151:RNG262159 RDK262151:RDK262159 QTO262151:QTO262159 QJS262151:QJS262159 PZW262151:PZW262159 PQA262151:PQA262159 PGE262151:PGE262159 OWI262151:OWI262159 OMM262151:OMM262159 OCQ262151:OCQ262159 NSU262151:NSU262159 NIY262151:NIY262159 MZC262151:MZC262159 MPG262151:MPG262159 MFK262151:MFK262159 LVO262151:LVO262159 LLS262151:LLS262159 LBW262151:LBW262159 KSA262151:KSA262159 KIE262151:KIE262159 JYI262151:JYI262159 JOM262151:JOM262159 JEQ262151:JEQ262159 IUU262151:IUU262159 IKY262151:IKY262159 IBC262151:IBC262159 HRG262151:HRG262159 HHK262151:HHK262159 GXO262151:GXO262159 GNS262151:GNS262159 GDW262151:GDW262159 FUA262151:FUA262159 FKE262151:FKE262159 FAI262151:FAI262159 EQM262151:EQM262159 EGQ262151:EGQ262159 DWU262151:DWU262159 DMY262151:DMY262159 DDC262151:DDC262159 CTG262151:CTG262159 CJK262151:CJK262159 BZO262151:BZO262159 BPS262151:BPS262159 BFW262151:BFW262159 AWA262151:AWA262159 AME262151:AME262159 ACI262151:ACI262159 SM262151:SM262159 IQ262151:IQ262159 I262151:J262159 WVC196615:WVC196623 WLG196615:WLG196623 WBK196615:WBK196623 VRO196615:VRO196623 VHS196615:VHS196623 UXW196615:UXW196623 UOA196615:UOA196623 UEE196615:UEE196623 TUI196615:TUI196623 TKM196615:TKM196623 TAQ196615:TAQ196623 SQU196615:SQU196623 SGY196615:SGY196623 RXC196615:RXC196623 RNG196615:RNG196623 RDK196615:RDK196623 QTO196615:QTO196623 QJS196615:QJS196623 PZW196615:PZW196623 PQA196615:PQA196623 PGE196615:PGE196623 OWI196615:OWI196623 OMM196615:OMM196623 OCQ196615:OCQ196623 NSU196615:NSU196623 NIY196615:NIY196623 MZC196615:MZC196623 MPG196615:MPG196623 MFK196615:MFK196623 LVO196615:LVO196623 LLS196615:LLS196623 LBW196615:LBW196623 KSA196615:KSA196623 KIE196615:KIE196623 JYI196615:JYI196623 JOM196615:JOM196623 JEQ196615:JEQ196623 IUU196615:IUU196623 IKY196615:IKY196623 IBC196615:IBC196623 HRG196615:HRG196623 HHK196615:HHK196623 GXO196615:GXO196623 GNS196615:GNS196623 GDW196615:GDW196623 FUA196615:FUA196623 FKE196615:FKE196623 FAI196615:FAI196623 EQM196615:EQM196623 EGQ196615:EGQ196623 DWU196615:DWU196623 DMY196615:DMY196623 DDC196615:DDC196623 CTG196615:CTG196623 CJK196615:CJK196623 BZO196615:BZO196623 BPS196615:BPS196623 BFW196615:BFW196623 AWA196615:AWA196623 AME196615:AME196623 ACI196615:ACI196623 SM196615:SM196623 IQ196615:IQ196623 I196615:J196623 WVC131079:WVC131087 WLG131079:WLG131087 WBK131079:WBK131087 VRO131079:VRO131087 VHS131079:VHS131087 UXW131079:UXW131087 UOA131079:UOA131087 UEE131079:UEE131087 TUI131079:TUI131087 TKM131079:TKM131087 TAQ131079:TAQ131087 SQU131079:SQU131087 SGY131079:SGY131087 RXC131079:RXC131087 RNG131079:RNG131087 RDK131079:RDK131087 QTO131079:QTO131087 QJS131079:QJS131087 PZW131079:PZW131087 PQA131079:PQA131087 PGE131079:PGE131087 OWI131079:OWI131087 OMM131079:OMM131087 OCQ131079:OCQ131087 NSU131079:NSU131087 NIY131079:NIY131087 MZC131079:MZC131087 MPG131079:MPG131087 MFK131079:MFK131087 LVO131079:LVO131087 LLS131079:LLS131087 LBW131079:LBW131087 KSA131079:KSA131087 KIE131079:KIE131087 JYI131079:JYI131087 JOM131079:JOM131087 JEQ131079:JEQ131087 IUU131079:IUU131087 IKY131079:IKY131087 IBC131079:IBC131087 HRG131079:HRG131087 HHK131079:HHK131087 GXO131079:GXO131087 GNS131079:GNS131087 GDW131079:GDW131087 FUA131079:FUA131087 FKE131079:FKE131087 FAI131079:FAI131087 EQM131079:EQM131087 EGQ131079:EGQ131087 DWU131079:DWU131087 DMY131079:DMY131087 DDC131079:DDC131087 CTG131079:CTG131087 CJK131079:CJK131087 BZO131079:BZO131087 BPS131079:BPS131087 BFW131079:BFW131087 AWA131079:AWA131087 AME131079:AME131087 ACI131079:ACI131087 SM131079:SM131087 IQ131079:IQ131087 I131079:J131087 WVC65543:WVC65551 WLG65543:WLG65551 WBK65543:WBK65551 VRO65543:VRO65551 VHS65543:VHS65551 UXW65543:UXW65551 UOA65543:UOA65551 UEE65543:UEE65551 TUI65543:TUI65551 TKM65543:TKM65551 TAQ65543:TAQ65551 SQU65543:SQU65551 SGY65543:SGY65551 RXC65543:RXC65551 RNG65543:RNG65551 RDK65543:RDK65551 QTO65543:QTO65551 QJS65543:QJS65551 PZW65543:PZW65551 PQA65543:PQA65551 PGE65543:PGE65551 OWI65543:OWI65551 OMM65543:OMM65551 OCQ65543:OCQ65551 NSU65543:NSU65551 NIY65543:NIY65551 MZC65543:MZC65551 MPG65543:MPG65551 MFK65543:MFK65551 LVO65543:LVO65551 LLS65543:LLS65551 LBW65543:LBW65551 KSA65543:KSA65551 KIE65543:KIE65551 JYI65543:JYI65551 JOM65543:JOM65551 JEQ65543:JEQ65551 IUU65543:IUU65551 IKY65543:IKY65551 IBC65543:IBC65551 HRG65543:HRG65551 HHK65543:HHK65551 GXO65543:GXO65551 GNS65543:GNS65551 GDW65543:GDW65551 FUA65543:FUA65551 FKE65543:FKE65551 FAI65543:FAI65551 EQM65543:EQM65551 EGQ65543:EGQ65551 DWU65543:DWU65551 DMY65543:DMY65551 DDC65543:DDC65551 CTG65543:CTG65551 CJK65543:CJK65551 BZO65543:BZO65551 BPS65543:BPS65551 BFW65543:BFW65551 AWA65543:AWA65551 AME65543:AME65551 ACI65543:ACI65551 SM65543:SM65551 IQ65543:IQ65551 I65543:J65551 WVC983072:WVC983077 WLG983072:WLG983077 WBK983072:WBK983077 VRO983072:VRO983077 VHS983072:VHS983077 UXW983072:UXW983077 UOA983072:UOA983077 UEE983072:UEE983077 TUI983072:TUI983077 TKM983072:TKM983077 TAQ983072:TAQ983077 SQU983072:SQU983077 SGY983072:SGY983077 RXC983072:RXC983077 RNG983072:RNG983077 RDK983072:RDK983077 QTO983072:QTO983077 QJS983072:QJS983077 PZW983072:PZW983077 PQA983072:PQA983077 PGE983072:PGE983077 OWI983072:OWI983077 OMM983072:OMM983077 OCQ983072:OCQ983077 NSU983072:NSU983077 NIY983072:NIY983077 MZC983072:MZC983077 MPG983072:MPG983077 MFK983072:MFK983077 LVO983072:LVO983077 LLS983072:LLS983077 LBW983072:LBW983077 KSA983072:KSA983077 KIE983072:KIE983077 JYI983072:JYI983077 JOM983072:JOM983077 JEQ983072:JEQ983077 IUU983072:IUU983077 IKY983072:IKY983077 IBC983072:IBC983077 HRG983072:HRG983077 HHK983072:HHK983077 GXO983072:GXO983077 GNS983072:GNS983077 GDW983072:GDW983077 FUA983072:FUA983077 FKE983072:FKE983077 FAI983072:FAI983077 EQM983072:EQM983077 EGQ983072:EGQ983077 DWU983072:DWU983077 DMY983072:DMY983077 DDC983072:DDC983077 CTG983072:CTG983077 CJK983072:CJK983077 BZO983072:BZO983077 BPS983072:BPS983077 BFW983072:BFW983077 AWA983072:AWA983077 AME983072:AME983077 ACI983072:ACI983077 SM983072:SM983077 IQ983072:IQ983077 I983072:J983077 WVC917536:WVC917541 WLG917536:WLG917541 WBK917536:WBK917541 VRO917536:VRO917541 VHS917536:VHS917541 UXW917536:UXW917541 UOA917536:UOA917541 UEE917536:UEE917541 TUI917536:TUI917541 TKM917536:TKM917541 TAQ917536:TAQ917541 SQU917536:SQU917541 SGY917536:SGY917541 RXC917536:RXC917541 RNG917536:RNG917541 RDK917536:RDK917541 QTO917536:QTO917541 QJS917536:QJS917541 PZW917536:PZW917541 PQA917536:PQA917541 PGE917536:PGE917541 OWI917536:OWI917541 OMM917536:OMM917541 OCQ917536:OCQ917541 NSU917536:NSU917541 NIY917536:NIY917541 MZC917536:MZC917541 MPG917536:MPG917541 MFK917536:MFK917541 LVO917536:LVO917541 LLS917536:LLS917541 LBW917536:LBW917541 KSA917536:KSA917541 KIE917536:KIE917541 JYI917536:JYI917541 JOM917536:JOM917541 JEQ917536:JEQ917541 IUU917536:IUU917541 IKY917536:IKY917541 IBC917536:IBC917541 HRG917536:HRG917541 HHK917536:HHK917541 GXO917536:GXO917541 GNS917536:GNS917541 GDW917536:GDW917541 FUA917536:FUA917541 FKE917536:FKE917541 FAI917536:FAI917541 EQM917536:EQM917541 EGQ917536:EGQ917541 DWU917536:DWU917541 DMY917536:DMY917541 DDC917536:DDC917541 CTG917536:CTG917541 CJK917536:CJK917541 BZO917536:BZO917541 BPS917536:BPS917541 BFW917536:BFW917541 AWA917536:AWA917541 AME917536:AME917541 ACI917536:ACI917541 SM917536:SM917541 IQ917536:IQ917541 I917536:J917541 WVC852000:WVC852005 WLG852000:WLG852005 WBK852000:WBK852005 VRO852000:VRO852005 VHS852000:VHS852005 UXW852000:UXW852005 UOA852000:UOA852005 UEE852000:UEE852005 TUI852000:TUI852005 TKM852000:TKM852005 TAQ852000:TAQ852005 SQU852000:SQU852005 SGY852000:SGY852005 RXC852000:RXC852005 RNG852000:RNG852005 RDK852000:RDK852005 QTO852000:QTO852005 QJS852000:QJS852005 PZW852000:PZW852005 PQA852000:PQA852005 PGE852000:PGE852005 OWI852000:OWI852005 OMM852000:OMM852005 OCQ852000:OCQ852005 NSU852000:NSU852005 NIY852000:NIY852005 MZC852000:MZC852005 MPG852000:MPG852005 MFK852000:MFK852005 LVO852000:LVO852005 LLS852000:LLS852005 LBW852000:LBW852005 KSA852000:KSA852005 KIE852000:KIE852005 JYI852000:JYI852005 JOM852000:JOM852005 JEQ852000:JEQ852005 IUU852000:IUU852005 IKY852000:IKY852005 IBC852000:IBC852005 HRG852000:HRG852005 HHK852000:HHK852005 GXO852000:GXO852005 GNS852000:GNS852005 GDW852000:GDW852005 FUA852000:FUA852005 FKE852000:FKE852005 FAI852000:FAI852005 EQM852000:EQM852005 EGQ852000:EGQ852005 DWU852000:DWU852005 DMY852000:DMY852005 DDC852000:DDC852005 CTG852000:CTG852005 CJK852000:CJK852005 BZO852000:BZO852005 BPS852000:BPS852005 BFW852000:BFW852005 AWA852000:AWA852005 AME852000:AME852005 ACI852000:ACI852005 SM852000:SM852005 IQ852000:IQ852005 I852000:J852005 WVC786464:WVC786469 WLG786464:WLG786469 WBK786464:WBK786469 VRO786464:VRO786469 VHS786464:VHS786469 UXW786464:UXW786469 UOA786464:UOA786469 UEE786464:UEE786469 TUI786464:TUI786469 TKM786464:TKM786469 TAQ786464:TAQ786469 SQU786464:SQU786469 SGY786464:SGY786469 RXC786464:RXC786469 RNG786464:RNG786469 RDK786464:RDK786469 QTO786464:QTO786469 QJS786464:QJS786469 PZW786464:PZW786469 PQA786464:PQA786469 PGE786464:PGE786469 OWI786464:OWI786469 OMM786464:OMM786469 OCQ786464:OCQ786469 NSU786464:NSU786469 NIY786464:NIY786469 MZC786464:MZC786469 MPG786464:MPG786469 MFK786464:MFK786469 LVO786464:LVO786469 LLS786464:LLS786469 LBW786464:LBW786469 KSA786464:KSA786469 KIE786464:KIE786469 JYI786464:JYI786469 JOM786464:JOM786469 JEQ786464:JEQ786469 IUU786464:IUU786469 IKY786464:IKY786469 IBC786464:IBC786469 HRG786464:HRG786469 HHK786464:HHK786469 GXO786464:GXO786469 GNS786464:GNS786469 GDW786464:GDW786469 FUA786464:FUA786469 FKE786464:FKE786469 FAI786464:FAI786469 EQM786464:EQM786469 EGQ786464:EGQ786469 DWU786464:DWU786469 DMY786464:DMY786469 DDC786464:DDC786469 CTG786464:CTG786469 CJK786464:CJK786469 BZO786464:BZO786469 BPS786464:BPS786469 BFW786464:BFW786469 AWA786464:AWA786469 AME786464:AME786469 ACI786464:ACI786469 SM786464:SM786469 IQ786464:IQ786469 I786464:J786469 WVC720928:WVC720933 WLG720928:WLG720933 WBK720928:WBK720933 VRO720928:VRO720933 VHS720928:VHS720933 UXW720928:UXW720933 UOA720928:UOA720933 UEE720928:UEE720933 TUI720928:TUI720933 TKM720928:TKM720933 TAQ720928:TAQ720933 SQU720928:SQU720933 SGY720928:SGY720933 RXC720928:RXC720933 RNG720928:RNG720933 RDK720928:RDK720933 QTO720928:QTO720933 QJS720928:QJS720933 PZW720928:PZW720933 PQA720928:PQA720933 PGE720928:PGE720933 OWI720928:OWI720933 OMM720928:OMM720933 OCQ720928:OCQ720933 NSU720928:NSU720933 NIY720928:NIY720933 MZC720928:MZC720933 MPG720928:MPG720933 MFK720928:MFK720933 LVO720928:LVO720933 LLS720928:LLS720933 LBW720928:LBW720933 KSA720928:KSA720933 KIE720928:KIE720933 JYI720928:JYI720933 JOM720928:JOM720933 JEQ720928:JEQ720933 IUU720928:IUU720933 IKY720928:IKY720933 IBC720928:IBC720933 HRG720928:HRG720933 HHK720928:HHK720933 GXO720928:GXO720933 GNS720928:GNS720933 GDW720928:GDW720933 FUA720928:FUA720933 FKE720928:FKE720933 FAI720928:FAI720933 EQM720928:EQM720933 EGQ720928:EGQ720933 DWU720928:DWU720933 DMY720928:DMY720933 DDC720928:DDC720933 CTG720928:CTG720933 CJK720928:CJK720933 BZO720928:BZO720933 BPS720928:BPS720933 BFW720928:BFW720933 AWA720928:AWA720933 AME720928:AME720933 ACI720928:ACI720933 SM720928:SM720933 IQ720928:IQ720933 I720928:J720933 WVC655392:WVC655397 WLG655392:WLG655397 WBK655392:WBK655397 VRO655392:VRO655397 VHS655392:VHS655397 UXW655392:UXW655397 UOA655392:UOA655397 UEE655392:UEE655397 TUI655392:TUI655397 TKM655392:TKM655397 TAQ655392:TAQ655397 SQU655392:SQU655397 SGY655392:SGY655397 RXC655392:RXC655397 RNG655392:RNG655397 RDK655392:RDK655397 QTO655392:QTO655397 QJS655392:QJS655397 PZW655392:PZW655397 PQA655392:PQA655397 PGE655392:PGE655397 OWI655392:OWI655397 OMM655392:OMM655397 OCQ655392:OCQ655397 NSU655392:NSU655397 NIY655392:NIY655397 MZC655392:MZC655397 MPG655392:MPG655397 MFK655392:MFK655397 LVO655392:LVO655397 LLS655392:LLS655397 LBW655392:LBW655397 KSA655392:KSA655397 KIE655392:KIE655397 JYI655392:JYI655397 JOM655392:JOM655397 JEQ655392:JEQ655397 IUU655392:IUU655397 IKY655392:IKY655397 IBC655392:IBC655397 HRG655392:HRG655397 HHK655392:HHK655397 GXO655392:GXO655397 GNS655392:GNS655397 GDW655392:GDW655397 FUA655392:FUA655397 FKE655392:FKE655397 FAI655392:FAI655397 EQM655392:EQM655397 EGQ655392:EGQ655397 DWU655392:DWU655397 DMY655392:DMY655397 DDC655392:DDC655397 CTG655392:CTG655397 CJK655392:CJK655397 BZO655392:BZO655397 BPS655392:BPS655397 BFW655392:BFW655397 AWA655392:AWA655397 AME655392:AME655397 ACI655392:ACI655397 SM655392:SM655397 IQ655392:IQ655397 I655392:J655397 WVC589856:WVC589861 WLG589856:WLG589861 WBK589856:WBK589861 VRO589856:VRO589861 VHS589856:VHS589861 UXW589856:UXW589861 UOA589856:UOA589861 UEE589856:UEE589861 TUI589856:TUI589861 TKM589856:TKM589861 TAQ589856:TAQ589861 SQU589856:SQU589861 SGY589856:SGY589861 RXC589856:RXC589861 RNG589856:RNG589861 RDK589856:RDK589861 QTO589856:QTO589861 QJS589856:QJS589861 PZW589856:PZW589861 PQA589856:PQA589861 PGE589856:PGE589861 OWI589856:OWI589861 OMM589856:OMM589861 OCQ589856:OCQ589861 NSU589856:NSU589861 NIY589856:NIY589861 MZC589856:MZC589861 MPG589856:MPG589861 MFK589856:MFK589861 LVO589856:LVO589861 LLS589856:LLS589861 LBW589856:LBW589861 KSA589856:KSA589861 KIE589856:KIE589861 JYI589856:JYI589861 JOM589856:JOM589861 JEQ589856:JEQ589861 IUU589856:IUU589861 IKY589856:IKY589861 IBC589856:IBC589861 HRG589856:HRG589861 HHK589856:HHK589861 GXO589856:GXO589861 GNS589856:GNS589861 GDW589856:GDW589861 FUA589856:FUA589861 FKE589856:FKE589861 FAI589856:FAI589861 EQM589856:EQM589861 EGQ589856:EGQ589861 DWU589856:DWU589861 DMY589856:DMY589861 DDC589856:DDC589861 CTG589856:CTG589861 CJK589856:CJK589861 BZO589856:BZO589861 BPS589856:BPS589861 BFW589856:BFW589861 AWA589856:AWA589861 AME589856:AME589861 ACI589856:ACI589861 SM589856:SM589861 IQ589856:IQ589861 I589856:J589861 WVC524320:WVC524325 WLG524320:WLG524325 WBK524320:WBK524325 VRO524320:VRO524325 VHS524320:VHS524325 UXW524320:UXW524325 UOA524320:UOA524325 UEE524320:UEE524325 TUI524320:TUI524325 TKM524320:TKM524325 TAQ524320:TAQ524325 SQU524320:SQU524325 SGY524320:SGY524325 RXC524320:RXC524325 RNG524320:RNG524325 RDK524320:RDK524325 QTO524320:QTO524325 QJS524320:QJS524325 PZW524320:PZW524325 PQA524320:PQA524325 PGE524320:PGE524325 OWI524320:OWI524325 OMM524320:OMM524325 OCQ524320:OCQ524325 NSU524320:NSU524325 NIY524320:NIY524325 MZC524320:MZC524325 MPG524320:MPG524325 MFK524320:MFK524325 LVO524320:LVO524325 LLS524320:LLS524325 LBW524320:LBW524325 KSA524320:KSA524325 KIE524320:KIE524325 JYI524320:JYI524325 JOM524320:JOM524325 JEQ524320:JEQ524325 IUU524320:IUU524325 IKY524320:IKY524325 IBC524320:IBC524325 HRG524320:HRG524325 HHK524320:HHK524325 GXO524320:GXO524325 GNS524320:GNS524325 GDW524320:GDW524325 FUA524320:FUA524325 FKE524320:FKE524325 FAI524320:FAI524325 EQM524320:EQM524325 EGQ524320:EGQ524325 DWU524320:DWU524325 DMY524320:DMY524325 DDC524320:DDC524325 CTG524320:CTG524325 CJK524320:CJK524325 BZO524320:BZO524325 BPS524320:BPS524325 BFW524320:BFW524325 AWA524320:AWA524325 AME524320:AME524325 ACI524320:ACI524325 SM524320:SM524325 IQ524320:IQ524325 I524320:J524325 WVC458784:WVC458789 WLG458784:WLG458789 WBK458784:WBK458789 VRO458784:VRO458789 VHS458784:VHS458789 UXW458784:UXW458789 UOA458784:UOA458789 UEE458784:UEE458789 TUI458784:TUI458789 TKM458784:TKM458789 TAQ458784:TAQ458789 SQU458784:SQU458789 SGY458784:SGY458789 RXC458784:RXC458789 RNG458784:RNG458789 RDK458784:RDK458789 QTO458784:QTO458789 QJS458784:QJS458789 PZW458784:PZW458789 PQA458784:PQA458789 PGE458784:PGE458789 OWI458784:OWI458789 OMM458784:OMM458789 OCQ458784:OCQ458789 NSU458784:NSU458789 NIY458784:NIY458789 MZC458784:MZC458789 MPG458784:MPG458789 MFK458784:MFK458789 LVO458784:LVO458789 LLS458784:LLS458789 LBW458784:LBW458789 KSA458784:KSA458789 KIE458784:KIE458789 JYI458784:JYI458789 JOM458784:JOM458789 JEQ458784:JEQ458789 IUU458784:IUU458789 IKY458784:IKY458789 IBC458784:IBC458789 HRG458784:HRG458789 HHK458784:HHK458789 GXO458784:GXO458789 GNS458784:GNS458789 GDW458784:GDW458789 FUA458784:FUA458789 FKE458784:FKE458789 FAI458784:FAI458789 EQM458784:EQM458789 EGQ458784:EGQ458789 DWU458784:DWU458789 DMY458784:DMY458789 DDC458784:DDC458789 CTG458784:CTG458789 CJK458784:CJK458789 BZO458784:BZO458789 BPS458784:BPS458789 BFW458784:BFW458789 AWA458784:AWA458789 AME458784:AME458789 ACI458784:ACI458789 SM458784:SM458789 IQ458784:IQ458789 I458784:J458789 WVC393248:WVC393253 WLG393248:WLG393253 WBK393248:WBK393253 VRO393248:VRO393253 VHS393248:VHS393253 UXW393248:UXW393253 UOA393248:UOA393253 UEE393248:UEE393253 TUI393248:TUI393253 TKM393248:TKM393253 TAQ393248:TAQ393253 SQU393248:SQU393253 SGY393248:SGY393253 RXC393248:RXC393253 RNG393248:RNG393253 RDK393248:RDK393253 QTO393248:QTO393253 QJS393248:QJS393253 PZW393248:PZW393253 PQA393248:PQA393253 PGE393248:PGE393253 OWI393248:OWI393253 OMM393248:OMM393253 OCQ393248:OCQ393253 NSU393248:NSU393253 NIY393248:NIY393253 MZC393248:MZC393253 MPG393248:MPG393253 MFK393248:MFK393253 LVO393248:LVO393253 LLS393248:LLS393253 LBW393248:LBW393253 KSA393248:KSA393253 KIE393248:KIE393253 JYI393248:JYI393253 JOM393248:JOM393253 JEQ393248:JEQ393253 IUU393248:IUU393253 IKY393248:IKY393253 IBC393248:IBC393253 HRG393248:HRG393253 HHK393248:HHK393253 GXO393248:GXO393253 GNS393248:GNS393253 GDW393248:GDW393253 FUA393248:FUA393253 FKE393248:FKE393253 FAI393248:FAI393253 EQM393248:EQM393253 EGQ393248:EGQ393253 DWU393248:DWU393253 DMY393248:DMY393253 DDC393248:DDC393253 CTG393248:CTG393253 CJK393248:CJK393253 BZO393248:BZO393253 BPS393248:BPS393253 BFW393248:BFW393253 AWA393248:AWA393253 AME393248:AME393253 ACI393248:ACI393253 SM393248:SM393253 IQ393248:IQ393253 I393248:J393253 WVC327712:WVC327717 WLG327712:WLG327717 WBK327712:WBK327717 VRO327712:VRO327717 VHS327712:VHS327717 UXW327712:UXW327717 UOA327712:UOA327717 UEE327712:UEE327717 TUI327712:TUI327717 TKM327712:TKM327717 TAQ327712:TAQ327717 SQU327712:SQU327717 SGY327712:SGY327717 RXC327712:RXC327717 RNG327712:RNG327717 RDK327712:RDK327717 QTO327712:QTO327717 QJS327712:QJS327717 PZW327712:PZW327717 PQA327712:PQA327717 PGE327712:PGE327717 OWI327712:OWI327717 OMM327712:OMM327717 OCQ327712:OCQ327717 NSU327712:NSU327717 NIY327712:NIY327717 MZC327712:MZC327717 MPG327712:MPG327717 MFK327712:MFK327717 LVO327712:LVO327717 LLS327712:LLS327717 LBW327712:LBW327717 KSA327712:KSA327717 KIE327712:KIE327717 JYI327712:JYI327717 JOM327712:JOM327717 JEQ327712:JEQ327717 IUU327712:IUU327717 IKY327712:IKY327717 IBC327712:IBC327717 HRG327712:HRG327717 HHK327712:HHK327717 GXO327712:GXO327717 GNS327712:GNS327717 GDW327712:GDW327717 FUA327712:FUA327717 FKE327712:FKE327717 FAI327712:FAI327717 EQM327712:EQM327717 EGQ327712:EGQ327717 DWU327712:DWU327717 DMY327712:DMY327717 DDC327712:DDC327717 CTG327712:CTG327717 CJK327712:CJK327717 BZO327712:BZO327717 BPS327712:BPS327717 BFW327712:BFW327717 AWA327712:AWA327717 AME327712:AME327717 ACI327712:ACI327717 SM327712:SM327717 IQ327712:IQ327717 I327712:J327717 WVC262176:WVC262181 WLG262176:WLG262181 WBK262176:WBK262181 VRO262176:VRO262181 VHS262176:VHS262181 UXW262176:UXW262181 UOA262176:UOA262181 UEE262176:UEE262181 TUI262176:TUI262181 TKM262176:TKM262181 TAQ262176:TAQ262181 SQU262176:SQU262181 SGY262176:SGY262181 RXC262176:RXC262181 RNG262176:RNG262181 RDK262176:RDK262181 QTO262176:QTO262181 QJS262176:QJS262181 PZW262176:PZW262181 PQA262176:PQA262181 PGE262176:PGE262181 OWI262176:OWI262181 OMM262176:OMM262181 OCQ262176:OCQ262181 NSU262176:NSU262181 NIY262176:NIY262181 MZC262176:MZC262181 MPG262176:MPG262181 MFK262176:MFK262181 LVO262176:LVO262181 LLS262176:LLS262181 LBW262176:LBW262181 KSA262176:KSA262181 KIE262176:KIE262181 JYI262176:JYI262181 JOM262176:JOM262181 JEQ262176:JEQ262181 IUU262176:IUU262181 IKY262176:IKY262181 IBC262176:IBC262181 HRG262176:HRG262181 HHK262176:HHK262181 GXO262176:GXO262181 GNS262176:GNS262181 GDW262176:GDW262181 FUA262176:FUA262181 FKE262176:FKE262181 FAI262176:FAI262181 EQM262176:EQM262181 EGQ262176:EGQ262181 DWU262176:DWU262181 DMY262176:DMY262181 DDC262176:DDC262181 CTG262176:CTG262181 CJK262176:CJK262181 BZO262176:BZO262181 BPS262176:BPS262181 BFW262176:BFW262181 AWA262176:AWA262181 AME262176:AME262181 ACI262176:ACI262181 SM262176:SM262181 IQ262176:IQ262181 I262176:J262181 WVC196640:WVC196645 WLG196640:WLG196645 WBK196640:WBK196645 VRO196640:VRO196645 VHS196640:VHS196645 UXW196640:UXW196645 UOA196640:UOA196645 UEE196640:UEE196645 TUI196640:TUI196645 TKM196640:TKM196645 TAQ196640:TAQ196645 SQU196640:SQU196645 SGY196640:SGY196645 RXC196640:RXC196645 RNG196640:RNG196645 RDK196640:RDK196645 QTO196640:QTO196645 QJS196640:QJS196645 PZW196640:PZW196645 PQA196640:PQA196645 PGE196640:PGE196645 OWI196640:OWI196645 OMM196640:OMM196645 OCQ196640:OCQ196645 NSU196640:NSU196645 NIY196640:NIY196645 MZC196640:MZC196645 MPG196640:MPG196645 MFK196640:MFK196645 LVO196640:LVO196645 LLS196640:LLS196645 LBW196640:LBW196645 KSA196640:KSA196645 KIE196640:KIE196645 JYI196640:JYI196645 JOM196640:JOM196645 JEQ196640:JEQ196645 IUU196640:IUU196645 IKY196640:IKY196645 IBC196640:IBC196645 HRG196640:HRG196645 HHK196640:HHK196645 GXO196640:GXO196645 GNS196640:GNS196645 GDW196640:GDW196645 FUA196640:FUA196645 FKE196640:FKE196645 FAI196640:FAI196645 EQM196640:EQM196645 EGQ196640:EGQ196645 DWU196640:DWU196645 DMY196640:DMY196645 DDC196640:DDC196645 CTG196640:CTG196645 CJK196640:CJK196645 BZO196640:BZO196645 BPS196640:BPS196645 BFW196640:BFW196645 AWA196640:AWA196645 AME196640:AME196645 ACI196640:ACI196645 SM196640:SM196645 IQ196640:IQ196645 I196640:J196645 WVC131104:WVC131109 WLG131104:WLG131109 WBK131104:WBK131109 VRO131104:VRO131109 VHS131104:VHS131109 UXW131104:UXW131109 UOA131104:UOA131109 UEE131104:UEE131109 TUI131104:TUI131109 TKM131104:TKM131109 TAQ131104:TAQ131109 SQU131104:SQU131109 SGY131104:SGY131109 RXC131104:RXC131109 RNG131104:RNG131109 RDK131104:RDK131109 QTO131104:QTO131109 QJS131104:QJS131109 PZW131104:PZW131109 PQA131104:PQA131109 PGE131104:PGE131109 OWI131104:OWI131109 OMM131104:OMM131109 OCQ131104:OCQ131109 NSU131104:NSU131109 NIY131104:NIY131109 MZC131104:MZC131109 MPG131104:MPG131109 MFK131104:MFK131109 LVO131104:LVO131109 LLS131104:LLS131109 LBW131104:LBW131109 KSA131104:KSA131109 KIE131104:KIE131109 JYI131104:JYI131109 JOM131104:JOM131109 JEQ131104:JEQ131109 IUU131104:IUU131109 IKY131104:IKY131109 IBC131104:IBC131109 HRG131104:HRG131109 HHK131104:HHK131109 GXO131104:GXO131109 GNS131104:GNS131109 GDW131104:GDW131109 FUA131104:FUA131109 FKE131104:FKE131109 FAI131104:FAI131109 EQM131104:EQM131109 EGQ131104:EGQ131109 DWU131104:DWU131109 DMY131104:DMY131109 DDC131104:DDC131109 CTG131104:CTG131109 CJK131104:CJK131109 BZO131104:BZO131109 BPS131104:BPS131109 BFW131104:BFW131109 AWA131104:AWA131109 AME131104:AME131109 ACI131104:ACI131109 SM131104:SM131109 IQ131104:IQ131109 I131104:J131109 WVC65568:WVC65573 WLG65568:WLG65573 WBK65568:WBK65573 VRO65568:VRO65573 VHS65568:VHS65573 UXW65568:UXW65573 UOA65568:UOA65573 UEE65568:UEE65573 TUI65568:TUI65573 TKM65568:TKM65573 TAQ65568:TAQ65573 SQU65568:SQU65573 SGY65568:SGY65573 RXC65568:RXC65573 RNG65568:RNG65573 RDK65568:RDK65573 QTO65568:QTO65573 QJS65568:QJS65573 PZW65568:PZW65573 PQA65568:PQA65573 PGE65568:PGE65573 OWI65568:OWI65573 OMM65568:OMM65573 OCQ65568:OCQ65573 NSU65568:NSU65573 NIY65568:NIY65573 MZC65568:MZC65573 MPG65568:MPG65573 MFK65568:MFK65573 LVO65568:LVO65573 LLS65568:LLS65573 LBW65568:LBW65573 KSA65568:KSA65573 KIE65568:KIE65573 JYI65568:JYI65573 JOM65568:JOM65573 JEQ65568:JEQ65573 IUU65568:IUU65573 IKY65568:IKY65573 IBC65568:IBC65573 HRG65568:HRG65573 HHK65568:HHK65573 GXO65568:GXO65573 GNS65568:GNS65573 GDW65568:GDW65573 FUA65568:FUA65573 FKE65568:FKE65573 FAI65568:FAI65573 EQM65568:EQM65573 EGQ65568:EGQ65573 DWU65568:DWU65573 DMY65568:DMY65573 DDC65568:DDC65573 CTG65568:CTG65573 CJK65568:CJK65573 BZO65568:BZO65573 BPS65568:BPS65573 BFW65568:BFW65573 AWA65568:AWA65573 AME65568:AME65573 ACI65568:ACI65573 SM65568:SM65573 IQ65568:IQ65573 I65568:J65573 WVC982990:WVC982991 WLG982990:WLG982991 WBK982990:WBK982991 VRO982990:VRO982991 VHS982990:VHS982991 UXW982990:UXW982991 UOA982990:UOA982991 UEE982990:UEE982991 TUI982990:TUI982991 TKM982990:TKM982991 TAQ982990:TAQ982991 SQU982990:SQU982991 SGY982990:SGY982991 RXC982990:RXC982991 RNG982990:RNG982991 RDK982990:RDK982991 QTO982990:QTO982991 QJS982990:QJS982991 PZW982990:PZW982991 PQA982990:PQA982991 PGE982990:PGE982991 OWI982990:OWI982991 OMM982990:OMM982991 OCQ982990:OCQ982991 NSU982990:NSU982991 NIY982990:NIY982991 MZC982990:MZC982991 MPG982990:MPG982991 MFK982990:MFK982991 LVO982990:LVO982991 LLS982990:LLS982991 LBW982990:LBW982991 KSA982990:KSA982991 KIE982990:KIE982991 JYI982990:JYI982991 JOM982990:JOM982991 JEQ982990:JEQ982991 IUU982990:IUU982991 IKY982990:IKY982991 IBC982990:IBC982991 HRG982990:HRG982991 HHK982990:HHK982991 GXO982990:GXO982991 GNS982990:GNS982991 GDW982990:GDW982991 FUA982990:FUA982991 FKE982990:FKE982991 FAI982990:FAI982991 EQM982990:EQM982991 EGQ982990:EGQ982991 DWU982990:DWU982991 DMY982990:DMY982991 DDC982990:DDC982991 CTG982990:CTG982991 CJK982990:CJK982991 BZO982990:BZO982991 BPS982990:BPS982991 BFW982990:BFW982991 AWA982990:AWA982991 AME982990:AME982991 ACI982990:ACI982991 SM982990:SM982991 IQ982990:IQ982991 I982990:J982991 WVC917454:WVC917455 WLG917454:WLG917455 WBK917454:WBK917455 VRO917454:VRO917455 VHS917454:VHS917455 UXW917454:UXW917455 UOA917454:UOA917455 UEE917454:UEE917455 TUI917454:TUI917455 TKM917454:TKM917455 TAQ917454:TAQ917455 SQU917454:SQU917455 SGY917454:SGY917455 RXC917454:RXC917455 RNG917454:RNG917455 RDK917454:RDK917455 QTO917454:QTO917455 QJS917454:QJS917455 PZW917454:PZW917455 PQA917454:PQA917455 PGE917454:PGE917455 OWI917454:OWI917455 OMM917454:OMM917455 OCQ917454:OCQ917455 NSU917454:NSU917455 NIY917454:NIY917455 MZC917454:MZC917455 MPG917454:MPG917455 MFK917454:MFK917455 LVO917454:LVO917455 LLS917454:LLS917455 LBW917454:LBW917455 KSA917454:KSA917455 KIE917454:KIE917455 JYI917454:JYI917455 JOM917454:JOM917455 JEQ917454:JEQ917455 IUU917454:IUU917455 IKY917454:IKY917455 IBC917454:IBC917455 HRG917454:HRG917455 HHK917454:HHK917455 GXO917454:GXO917455 GNS917454:GNS917455 GDW917454:GDW917455 FUA917454:FUA917455 FKE917454:FKE917455 FAI917454:FAI917455 EQM917454:EQM917455 EGQ917454:EGQ917455 DWU917454:DWU917455 DMY917454:DMY917455 DDC917454:DDC917455 CTG917454:CTG917455 CJK917454:CJK917455 BZO917454:BZO917455 BPS917454:BPS917455 BFW917454:BFW917455 AWA917454:AWA917455 AME917454:AME917455 ACI917454:ACI917455 SM917454:SM917455 IQ917454:IQ917455 I917454:J917455 WVC851918:WVC851919 WLG851918:WLG851919 WBK851918:WBK851919 VRO851918:VRO851919 VHS851918:VHS851919 UXW851918:UXW851919 UOA851918:UOA851919 UEE851918:UEE851919 TUI851918:TUI851919 TKM851918:TKM851919 TAQ851918:TAQ851919 SQU851918:SQU851919 SGY851918:SGY851919 RXC851918:RXC851919 RNG851918:RNG851919 RDK851918:RDK851919 QTO851918:QTO851919 QJS851918:QJS851919 PZW851918:PZW851919 PQA851918:PQA851919 PGE851918:PGE851919 OWI851918:OWI851919 OMM851918:OMM851919 OCQ851918:OCQ851919 NSU851918:NSU851919 NIY851918:NIY851919 MZC851918:MZC851919 MPG851918:MPG851919 MFK851918:MFK851919 LVO851918:LVO851919 LLS851918:LLS851919 LBW851918:LBW851919 KSA851918:KSA851919 KIE851918:KIE851919 JYI851918:JYI851919 JOM851918:JOM851919 JEQ851918:JEQ851919 IUU851918:IUU851919 IKY851918:IKY851919 IBC851918:IBC851919 HRG851918:HRG851919 HHK851918:HHK851919 GXO851918:GXO851919 GNS851918:GNS851919 GDW851918:GDW851919 FUA851918:FUA851919 FKE851918:FKE851919 FAI851918:FAI851919 EQM851918:EQM851919 EGQ851918:EGQ851919 DWU851918:DWU851919 DMY851918:DMY851919 DDC851918:DDC851919 CTG851918:CTG851919 CJK851918:CJK851919 BZO851918:BZO851919 BPS851918:BPS851919 BFW851918:BFW851919 AWA851918:AWA851919 AME851918:AME851919 ACI851918:ACI851919 SM851918:SM851919 IQ851918:IQ851919 I851918:J851919 WVC786382:WVC786383 WLG786382:WLG786383 WBK786382:WBK786383 VRO786382:VRO786383 VHS786382:VHS786383 UXW786382:UXW786383 UOA786382:UOA786383 UEE786382:UEE786383 TUI786382:TUI786383 TKM786382:TKM786383 TAQ786382:TAQ786383 SQU786382:SQU786383 SGY786382:SGY786383 RXC786382:RXC786383 RNG786382:RNG786383 RDK786382:RDK786383 QTO786382:QTO786383 QJS786382:QJS786383 PZW786382:PZW786383 PQA786382:PQA786383 PGE786382:PGE786383 OWI786382:OWI786383 OMM786382:OMM786383 OCQ786382:OCQ786383 NSU786382:NSU786383 NIY786382:NIY786383 MZC786382:MZC786383 MPG786382:MPG786383 MFK786382:MFK786383 LVO786382:LVO786383 LLS786382:LLS786383 LBW786382:LBW786383 KSA786382:KSA786383 KIE786382:KIE786383 JYI786382:JYI786383 JOM786382:JOM786383 JEQ786382:JEQ786383 IUU786382:IUU786383 IKY786382:IKY786383 IBC786382:IBC786383 HRG786382:HRG786383 HHK786382:HHK786383 GXO786382:GXO786383 GNS786382:GNS786383 GDW786382:GDW786383 FUA786382:FUA786383 FKE786382:FKE786383 FAI786382:FAI786383 EQM786382:EQM786383 EGQ786382:EGQ786383 DWU786382:DWU786383 DMY786382:DMY786383 DDC786382:DDC786383 CTG786382:CTG786383 CJK786382:CJK786383 BZO786382:BZO786383 BPS786382:BPS786383 BFW786382:BFW786383 AWA786382:AWA786383 AME786382:AME786383 ACI786382:ACI786383 SM786382:SM786383 IQ786382:IQ786383 I786382:J786383 WVC720846:WVC720847 WLG720846:WLG720847 WBK720846:WBK720847 VRO720846:VRO720847 VHS720846:VHS720847 UXW720846:UXW720847 UOA720846:UOA720847 UEE720846:UEE720847 TUI720846:TUI720847 TKM720846:TKM720847 TAQ720846:TAQ720847 SQU720846:SQU720847 SGY720846:SGY720847 RXC720846:RXC720847 RNG720846:RNG720847 RDK720846:RDK720847 QTO720846:QTO720847 QJS720846:QJS720847 PZW720846:PZW720847 PQA720846:PQA720847 PGE720846:PGE720847 OWI720846:OWI720847 OMM720846:OMM720847 OCQ720846:OCQ720847 NSU720846:NSU720847 NIY720846:NIY720847 MZC720846:MZC720847 MPG720846:MPG720847 MFK720846:MFK720847 LVO720846:LVO720847 LLS720846:LLS720847 LBW720846:LBW720847 KSA720846:KSA720847 KIE720846:KIE720847 JYI720846:JYI720847 JOM720846:JOM720847 JEQ720846:JEQ720847 IUU720846:IUU720847 IKY720846:IKY720847 IBC720846:IBC720847 HRG720846:HRG720847 HHK720846:HHK720847 GXO720846:GXO720847 GNS720846:GNS720847 GDW720846:GDW720847 FUA720846:FUA720847 FKE720846:FKE720847 FAI720846:FAI720847 EQM720846:EQM720847 EGQ720846:EGQ720847 DWU720846:DWU720847 DMY720846:DMY720847 DDC720846:DDC720847 CTG720846:CTG720847 CJK720846:CJK720847 BZO720846:BZO720847 BPS720846:BPS720847 BFW720846:BFW720847 AWA720846:AWA720847 AME720846:AME720847 ACI720846:ACI720847 SM720846:SM720847 IQ720846:IQ720847 I720846:J720847 WVC655310:WVC655311 WLG655310:WLG655311 WBK655310:WBK655311 VRO655310:VRO655311 VHS655310:VHS655311 UXW655310:UXW655311 UOA655310:UOA655311 UEE655310:UEE655311 TUI655310:TUI655311 TKM655310:TKM655311 TAQ655310:TAQ655311 SQU655310:SQU655311 SGY655310:SGY655311 RXC655310:RXC655311 RNG655310:RNG655311 RDK655310:RDK655311 QTO655310:QTO655311 QJS655310:QJS655311 PZW655310:PZW655311 PQA655310:PQA655311 PGE655310:PGE655311 OWI655310:OWI655311 OMM655310:OMM655311 OCQ655310:OCQ655311 NSU655310:NSU655311 NIY655310:NIY655311 MZC655310:MZC655311 MPG655310:MPG655311 MFK655310:MFK655311 LVO655310:LVO655311 LLS655310:LLS655311 LBW655310:LBW655311 KSA655310:KSA655311 KIE655310:KIE655311 JYI655310:JYI655311 JOM655310:JOM655311 JEQ655310:JEQ655311 IUU655310:IUU655311 IKY655310:IKY655311 IBC655310:IBC655311 HRG655310:HRG655311 HHK655310:HHK655311 GXO655310:GXO655311 GNS655310:GNS655311 GDW655310:GDW655311 FUA655310:FUA655311 FKE655310:FKE655311 FAI655310:FAI655311 EQM655310:EQM655311 EGQ655310:EGQ655311 DWU655310:DWU655311 DMY655310:DMY655311 DDC655310:DDC655311 CTG655310:CTG655311 CJK655310:CJK655311 BZO655310:BZO655311 BPS655310:BPS655311 BFW655310:BFW655311 AWA655310:AWA655311 AME655310:AME655311 ACI655310:ACI655311 SM655310:SM655311 IQ655310:IQ655311 I655310:J655311 WVC589774:WVC589775 WLG589774:WLG589775 WBK589774:WBK589775 VRO589774:VRO589775 VHS589774:VHS589775 UXW589774:UXW589775 UOA589774:UOA589775 UEE589774:UEE589775 TUI589774:TUI589775 TKM589774:TKM589775 TAQ589774:TAQ589775 SQU589774:SQU589775 SGY589774:SGY589775 RXC589774:RXC589775 RNG589774:RNG589775 RDK589774:RDK589775 QTO589774:QTO589775 QJS589774:QJS589775 PZW589774:PZW589775 PQA589774:PQA589775 PGE589774:PGE589775 OWI589774:OWI589775 OMM589774:OMM589775 OCQ589774:OCQ589775 NSU589774:NSU589775 NIY589774:NIY589775 MZC589774:MZC589775 MPG589774:MPG589775 MFK589774:MFK589775 LVO589774:LVO589775 LLS589774:LLS589775 LBW589774:LBW589775 KSA589774:KSA589775 KIE589774:KIE589775 JYI589774:JYI589775 JOM589774:JOM589775 JEQ589774:JEQ589775 IUU589774:IUU589775 IKY589774:IKY589775 IBC589774:IBC589775 HRG589774:HRG589775 HHK589774:HHK589775 GXO589774:GXO589775 GNS589774:GNS589775 GDW589774:GDW589775 FUA589774:FUA589775 FKE589774:FKE589775 FAI589774:FAI589775 EQM589774:EQM589775 EGQ589774:EGQ589775 DWU589774:DWU589775 DMY589774:DMY589775 DDC589774:DDC589775 CTG589774:CTG589775 CJK589774:CJK589775 BZO589774:BZO589775 BPS589774:BPS589775 BFW589774:BFW589775 AWA589774:AWA589775 AME589774:AME589775 ACI589774:ACI589775 SM589774:SM589775 IQ589774:IQ589775 I589774:J589775 WVC524238:WVC524239 WLG524238:WLG524239 WBK524238:WBK524239 VRO524238:VRO524239 VHS524238:VHS524239 UXW524238:UXW524239 UOA524238:UOA524239 UEE524238:UEE524239 TUI524238:TUI524239 TKM524238:TKM524239 TAQ524238:TAQ524239 SQU524238:SQU524239 SGY524238:SGY524239 RXC524238:RXC524239 RNG524238:RNG524239 RDK524238:RDK524239 QTO524238:QTO524239 QJS524238:QJS524239 PZW524238:PZW524239 PQA524238:PQA524239 PGE524238:PGE524239 OWI524238:OWI524239 OMM524238:OMM524239 OCQ524238:OCQ524239 NSU524238:NSU524239 NIY524238:NIY524239 MZC524238:MZC524239 MPG524238:MPG524239 MFK524238:MFK524239 LVO524238:LVO524239 LLS524238:LLS524239 LBW524238:LBW524239 KSA524238:KSA524239 KIE524238:KIE524239 JYI524238:JYI524239 JOM524238:JOM524239 JEQ524238:JEQ524239 IUU524238:IUU524239 IKY524238:IKY524239 IBC524238:IBC524239 HRG524238:HRG524239 HHK524238:HHK524239 GXO524238:GXO524239 GNS524238:GNS524239 GDW524238:GDW524239 FUA524238:FUA524239 FKE524238:FKE524239 FAI524238:FAI524239 EQM524238:EQM524239 EGQ524238:EGQ524239 DWU524238:DWU524239 DMY524238:DMY524239 DDC524238:DDC524239 CTG524238:CTG524239 CJK524238:CJK524239 BZO524238:BZO524239 BPS524238:BPS524239 BFW524238:BFW524239 AWA524238:AWA524239 AME524238:AME524239 ACI524238:ACI524239 SM524238:SM524239 IQ524238:IQ524239 I524238:J524239 WVC458702:WVC458703 WLG458702:WLG458703 WBK458702:WBK458703 VRO458702:VRO458703 VHS458702:VHS458703 UXW458702:UXW458703 UOA458702:UOA458703 UEE458702:UEE458703 TUI458702:TUI458703 TKM458702:TKM458703 TAQ458702:TAQ458703 SQU458702:SQU458703 SGY458702:SGY458703 RXC458702:RXC458703 RNG458702:RNG458703 RDK458702:RDK458703 QTO458702:QTO458703 QJS458702:QJS458703 PZW458702:PZW458703 PQA458702:PQA458703 PGE458702:PGE458703 OWI458702:OWI458703 OMM458702:OMM458703 OCQ458702:OCQ458703 NSU458702:NSU458703 NIY458702:NIY458703 MZC458702:MZC458703 MPG458702:MPG458703 MFK458702:MFK458703 LVO458702:LVO458703 LLS458702:LLS458703 LBW458702:LBW458703 KSA458702:KSA458703 KIE458702:KIE458703 JYI458702:JYI458703 JOM458702:JOM458703 JEQ458702:JEQ458703 IUU458702:IUU458703 IKY458702:IKY458703 IBC458702:IBC458703 HRG458702:HRG458703 HHK458702:HHK458703 GXO458702:GXO458703 GNS458702:GNS458703 GDW458702:GDW458703 FUA458702:FUA458703 FKE458702:FKE458703 FAI458702:FAI458703 EQM458702:EQM458703 EGQ458702:EGQ458703 DWU458702:DWU458703 DMY458702:DMY458703 DDC458702:DDC458703 CTG458702:CTG458703 CJK458702:CJK458703 BZO458702:BZO458703 BPS458702:BPS458703 BFW458702:BFW458703 AWA458702:AWA458703 AME458702:AME458703 ACI458702:ACI458703 SM458702:SM458703 IQ458702:IQ458703 I458702:J458703 WVC393166:WVC393167 WLG393166:WLG393167 WBK393166:WBK393167 VRO393166:VRO393167 VHS393166:VHS393167 UXW393166:UXW393167 UOA393166:UOA393167 UEE393166:UEE393167 TUI393166:TUI393167 TKM393166:TKM393167 TAQ393166:TAQ393167 SQU393166:SQU393167 SGY393166:SGY393167 RXC393166:RXC393167 RNG393166:RNG393167 RDK393166:RDK393167 QTO393166:QTO393167 QJS393166:QJS393167 PZW393166:PZW393167 PQA393166:PQA393167 PGE393166:PGE393167 OWI393166:OWI393167 OMM393166:OMM393167 OCQ393166:OCQ393167 NSU393166:NSU393167 NIY393166:NIY393167 MZC393166:MZC393167 MPG393166:MPG393167 MFK393166:MFK393167 LVO393166:LVO393167 LLS393166:LLS393167 LBW393166:LBW393167 KSA393166:KSA393167 KIE393166:KIE393167 JYI393166:JYI393167 JOM393166:JOM393167 JEQ393166:JEQ393167 IUU393166:IUU393167 IKY393166:IKY393167 IBC393166:IBC393167 HRG393166:HRG393167 HHK393166:HHK393167 GXO393166:GXO393167 GNS393166:GNS393167 GDW393166:GDW393167 FUA393166:FUA393167 FKE393166:FKE393167 FAI393166:FAI393167 EQM393166:EQM393167 EGQ393166:EGQ393167 DWU393166:DWU393167 DMY393166:DMY393167 DDC393166:DDC393167 CTG393166:CTG393167 CJK393166:CJK393167 BZO393166:BZO393167 BPS393166:BPS393167 BFW393166:BFW393167 AWA393166:AWA393167 AME393166:AME393167 ACI393166:ACI393167 SM393166:SM393167 IQ393166:IQ393167 I393166:J393167 WVC327630:WVC327631 WLG327630:WLG327631 WBK327630:WBK327631 VRO327630:VRO327631 VHS327630:VHS327631 UXW327630:UXW327631 UOA327630:UOA327631 UEE327630:UEE327631 TUI327630:TUI327631 TKM327630:TKM327631 TAQ327630:TAQ327631 SQU327630:SQU327631 SGY327630:SGY327631 RXC327630:RXC327631 RNG327630:RNG327631 RDK327630:RDK327631 QTO327630:QTO327631 QJS327630:QJS327631 PZW327630:PZW327631 PQA327630:PQA327631 PGE327630:PGE327631 OWI327630:OWI327631 OMM327630:OMM327631 OCQ327630:OCQ327631 NSU327630:NSU327631 NIY327630:NIY327631 MZC327630:MZC327631 MPG327630:MPG327631 MFK327630:MFK327631 LVO327630:LVO327631 LLS327630:LLS327631 LBW327630:LBW327631 KSA327630:KSA327631 KIE327630:KIE327631 JYI327630:JYI327631 JOM327630:JOM327631 JEQ327630:JEQ327631 IUU327630:IUU327631 IKY327630:IKY327631 IBC327630:IBC327631 HRG327630:HRG327631 HHK327630:HHK327631 GXO327630:GXO327631 GNS327630:GNS327631 GDW327630:GDW327631 FUA327630:FUA327631 FKE327630:FKE327631 FAI327630:FAI327631 EQM327630:EQM327631 EGQ327630:EGQ327631 DWU327630:DWU327631 DMY327630:DMY327631 DDC327630:DDC327631 CTG327630:CTG327631 CJK327630:CJK327631 BZO327630:BZO327631 BPS327630:BPS327631 BFW327630:BFW327631 AWA327630:AWA327631 AME327630:AME327631 ACI327630:ACI327631 SM327630:SM327631 IQ327630:IQ327631 I327630:J327631 WVC262094:WVC262095 WLG262094:WLG262095 WBK262094:WBK262095 VRO262094:VRO262095 VHS262094:VHS262095 UXW262094:UXW262095 UOA262094:UOA262095 UEE262094:UEE262095 TUI262094:TUI262095 TKM262094:TKM262095 TAQ262094:TAQ262095 SQU262094:SQU262095 SGY262094:SGY262095 RXC262094:RXC262095 RNG262094:RNG262095 RDK262094:RDK262095 QTO262094:QTO262095 QJS262094:QJS262095 PZW262094:PZW262095 PQA262094:PQA262095 PGE262094:PGE262095 OWI262094:OWI262095 OMM262094:OMM262095 OCQ262094:OCQ262095 NSU262094:NSU262095 NIY262094:NIY262095 MZC262094:MZC262095 MPG262094:MPG262095 MFK262094:MFK262095 LVO262094:LVO262095 LLS262094:LLS262095 LBW262094:LBW262095 KSA262094:KSA262095 KIE262094:KIE262095 JYI262094:JYI262095 JOM262094:JOM262095 JEQ262094:JEQ262095 IUU262094:IUU262095 IKY262094:IKY262095 IBC262094:IBC262095 HRG262094:HRG262095 HHK262094:HHK262095 GXO262094:GXO262095 GNS262094:GNS262095 GDW262094:GDW262095 FUA262094:FUA262095 FKE262094:FKE262095 FAI262094:FAI262095 EQM262094:EQM262095 EGQ262094:EGQ262095 DWU262094:DWU262095 DMY262094:DMY262095 DDC262094:DDC262095 CTG262094:CTG262095 CJK262094:CJK262095 BZO262094:BZO262095 BPS262094:BPS262095 BFW262094:BFW262095 AWA262094:AWA262095 AME262094:AME262095 ACI262094:ACI262095 SM262094:SM262095 IQ262094:IQ262095 I262094:J262095 WVC196558:WVC196559 WLG196558:WLG196559 WBK196558:WBK196559 VRO196558:VRO196559 VHS196558:VHS196559 UXW196558:UXW196559 UOA196558:UOA196559 UEE196558:UEE196559 TUI196558:TUI196559 TKM196558:TKM196559 TAQ196558:TAQ196559 SQU196558:SQU196559 SGY196558:SGY196559 RXC196558:RXC196559 RNG196558:RNG196559 RDK196558:RDK196559 QTO196558:QTO196559 QJS196558:QJS196559 PZW196558:PZW196559 PQA196558:PQA196559 PGE196558:PGE196559 OWI196558:OWI196559 OMM196558:OMM196559 OCQ196558:OCQ196559 NSU196558:NSU196559 NIY196558:NIY196559 MZC196558:MZC196559 MPG196558:MPG196559 MFK196558:MFK196559 LVO196558:LVO196559 LLS196558:LLS196559 LBW196558:LBW196559 KSA196558:KSA196559 KIE196558:KIE196559 JYI196558:JYI196559 JOM196558:JOM196559 JEQ196558:JEQ196559 IUU196558:IUU196559 IKY196558:IKY196559 IBC196558:IBC196559 HRG196558:HRG196559 HHK196558:HHK196559 GXO196558:GXO196559 GNS196558:GNS196559 GDW196558:GDW196559 FUA196558:FUA196559 FKE196558:FKE196559 FAI196558:FAI196559 EQM196558:EQM196559 EGQ196558:EGQ196559 DWU196558:DWU196559 DMY196558:DMY196559 DDC196558:DDC196559 CTG196558:CTG196559 CJK196558:CJK196559 BZO196558:BZO196559 BPS196558:BPS196559 BFW196558:BFW196559 AWA196558:AWA196559 AME196558:AME196559 ACI196558:ACI196559 SM196558:SM196559 IQ196558:IQ196559 I196558:J196559 WVC131022:WVC131023 WLG131022:WLG131023 WBK131022:WBK131023 VRO131022:VRO131023 VHS131022:VHS131023 UXW131022:UXW131023 UOA131022:UOA131023 UEE131022:UEE131023 TUI131022:TUI131023 TKM131022:TKM131023 TAQ131022:TAQ131023 SQU131022:SQU131023 SGY131022:SGY131023 RXC131022:RXC131023 RNG131022:RNG131023 RDK131022:RDK131023 QTO131022:QTO131023 QJS131022:QJS131023 PZW131022:PZW131023 PQA131022:PQA131023 PGE131022:PGE131023 OWI131022:OWI131023 OMM131022:OMM131023 OCQ131022:OCQ131023 NSU131022:NSU131023 NIY131022:NIY131023 MZC131022:MZC131023 MPG131022:MPG131023 MFK131022:MFK131023 LVO131022:LVO131023 LLS131022:LLS131023 LBW131022:LBW131023 KSA131022:KSA131023 KIE131022:KIE131023 JYI131022:JYI131023 JOM131022:JOM131023 JEQ131022:JEQ131023 IUU131022:IUU131023 IKY131022:IKY131023 IBC131022:IBC131023 HRG131022:HRG131023 HHK131022:HHK131023 GXO131022:GXO131023 GNS131022:GNS131023 GDW131022:GDW131023 FUA131022:FUA131023 FKE131022:FKE131023 FAI131022:FAI131023 EQM131022:EQM131023 EGQ131022:EGQ131023 DWU131022:DWU131023 DMY131022:DMY131023 DDC131022:DDC131023 CTG131022:CTG131023 CJK131022:CJK131023 BZO131022:BZO131023 BPS131022:BPS131023 BFW131022:BFW131023 AWA131022:AWA131023 AME131022:AME131023 ACI131022:ACI131023 SM131022:SM131023 IQ131022:IQ131023 I131022:J131023 WVC65486:WVC65487 WLG65486:WLG65487 WBK65486:WBK65487 VRO65486:VRO65487 VHS65486:VHS65487 UXW65486:UXW65487 UOA65486:UOA65487 UEE65486:UEE65487 TUI65486:TUI65487 TKM65486:TKM65487 TAQ65486:TAQ65487 SQU65486:SQU65487 SGY65486:SGY65487 RXC65486:RXC65487 RNG65486:RNG65487 RDK65486:RDK65487 QTO65486:QTO65487 QJS65486:QJS65487 PZW65486:PZW65487 PQA65486:PQA65487 PGE65486:PGE65487 OWI65486:OWI65487 OMM65486:OMM65487 OCQ65486:OCQ65487 NSU65486:NSU65487 NIY65486:NIY65487 MZC65486:MZC65487 MPG65486:MPG65487 MFK65486:MFK65487 LVO65486:LVO65487 LLS65486:LLS65487 LBW65486:LBW65487 KSA65486:KSA65487 KIE65486:KIE65487 JYI65486:JYI65487 JOM65486:JOM65487 JEQ65486:JEQ65487 IUU65486:IUU65487 IKY65486:IKY65487 IBC65486:IBC65487 HRG65486:HRG65487 HHK65486:HHK65487 GXO65486:GXO65487 GNS65486:GNS65487 GDW65486:GDW65487 FUA65486:FUA65487 FKE65486:FKE65487 FAI65486:FAI65487 EQM65486:EQM65487 EGQ65486:EGQ65487 DWU65486:DWU65487 DMY65486:DMY65487 DDC65486:DDC65487 CTG65486:CTG65487 CJK65486:CJK65487 BZO65486:BZO65487 BPS65486:BPS65487 BFW65486:BFW65487 AWA65486:AWA65487 AME65486:AME65487 ACI65486:ACI65487 SM65486:SM65487 IQ65486:IQ65487 I65486:J65487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59B92DE8-4413-4C78-82E7-73BFFC5A3BCD}">
      <formula1>"Personnel,Investissement,Prestations externes,Communication,Déplacement,Contribution en nature"</formula1>
    </dataValidation>
    <dataValidation type="list" allowBlank="1" showInputMessage="1" showErrorMessage="1" sqref="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B8A277CE-6EF1-48DC-A76E-9250F8488197}">
      <formula1>"1,2"</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54961FC-D629-4938-976A-D20599ABD860}">
          <x14:formula1>
            <xm:f>Feuil13!$A$1:$A$7</xm:f>
          </x14:formula1>
          <xm:sqref>G8:G67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0B2A-3860-483F-967D-44959BE77E86}">
  <sheetPr>
    <tabColor rgb="FF92D050"/>
    <pageSetUpPr fitToPage="1"/>
  </sheetPr>
  <dimension ref="A1:Q91"/>
  <sheetViews>
    <sheetView view="pageBreakPreview" topLeftCell="A29" zoomScale="85" zoomScaleNormal="9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92</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8"/>
      <c r="B4" s="58"/>
      <c r="C4" s="58"/>
      <c r="D4" s="58"/>
      <c r="E4" s="58"/>
      <c r="F4" s="58"/>
      <c r="G4" s="58"/>
      <c r="H4" s="58"/>
      <c r="I4" s="58"/>
      <c r="J4" s="58"/>
      <c r="K4" s="58"/>
      <c r="L4" s="58"/>
      <c r="M4" s="58"/>
      <c r="N4" s="58"/>
      <c r="O4" s="58"/>
      <c r="P4" s="58"/>
      <c r="Q4" s="58"/>
    </row>
    <row r="5" spans="1:17" x14ac:dyDescent="0.2">
      <c r="A5" s="5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61" t="s">
        <v>47</v>
      </c>
      <c r="B7" s="61" t="s">
        <v>6</v>
      </c>
      <c r="C7" s="61" t="s">
        <v>0</v>
      </c>
      <c r="D7" s="61" t="s">
        <v>27</v>
      </c>
      <c r="E7" s="61" t="s">
        <v>23</v>
      </c>
      <c r="F7" s="61" t="s">
        <v>15</v>
      </c>
      <c r="G7" s="61" t="s">
        <v>44</v>
      </c>
      <c r="H7" s="62" t="s">
        <v>7</v>
      </c>
      <c r="I7" s="63" t="s">
        <v>34</v>
      </c>
      <c r="J7" s="63" t="s">
        <v>8</v>
      </c>
      <c r="K7" s="63" t="s">
        <v>16</v>
      </c>
      <c r="L7" s="63" t="s">
        <v>19</v>
      </c>
      <c r="M7" s="63" t="s">
        <v>17</v>
      </c>
      <c r="N7" s="63" t="s">
        <v>20</v>
      </c>
      <c r="O7" s="63" t="s">
        <v>18</v>
      </c>
      <c r="P7" s="63" t="s">
        <v>21</v>
      </c>
      <c r="Q7" s="62" t="s">
        <v>22</v>
      </c>
    </row>
    <row r="8" spans="1:17" ht="26.1" customHeight="1" x14ac:dyDescent="0.2">
      <c r="A8" s="14">
        <v>1</v>
      </c>
      <c r="B8" s="13"/>
      <c r="C8" s="14"/>
      <c r="D8" s="14"/>
      <c r="E8" s="15"/>
      <c r="F8" s="16"/>
      <c r="G8" s="16"/>
      <c r="H8" s="64">
        <f>E8*F8</f>
        <v>0</v>
      </c>
      <c r="I8" s="18" t="s">
        <v>57</v>
      </c>
      <c r="J8" s="18"/>
      <c r="K8" s="18"/>
      <c r="L8" s="18"/>
      <c r="M8" s="19"/>
      <c r="N8" s="20"/>
      <c r="O8" s="20"/>
      <c r="P8" s="20"/>
      <c r="Q8" s="64" t="str">
        <f>IF((J8+K8+L8+M8+N8+O8+P8)=H8,"OK","Erreur/Errore")</f>
        <v>OK</v>
      </c>
    </row>
    <row r="9" spans="1:17" ht="26.1" customHeight="1" x14ac:dyDescent="0.2">
      <c r="A9" s="14">
        <v>2</v>
      </c>
      <c r="B9" s="13"/>
      <c r="C9" s="14"/>
      <c r="D9" s="14"/>
      <c r="E9" s="15"/>
      <c r="F9" s="16"/>
      <c r="G9" s="16"/>
      <c r="H9" s="64">
        <f t="shared" ref="H9:H67" si="0">E9*F9</f>
        <v>0</v>
      </c>
      <c r="I9" s="18" t="s">
        <v>57</v>
      </c>
      <c r="J9" s="18"/>
      <c r="K9" s="18"/>
      <c r="L9" s="18"/>
      <c r="M9" s="19"/>
      <c r="N9" s="20"/>
      <c r="O9" s="20"/>
      <c r="P9" s="20"/>
      <c r="Q9" s="64" t="str">
        <f>IF((J9+K9+L9+M9+N9+O9+P9)=H9,"OK","Erreur/Errore")</f>
        <v>OK</v>
      </c>
    </row>
    <row r="10" spans="1:17" ht="26.1" customHeight="1" x14ac:dyDescent="0.2">
      <c r="A10" s="14">
        <v>3</v>
      </c>
      <c r="B10" s="13"/>
      <c r="C10" s="14"/>
      <c r="D10" s="14"/>
      <c r="E10" s="15"/>
      <c r="F10" s="16"/>
      <c r="G10" s="16"/>
      <c r="H10" s="64">
        <f t="shared" si="0"/>
        <v>0</v>
      </c>
      <c r="I10" s="18" t="s">
        <v>57</v>
      </c>
      <c r="J10" s="18"/>
      <c r="K10" s="18"/>
      <c r="L10" s="18"/>
      <c r="M10" s="19"/>
      <c r="N10" s="20"/>
      <c r="O10" s="20"/>
      <c r="P10" s="20"/>
      <c r="Q10" s="64" t="str">
        <f t="shared" ref="Q10:Q65" si="1">IF((J10+K10+L10+M10+N10+O10+P10)=H10,"OK","Erreur/Errore")</f>
        <v>OK</v>
      </c>
    </row>
    <row r="11" spans="1:17" ht="26.1" customHeight="1" x14ac:dyDescent="0.2">
      <c r="A11" s="14">
        <v>4</v>
      </c>
      <c r="B11" s="13"/>
      <c r="C11" s="14"/>
      <c r="D11" s="14"/>
      <c r="E11" s="15"/>
      <c r="F11" s="16"/>
      <c r="G11" s="16"/>
      <c r="H11" s="64">
        <f t="shared" si="0"/>
        <v>0</v>
      </c>
      <c r="I11" s="18" t="s">
        <v>57</v>
      </c>
      <c r="J11" s="18"/>
      <c r="K11" s="18"/>
      <c r="L11" s="18"/>
      <c r="M11" s="19"/>
      <c r="N11" s="20"/>
      <c r="O11" s="20"/>
      <c r="P11" s="20"/>
      <c r="Q11" s="64" t="str">
        <f t="shared" si="1"/>
        <v>OK</v>
      </c>
    </row>
    <row r="12" spans="1:17" ht="26.1" customHeight="1" x14ac:dyDescent="0.2">
      <c r="A12" s="14">
        <v>5</v>
      </c>
      <c r="B12" s="13"/>
      <c r="C12" s="14"/>
      <c r="D12" s="14"/>
      <c r="E12" s="15"/>
      <c r="F12" s="16"/>
      <c r="G12" s="16"/>
      <c r="H12" s="64">
        <f t="shared" si="0"/>
        <v>0</v>
      </c>
      <c r="I12" s="18" t="s">
        <v>57</v>
      </c>
      <c r="J12" s="18"/>
      <c r="K12" s="18"/>
      <c r="L12" s="18"/>
      <c r="M12" s="19"/>
      <c r="N12" s="20"/>
      <c r="O12" s="20"/>
      <c r="P12" s="20"/>
      <c r="Q12" s="64" t="str">
        <f t="shared" si="1"/>
        <v>OK</v>
      </c>
    </row>
    <row r="13" spans="1:17" ht="26.1" customHeight="1" x14ac:dyDescent="0.2">
      <c r="A13" s="14">
        <v>6</v>
      </c>
      <c r="B13" s="13"/>
      <c r="C13" s="14"/>
      <c r="D13" s="14"/>
      <c r="E13" s="15"/>
      <c r="F13" s="16"/>
      <c r="G13" s="16"/>
      <c r="H13" s="64">
        <f t="shared" si="0"/>
        <v>0</v>
      </c>
      <c r="I13" s="18" t="s">
        <v>57</v>
      </c>
      <c r="J13" s="18"/>
      <c r="K13" s="18"/>
      <c r="L13" s="18"/>
      <c r="M13" s="19"/>
      <c r="N13" s="20"/>
      <c r="O13" s="20"/>
      <c r="P13" s="20"/>
      <c r="Q13" s="64" t="str">
        <f t="shared" si="1"/>
        <v>OK</v>
      </c>
    </row>
    <row r="14" spans="1:17" ht="26.1" customHeight="1" x14ac:dyDescent="0.2">
      <c r="A14" s="14">
        <v>7</v>
      </c>
      <c r="B14" s="13"/>
      <c r="C14" s="14"/>
      <c r="D14" s="14"/>
      <c r="E14" s="15"/>
      <c r="F14" s="16"/>
      <c r="G14" s="16"/>
      <c r="H14" s="64">
        <f t="shared" si="0"/>
        <v>0</v>
      </c>
      <c r="I14" s="18" t="s">
        <v>57</v>
      </c>
      <c r="J14" s="18"/>
      <c r="K14" s="18"/>
      <c r="L14" s="18"/>
      <c r="M14" s="19"/>
      <c r="N14" s="20"/>
      <c r="O14" s="20"/>
      <c r="P14" s="20"/>
      <c r="Q14" s="64" t="str">
        <f t="shared" si="1"/>
        <v>OK</v>
      </c>
    </row>
    <row r="15" spans="1:17" ht="26.1" customHeight="1" x14ac:dyDescent="0.2">
      <c r="A15" s="14">
        <v>8</v>
      </c>
      <c r="B15" s="13"/>
      <c r="C15" s="14"/>
      <c r="D15" s="14"/>
      <c r="E15" s="15"/>
      <c r="F15" s="16"/>
      <c r="G15" s="16"/>
      <c r="H15" s="64">
        <f t="shared" si="0"/>
        <v>0</v>
      </c>
      <c r="I15" s="18" t="s">
        <v>57</v>
      </c>
      <c r="J15" s="18"/>
      <c r="K15" s="18"/>
      <c r="L15" s="18"/>
      <c r="M15" s="19"/>
      <c r="N15" s="20"/>
      <c r="O15" s="20"/>
      <c r="P15" s="20"/>
      <c r="Q15" s="64" t="str">
        <f t="shared" si="1"/>
        <v>OK</v>
      </c>
    </row>
    <row r="16" spans="1:17" ht="26.1" customHeight="1" x14ac:dyDescent="0.2">
      <c r="A16" s="14">
        <v>9</v>
      </c>
      <c r="B16" s="13"/>
      <c r="C16" s="14"/>
      <c r="D16" s="14"/>
      <c r="E16" s="15"/>
      <c r="F16" s="16"/>
      <c r="G16" s="16"/>
      <c r="H16" s="64">
        <f t="shared" si="0"/>
        <v>0</v>
      </c>
      <c r="I16" s="18" t="s">
        <v>57</v>
      </c>
      <c r="J16" s="18"/>
      <c r="K16" s="18"/>
      <c r="L16" s="18"/>
      <c r="M16" s="19"/>
      <c r="N16" s="20"/>
      <c r="O16" s="20"/>
      <c r="P16" s="20"/>
      <c r="Q16" s="64" t="str">
        <f t="shared" si="1"/>
        <v>OK</v>
      </c>
    </row>
    <row r="17" spans="1:17" ht="26.1" customHeight="1" x14ac:dyDescent="0.2">
      <c r="A17" s="14">
        <v>10</v>
      </c>
      <c r="B17" s="13"/>
      <c r="C17" s="14"/>
      <c r="D17" s="14"/>
      <c r="E17" s="15"/>
      <c r="F17" s="16"/>
      <c r="G17" s="16"/>
      <c r="H17" s="64">
        <f t="shared" si="0"/>
        <v>0</v>
      </c>
      <c r="I17" s="18" t="s">
        <v>57</v>
      </c>
      <c r="J17" s="18"/>
      <c r="K17" s="18"/>
      <c r="L17" s="18"/>
      <c r="M17" s="19"/>
      <c r="N17" s="20"/>
      <c r="O17" s="20"/>
      <c r="P17" s="20"/>
      <c r="Q17" s="64" t="str">
        <f t="shared" si="1"/>
        <v>OK</v>
      </c>
    </row>
    <row r="18" spans="1:17" ht="26.1" customHeight="1" x14ac:dyDescent="0.2">
      <c r="A18" s="14">
        <v>11</v>
      </c>
      <c r="B18" s="13"/>
      <c r="C18" s="14"/>
      <c r="D18" s="14"/>
      <c r="E18" s="15"/>
      <c r="F18" s="16"/>
      <c r="G18" s="16"/>
      <c r="H18" s="64">
        <f>E18*F18</f>
        <v>0</v>
      </c>
      <c r="I18" s="18" t="s">
        <v>57</v>
      </c>
      <c r="J18" s="18"/>
      <c r="K18" s="18"/>
      <c r="L18" s="18"/>
      <c r="M18" s="19"/>
      <c r="N18" s="20"/>
      <c r="O18" s="20"/>
      <c r="P18" s="20"/>
      <c r="Q18" s="64" t="str">
        <f>IF((J18+K18+L18+M18+N18+O18+P18)=H18,"OK","Erreur/Errore")</f>
        <v>OK</v>
      </c>
    </row>
    <row r="19" spans="1:17" ht="26.1" customHeight="1" x14ac:dyDescent="0.2">
      <c r="A19" s="14">
        <v>12</v>
      </c>
      <c r="B19" s="13"/>
      <c r="C19" s="14"/>
      <c r="D19" s="14"/>
      <c r="E19" s="15"/>
      <c r="F19" s="16"/>
      <c r="G19" s="16"/>
      <c r="H19" s="64">
        <f t="shared" ref="H19:H27" si="2">E19*F19</f>
        <v>0</v>
      </c>
      <c r="I19" s="18" t="s">
        <v>57</v>
      </c>
      <c r="J19" s="18"/>
      <c r="K19" s="18"/>
      <c r="L19" s="18"/>
      <c r="M19" s="19"/>
      <c r="N19" s="20"/>
      <c r="O19" s="20"/>
      <c r="P19" s="20"/>
      <c r="Q19" s="64" t="str">
        <f>IF((J19+K19+L19+M19+N19+O19+P19)=H19,"OK","Erreur/Errore")</f>
        <v>OK</v>
      </c>
    </row>
    <row r="20" spans="1:17" ht="26.1" customHeight="1" x14ac:dyDescent="0.2">
      <c r="A20" s="14">
        <v>13</v>
      </c>
      <c r="B20" s="13"/>
      <c r="C20" s="14"/>
      <c r="D20" s="14"/>
      <c r="E20" s="15"/>
      <c r="F20" s="16"/>
      <c r="G20" s="16"/>
      <c r="H20" s="64">
        <f t="shared" si="2"/>
        <v>0</v>
      </c>
      <c r="I20" s="18" t="s">
        <v>57</v>
      </c>
      <c r="J20" s="18"/>
      <c r="K20" s="18"/>
      <c r="L20" s="18"/>
      <c r="M20" s="19"/>
      <c r="N20" s="20"/>
      <c r="O20" s="20"/>
      <c r="P20" s="20"/>
      <c r="Q20" s="64" t="str">
        <f t="shared" ref="Q20:Q27" si="3">IF((J20+K20+L20+M20+N20+O20+P20)=H20,"OK","Erreur/Errore")</f>
        <v>OK</v>
      </c>
    </row>
    <row r="21" spans="1:17" ht="26.1" customHeight="1" x14ac:dyDescent="0.2">
      <c r="A21" s="14">
        <v>14</v>
      </c>
      <c r="B21" s="13"/>
      <c r="C21" s="14"/>
      <c r="D21" s="14"/>
      <c r="E21" s="15"/>
      <c r="F21" s="16"/>
      <c r="G21" s="16"/>
      <c r="H21" s="64">
        <f t="shared" si="2"/>
        <v>0</v>
      </c>
      <c r="I21" s="18" t="s">
        <v>57</v>
      </c>
      <c r="J21" s="18"/>
      <c r="K21" s="18"/>
      <c r="L21" s="18"/>
      <c r="M21" s="19"/>
      <c r="N21" s="20"/>
      <c r="O21" s="20"/>
      <c r="P21" s="20"/>
      <c r="Q21" s="64" t="str">
        <f t="shared" si="3"/>
        <v>OK</v>
      </c>
    </row>
    <row r="22" spans="1:17" ht="26.1" customHeight="1" x14ac:dyDescent="0.2">
      <c r="A22" s="14">
        <v>15</v>
      </c>
      <c r="B22" s="13"/>
      <c r="C22" s="14"/>
      <c r="D22" s="14"/>
      <c r="E22" s="15"/>
      <c r="F22" s="16"/>
      <c r="G22" s="16"/>
      <c r="H22" s="64">
        <f t="shared" si="2"/>
        <v>0</v>
      </c>
      <c r="I22" s="18" t="s">
        <v>57</v>
      </c>
      <c r="J22" s="18"/>
      <c r="K22" s="18"/>
      <c r="L22" s="18"/>
      <c r="M22" s="19"/>
      <c r="N22" s="20"/>
      <c r="O22" s="20"/>
      <c r="P22" s="20"/>
      <c r="Q22" s="64" t="str">
        <f t="shared" si="3"/>
        <v>OK</v>
      </c>
    </row>
    <row r="23" spans="1:17" ht="26.1" customHeight="1" x14ac:dyDescent="0.2">
      <c r="A23" s="14">
        <v>16</v>
      </c>
      <c r="B23" s="13"/>
      <c r="C23" s="14"/>
      <c r="D23" s="14"/>
      <c r="E23" s="15"/>
      <c r="F23" s="16"/>
      <c r="G23" s="16"/>
      <c r="H23" s="64">
        <f t="shared" si="2"/>
        <v>0</v>
      </c>
      <c r="I23" s="18" t="s">
        <v>57</v>
      </c>
      <c r="J23" s="18"/>
      <c r="K23" s="18"/>
      <c r="L23" s="18"/>
      <c r="M23" s="19"/>
      <c r="N23" s="20"/>
      <c r="O23" s="20"/>
      <c r="P23" s="20"/>
      <c r="Q23" s="64" t="str">
        <f t="shared" si="3"/>
        <v>OK</v>
      </c>
    </row>
    <row r="24" spans="1:17" ht="26.1" customHeight="1" x14ac:dyDescent="0.2">
      <c r="A24" s="14">
        <v>17</v>
      </c>
      <c r="B24" s="13"/>
      <c r="C24" s="14"/>
      <c r="D24" s="14"/>
      <c r="E24" s="15"/>
      <c r="F24" s="16"/>
      <c r="G24" s="16"/>
      <c r="H24" s="64">
        <f t="shared" si="2"/>
        <v>0</v>
      </c>
      <c r="I24" s="18" t="s">
        <v>57</v>
      </c>
      <c r="J24" s="18"/>
      <c r="K24" s="18"/>
      <c r="L24" s="18"/>
      <c r="M24" s="19"/>
      <c r="N24" s="20"/>
      <c r="O24" s="20"/>
      <c r="P24" s="20"/>
      <c r="Q24" s="64" t="str">
        <f t="shared" si="3"/>
        <v>OK</v>
      </c>
    </row>
    <row r="25" spans="1:17" ht="26.1" customHeight="1" x14ac:dyDescent="0.2">
      <c r="A25" s="14">
        <v>18</v>
      </c>
      <c r="B25" s="13"/>
      <c r="C25" s="14"/>
      <c r="D25" s="14"/>
      <c r="E25" s="15"/>
      <c r="F25" s="16"/>
      <c r="G25" s="16"/>
      <c r="H25" s="64">
        <f t="shared" si="2"/>
        <v>0</v>
      </c>
      <c r="I25" s="18" t="s">
        <v>57</v>
      </c>
      <c r="J25" s="18"/>
      <c r="K25" s="18"/>
      <c r="L25" s="18"/>
      <c r="M25" s="19"/>
      <c r="N25" s="20"/>
      <c r="O25" s="20"/>
      <c r="P25" s="20"/>
      <c r="Q25" s="64" t="str">
        <f t="shared" si="3"/>
        <v>OK</v>
      </c>
    </row>
    <row r="26" spans="1:17" ht="26.1" customHeight="1" x14ac:dyDescent="0.2">
      <c r="A26" s="14">
        <v>19</v>
      </c>
      <c r="B26" s="13"/>
      <c r="C26" s="14"/>
      <c r="D26" s="14"/>
      <c r="E26" s="15"/>
      <c r="F26" s="16"/>
      <c r="G26" s="16"/>
      <c r="H26" s="64">
        <f t="shared" si="2"/>
        <v>0</v>
      </c>
      <c r="I26" s="18" t="s">
        <v>57</v>
      </c>
      <c r="J26" s="18"/>
      <c r="K26" s="18"/>
      <c r="L26" s="18"/>
      <c r="M26" s="19"/>
      <c r="N26" s="20"/>
      <c r="O26" s="20"/>
      <c r="P26" s="20"/>
      <c r="Q26" s="64" t="str">
        <f t="shared" si="3"/>
        <v>OK</v>
      </c>
    </row>
    <row r="27" spans="1:17" ht="26.1" customHeight="1" x14ac:dyDescent="0.2">
      <c r="A27" s="14">
        <v>20</v>
      </c>
      <c r="B27" s="13"/>
      <c r="C27" s="14"/>
      <c r="D27" s="14"/>
      <c r="E27" s="15"/>
      <c r="F27" s="16"/>
      <c r="G27" s="16"/>
      <c r="H27" s="64">
        <f t="shared" si="2"/>
        <v>0</v>
      </c>
      <c r="I27" s="18" t="s">
        <v>57</v>
      </c>
      <c r="J27" s="18"/>
      <c r="K27" s="18"/>
      <c r="L27" s="18"/>
      <c r="M27" s="19"/>
      <c r="N27" s="20"/>
      <c r="O27" s="20"/>
      <c r="P27" s="20"/>
      <c r="Q27" s="64" t="str">
        <f t="shared" si="3"/>
        <v>OK</v>
      </c>
    </row>
    <row r="28" spans="1:17" ht="26.1" customHeight="1" x14ac:dyDescent="0.2">
      <c r="A28" s="14">
        <v>21</v>
      </c>
      <c r="B28" s="13"/>
      <c r="C28" s="14"/>
      <c r="D28" s="14"/>
      <c r="E28" s="15"/>
      <c r="F28" s="16"/>
      <c r="G28" s="16"/>
      <c r="H28" s="64">
        <f t="shared" si="0"/>
        <v>0</v>
      </c>
      <c r="I28" s="18" t="s">
        <v>57</v>
      </c>
      <c r="J28" s="18"/>
      <c r="K28" s="18"/>
      <c r="L28" s="18"/>
      <c r="M28" s="19"/>
      <c r="N28" s="20"/>
      <c r="O28" s="20"/>
      <c r="P28" s="20"/>
      <c r="Q28" s="64" t="str">
        <f t="shared" si="1"/>
        <v>OK</v>
      </c>
    </row>
    <row r="29" spans="1:17" ht="26.1" customHeight="1" x14ac:dyDescent="0.2">
      <c r="A29" s="14">
        <v>22</v>
      </c>
      <c r="B29" s="13"/>
      <c r="C29" s="14"/>
      <c r="D29" s="14"/>
      <c r="E29" s="15"/>
      <c r="F29" s="16"/>
      <c r="G29" s="16"/>
      <c r="H29" s="64">
        <f t="shared" si="0"/>
        <v>0</v>
      </c>
      <c r="I29" s="18" t="s">
        <v>57</v>
      </c>
      <c r="J29" s="18"/>
      <c r="K29" s="18"/>
      <c r="L29" s="18"/>
      <c r="M29" s="19"/>
      <c r="N29" s="20"/>
      <c r="O29" s="20"/>
      <c r="P29" s="20"/>
      <c r="Q29" s="64" t="str">
        <f t="shared" si="1"/>
        <v>OK</v>
      </c>
    </row>
    <row r="30" spans="1:17" ht="26.1" customHeight="1" x14ac:dyDescent="0.2">
      <c r="A30" s="14">
        <v>23</v>
      </c>
      <c r="B30" s="13"/>
      <c r="C30" s="14"/>
      <c r="D30" s="14"/>
      <c r="E30" s="15"/>
      <c r="F30" s="16"/>
      <c r="G30" s="16"/>
      <c r="H30" s="64">
        <f t="shared" si="0"/>
        <v>0</v>
      </c>
      <c r="I30" s="18" t="s">
        <v>57</v>
      </c>
      <c r="J30" s="18"/>
      <c r="K30" s="18"/>
      <c r="L30" s="18"/>
      <c r="M30" s="19"/>
      <c r="N30" s="20"/>
      <c r="O30" s="20"/>
      <c r="P30" s="20"/>
      <c r="Q30" s="64" t="str">
        <f t="shared" si="1"/>
        <v>OK</v>
      </c>
    </row>
    <row r="31" spans="1:17" ht="26.1" customHeight="1" x14ac:dyDescent="0.2">
      <c r="A31" s="14">
        <v>24</v>
      </c>
      <c r="B31" s="13"/>
      <c r="C31" s="14"/>
      <c r="D31" s="14"/>
      <c r="E31" s="15"/>
      <c r="F31" s="16"/>
      <c r="G31" s="16"/>
      <c r="H31" s="64">
        <f t="shared" si="0"/>
        <v>0</v>
      </c>
      <c r="I31" s="18" t="s">
        <v>57</v>
      </c>
      <c r="J31" s="18"/>
      <c r="K31" s="18"/>
      <c r="L31" s="18"/>
      <c r="M31" s="19"/>
      <c r="N31" s="20"/>
      <c r="O31" s="20"/>
      <c r="P31" s="20"/>
      <c r="Q31" s="64" t="str">
        <f t="shared" si="1"/>
        <v>OK</v>
      </c>
    </row>
    <row r="32" spans="1:17" ht="26.1" customHeight="1" x14ac:dyDescent="0.2">
      <c r="A32" s="14">
        <v>25</v>
      </c>
      <c r="B32" s="13"/>
      <c r="C32" s="14"/>
      <c r="D32" s="14"/>
      <c r="E32" s="15"/>
      <c r="F32" s="16"/>
      <c r="G32" s="16"/>
      <c r="H32" s="64">
        <f t="shared" si="0"/>
        <v>0</v>
      </c>
      <c r="I32" s="18" t="s">
        <v>57</v>
      </c>
      <c r="J32" s="18"/>
      <c r="K32" s="18"/>
      <c r="L32" s="18"/>
      <c r="M32" s="19"/>
      <c r="N32" s="20"/>
      <c r="O32" s="20"/>
      <c r="P32" s="20"/>
      <c r="Q32" s="64" t="str">
        <f t="shared" si="1"/>
        <v>OK</v>
      </c>
    </row>
    <row r="33" spans="1:17" ht="26.1" customHeight="1" x14ac:dyDescent="0.2">
      <c r="A33" s="14">
        <v>26</v>
      </c>
      <c r="B33" s="13"/>
      <c r="C33" s="14"/>
      <c r="D33" s="14"/>
      <c r="E33" s="15"/>
      <c r="F33" s="16"/>
      <c r="G33" s="16"/>
      <c r="H33" s="64">
        <f t="shared" si="0"/>
        <v>0</v>
      </c>
      <c r="I33" s="18" t="s">
        <v>57</v>
      </c>
      <c r="J33" s="18"/>
      <c r="K33" s="18"/>
      <c r="L33" s="18"/>
      <c r="M33" s="19"/>
      <c r="N33" s="20"/>
      <c r="O33" s="20"/>
      <c r="P33" s="20"/>
      <c r="Q33" s="64" t="str">
        <f t="shared" si="1"/>
        <v>OK</v>
      </c>
    </row>
    <row r="34" spans="1:17" ht="26.1" customHeight="1" x14ac:dyDescent="0.2">
      <c r="A34" s="14">
        <v>27</v>
      </c>
      <c r="B34" s="13"/>
      <c r="C34" s="14"/>
      <c r="D34" s="14"/>
      <c r="E34" s="15"/>
      <c r="F34" s="16"/>
      <c r="G34" s="16"/>
      <c r="H34" s="64">
        <f t="shared" si="0"/>
        <v>0</v>
      </c>
      <c r="I34" s="18" t="s">
        <v>57</v>
      </c>
      <c r="J34" s="18"/>
      <c r="K34" s="18"/>
      <c r="L34" s="18"/>
      <c r="M34" s="19"/>
      <c r="N34" s="20"/>
      <c r="O34" s="20"/>
      <c r="P34" s="20"/>
      <c r="Q34" s="64" t="str">
        <f t="shared" si="1"/>
        <v>OK</v>
      </c>
    </row>
    <row r="35" spans="1:17" ht="26.1" customHeight="1" x14ac:dyDescent="0.2">
      <c r="A35" s="14">
        <v>28</v>
      </c>
      <c r="B35" s="13"/>
      <c r="C35" s="14"/>
      <c r="D35" s="14"/>
      <c r="E35" s="15"/>
      <c r="F35" s="16"/>
      <c r="G35" s="16"/>
      <c r="H35" s="64">
        <f t="shared" si="0"/>
        <v>0</v>
      </c>
      <c r="I35" s="18" t="s">
        <v>57</v>
      </c>
      <c r="J35" s="18"/>
      <c r="K35" s="18"/>
      <c r="L35" s="18"/>
      <c r="M35" s="19"/>
      <c r="N35" s="20"/>
      <c r="O35" s="20"/>
      <c r="P35" s="20"/>
      <c r="Q35" s="64" t="str">
        <f t="shared" si="1"/>
        <v>OK</v>
      </c>
    </row>
    <row r="36" spans="1:17" ht="26.1" customHeight="1" x14ac:dyDescent="0.2">
      <c r="A36" s="14">
        <v>29</v>
      </c>
      <c r="B36" s="13"/>
      <c r="C36" s="14"/>
      <c r="D36" s="14"/>
      <c r="E36" s="15"/>
      <c r="F36" s="16"/>
      <c r="G36" s="16"/>
      <c r="H36" s="64">
        <f t="shared" si="0"/>
        <v>0</v>
      </c>
      <c r="I36" s="18" t="s">
        <v>57</v>
      </c>
      <c r="J36" s="18"/>
      <c r="K36" s="18"/>
      <c r="L36" s="18"/>
      <c r="M36" s="19"/>
      <c r="N36" s="20"/>
      <c r="O36" s="20"/>
      <c r="P36" s="20"/>
      <c r="Q36" s="64" t="str">
        <f t="shared" si="1"/>
        <v>OK</v>
      </c>
    </row>
    <row r="37" spans="1:17" ht="26.1" customHeight="1" x14ac:dyDescent="0.2">
      <c r="A37" s="14">
        <v>30</v>
      </c>
      <c r="B37" s="13"/>
      <c r="C37" s="14"/>
      <c r="D37" s="14"/>
      <c r="E37" s="15"/>
      <c r="F37" s="16"/>
      <c r="G37" s="16"/>
      <c r="H37" s="64">
        <f t="shared" si="0"/>
        <v>0</v>
      </c>
      <c r="I37" s="18" t="s">
        <v>57</v>
      </c>
      <c r="J37" s="18"/>
      <c r="K37" s="18"/>
      <c r="L37" s="18"/>
      <c r="M37" s="19"/>
      <c r="N37" s="20"/>
      <c r="O37" s="20"/>
      <c r="P37" s="20"/>
      <c r="Q37" s="64" t="str">
        <f t="shared" si="1"/>
        <v>OK</v>
      </c>
    </row>
    <row r="38" spans="1:17" ht="26.1" customHeight="1" x14ac:dyDescent="0.2">
      <c r="A38" s="14">
        <v>31</v>
      </c>
      <c r="B38" s="13"/>
      <c r="C38" s="14"/>
      <c r="D38" s="14"/>
      <c r="E38" s="15"/>
      <c r="F38" s="16"/>
      <c r="G38" s="16"/>
      <c r="H38" s="64">
        <f t="shared" si="0"/>
        <v>0</v>
      </c>
      <c r="I38" s="18" t="s">
        <v>57</v>
      </c>
      <c r="J38" s="18"/>
      <c r="K38" s="18"/>
      <c r="L38" s="18"/>
      <c r="M38" s="19"/>
      <c r="N38" s="20"/>
      <c r="O38" s="20"/>
      <c r="P38" s="20"/>
      <c r="Q38" s="64" t="str">
        <f t="shared" si="1"/>
        <v>OK</v>
      </c>
    </row>
    <row r="39" spans="1:17" ht="26.1" customHeight="1" x14ac:dyDescent="0.2">
      <c r="A39" s="14">
        <v>32</v>
      </c>
      <c r="B39" s="13"/>
      <c r="C39" s="14"/>
      <c r="D39" s="14"/>
      <c r="E39" s="15"/>
      <c r="F39" s="16"/>
      <c r="G39" s="16"/>
      <c r="H39" s="64">
        <f t="shared" si="0"/>
        <v>0</v>
      </c>
      <c r="I39" s="18" t="s">
        <v>57</v>
      </c>
      <c r="J39" s="18"/>
      <c r="K39" s="18"/>
      <c r="L39" s="18"/>
      <c r="M39" s="19"/>
      <c r="N39" s="20"/>
      <c r="O39" s="20"/>
      <c r="P39" s="20"/>
      <c r="Q39" s="64" t="str">
        <f t="shared" si="1"/>
        <v>OK</v>
      </c>
    </row>
    <row r="40" spans="1:17" ht="26.1" customHeight="1" x14ac:dyDescent="0.2">
      <c r="A40" s="14">
        <v>33</v>
      </c>
      <c r="B40" s="13"/>
      <c r="C40" s="14"/>
      <c r="D40" s="14"/>
      <c r="E40" s="15"/>
      <c r="F40" s="16"/>
      <c r="G40" s="16"/>
      <c r="H40" s="64">
        <f t="shared" si="0"/>
        <v>0</v>
      </c>
      <c r="I40" s="18" t="s">
        <v>57</v>
      </c>
      <c r="J40" s="18"/>
      <c r="K40" s="18"/>
      <c r="L40" s="18"/>
      <c r="M40" s="19"/>
      <c r="N40" s="20"/>
      <c r="O40" s="20"/>
      <c r="P40" s="20"/>
      <c r="Q40" s="64" t="str">
        <f t="shared" si="1"/>
        <v>OK</v>
      </c>
    </row>
    <row r="41" spans="1:17" ht="26.1" customHeight="1" x14ac:dyDescent="0.2">
      <c r="A41" s="14">
        <v>34</v>
      </c>
      <c r="B41" s="13"/>
      <c r="C41" s="14"/>
      <c r="D41" s="14"/>
      <c r="E41" s="15"/>
      <c r="F41" s="16"/>
      <c r="G41" s="16"/>
      <c r="H41" s="64">
        <f t="shared" si="0"/>
        <v>0</v>
      </c>
      <c r="I41" s="18" t="s">
        <v>57</v>
      </c>
      <c r="J41" s="18"/>
      <c r="K41" s="18"/>
      <c r="L41" s="18"/>
      <c r="M41" s="19"/>
      <c r="N41" s="20"/>
      <c r="O41" s="20"/>
      <c r="P41" s="20"/>
      <c r="Q41" s="64" t="str">
        <f t="shared" si="1"/>
        <v>OK</v>
      </c>
    </row>
    <row r="42" spans="1:17" ht="26.1" customHeight="1" x14ac:dyDescent="0.2">
      <c r="A42" s="14">
        <v>35</v>
      </c>
      <c r="B42" s="13"/>
      <c r="C42" s="14"/>
      <c r="D42" s="14"/>
      <c r="E42" s="15"/>
      <c r="F42" s="16"/>
      <c r="G42" s="16"/>
      <c r="H42" s="64">
        <f t="shared" si="0"/>
        <v>0</v>
      </c>
      <c r="I42" s="18" t="s">
        <v>57</v>
      </c>
      <c r="J42" s="18"/>
      <c r="K42" s="18"/>
      <c r="L42" s="18"/>
      <c r="M42" s="19"/>
      <c r="N42" s="20"/>
      <c r="O42" s="20"/>
      <c r="P42" s="20"/>
      <c r="Q42" s="64" t="str">
        <f t="shared" si="1"/>
        <v>OK</v>
      </c>
    </row>
    <row r="43" spans="1:17" ht="26.1" customHeight="1" x14ac:dyDescent="0.2">
      <c r="A43" s="14">
        <v>36</v>
      </c>
      <c r="B43" s="13"/>
      <c r="C43" s="14"/>
      <c r="D43" s="14"/>
      <c r="E43" s="15"/>
      <c r="F43" s="16"/>
      <c r="G43" s="16"/>
      <c r="H43" s="64">
        <f t="shared" si="0"/>
        <v>0</v>
      </c>
      <c r="I43" s="18" t="s">
        <v>57</v>
      </c>
      <c r="J43" s="18"/>
      <c r="K43" s="18"/>
      <c r="L43" s="18"/>
      <c r="M43" s="19"/>
      <c r="N43" s="20"/>
      <c r="O43" s="20"/>
      <c r="P43" s="20"/>
      <c r="Q43" s="64" t="str">
        <f t="shared" si="1"/>
        <v>OK</v>
      </c>
    </row>
    <row r="44" spans="1:17" ht="26.1" customHeight="1" x14ac:dyDescent="0.2">
      <c r="A44" s="14">
        <v>37</v>
      </c>
      <c r="B44" s="13"/>
      <c r="C44" s="14"/>
      <c r="D44" s="14"/>
      <c r="E44" s="15"/>
      <c r="F44" s="16"/>
      <c r="G44" s="16"/>
      <c r="H44" s="64">
        <f t="shared" si="0"/>
        <v>0</v>
      </c>
      <c r="I44" s="18" t="s">
        <v>57</v>
      </c>
      <c r="J44" s="18"/>
      <c r="K44" s="18"/>
      <c r="L44" s="18"/>
      <c r="M44" s="19"/>
      <c r="N44" s="20"/>
      <c r="O44" s="20"/>
      <c r="P44" s="20"/>
      <c r="Q44" s="64" t="str">
        <f t="shared" si="1"/>
        <v>OK</v>
      </c>
    </row>
    <row r="45" spans="1:17" ht="26.1" customHeight="1" x14ac:dyDescent="0.2">
      <c r="A45" s="14">
        <v>38</v>
      </c>
      <c r="B45" s="13"/>
      <c r="C45" s="14"/>
      <c r="D45" s="14"/>
      <c r="E45" s="15"/>
      <c r="F45" s="16"/>
      <c r="G45" s="16"/>
      <c r="H45" s="64">
        <f t="shared" si="0"/>
        <v>0</v>
      </c>
      <c r="I45" s="18" t="s">
        <v>57</v>
      </c>
      <c r="J45" s="18"/>
      <c r="K45" s="18"/>
      <c r="L45" s="18"/>
      <c r="M45" s="19"/>
      <c r="N45" s="20"/>
      <c r="O45" s="20"/>
      <c r="P45" s="20"/>
      <c r="Q45" s="64" t="str">
        <f t="shared" si="1"/>
        <v>OK</v>
      </c>
    </row>
    <row r="46" spans="1:17" ht="26.1" customHeight="1" x14ac:dyDescent="0.2">
      <c r="A46" s="14">
        <v>39</v>
      </c>
      <c r="B46" s="13"/>
      <c r="C46" s="14"/>
      <c r="D46" s="14"/>
      <c r="E46" s="15"/>
      <c r="F46" s="16"/>
      <c r="G46" s="16"/>
      <c r="H46" s="64">
        <f t="shared" si="0"/>
        <v>0</v>
      </c>
      <c r="I46" s="18" t="s">
        <v>57</v>
      </c>
      <c r="J46" s="18"/>
      <c r="K46" s="18"/>
      <c r="L46" s="18"/>
      <c r="M46" s="19"/>
      <c r="N46" s="20"/>
      <c r="O46" s="20"/>
      <c r="P46" s="20"/>
      <c r="Q46" s="64" t="str">
        <f t="shared" si="1"/>
        <v>OK</v>
      </c>
    </row>
    <row r="47" spans="1:17" ht="26.1" customHeight="1" x14ac:dyDescent="0.2">
      <c r="A47" s="14">
        <v>40</v>
      </c>
      <c r="B47" s="13"/>
      <c r="C47" s="14"/>
      <c r="D47" s="14"/>
      <c r="E47" s="15"/>
      <c r="F47" s="16"/>
      <c r="G47" s="16"/>
      <c r="H47" s="64">
        <f t="shared" si="0"/>
        <v>0</v>
      </c>
      <c r="I47" s="18" t="s">
        <v>57</v>
      </c>
      <c r="J47" s="18"/>
      <c r="K47" s="18"/>
      <c r="L47" s="18"/>
      <c r="M47" s="19"/>
      <c r="N47" s="20"/>
      <c r="O47" s="20"/>
      <c r="P47" s="20"/>
      <c r="Q47" s="64" t="str">
        <f t="shared" si="1"/>
        <v>OK</v>
      </c>
    </row>
    <row r="48" spans="1:17" ht="26.1" customHeight="1" x14ac:dyDescent="0.2">
      <c r="A48" s="14">
        <v>41</v>
      </c>
      <c r="B48" s="13"/>
      <c r="C48" s="14"/>
      <c r="D48" s="14"/>
      <c r="E48" s="15"/>
      <c r="F48" s="16"/>
      <c r="G48" s="16"/>
      <c r="H48" s="64">
        <f t="shared" si="0"/>
        <v>0</v>
      </c>
      <c r="I48" s="18" t="s">
        <v>57</v>
      </c>
      <c r="J48" s="18"/>
      <c r="K48" s="18"/>
      <c r="L48" s="18"/>
      <c r="M48" s="19"/>
      <c r="N48" s="20"/>
      <c r="O48" s="20"/>
      <c r="P48" s="20"/>
      <c r="Q48" s="64" t="str">
        <f t="shared" si="1"/>
        <v>OK</v>
      </c>
    </row>
    <row r="49" spans="1:17" ht="26.1" customHeight="1" x14ac:dyDescent="0.2">
      <c r="A49" s="14">
        <v>42</v>
      </c>
      <c r="B49" s="13"/>
      <c r="C49" s="14"/>
      <c r="D49" s="14"/>
      <c r="E49" s="15"/>
      <c r="F49" s="16"/>
      <c r="G49" s="16"/>
      <c r="H49" s="64">
        <f t="shared" si="0"/>
        <v>0</v>
      </c>
      <c r="I49" s="18" t="s">
        <v>57</v>
      </c>
      <c r="J49" s="18"/>
      <c r="K49" s="18"/>
      <c r="L49" s="18"/>
      <c r="M49" s="19"/>
      <c r="N49" s="20"/>
      <c r="O49" s="20"/>
      <c r="P49" s="20"/>
      <c r="Q49" s="64" t="str">
        <f t="shared" si="1"/>
        <v>OK</v>
      </c>
    </row>
    <row r="50" spans="1:17" ht="26.1" customHeight="1" x14ac:dyDescent="0.2">
      <c r="A50" s="14">
        <v>43</v>
      </c>
      <c r="B50" s="13"/>
      <c r="C50" s="14"/>
      <c r="D50" s="14"/>
      <c r="E50" s="15"/>
      <c r="F50" s="16"/>
      <c r="G50" s="16"/>
      <c r="H50" s="64">
        <f t="shared" si="0"/>
        <v>0</v>
      </c>
      <c r="I50" s="18" t="s">
        <v>57</v>
      </c>
      <c r="J50" s="18"/>
      <c r="K50" s="18"/>
      <c r="L50" s="18"/>
      <c r="M50" s="19"/>
      <c r="N50" s="20"/>
      <c r="O50" s="20"/>
      <c r="P50" s="20"/>
      <c r="Q50" s="64" t="str">
        <f t="shared" si="1"/>
        <v>OK</v>
      </c>
    </row>
    <row r="51" spans="1:17" ht="26.1" customHeight="1" x14ac:dyDescent="0.2">
      <c r="A51" s="14">
        <v>44</v>
      </c>
      <c r="B51" s="13"/>
      <c r="C51" s="14"/>
      <c r="D51" s="14"/>
      <c r="E51" s="15"/>
      <c r="F51" s="16"/>
      <c r="G51" s="16"/>
      <c r="H51" s="64">
        <f t="shared" ref="H51:H62" si="4">E51*F51</f>
        <v>0</v>
      </c>
      <c r="I51" s="18" t="s">
        <v>57</v>
      </c>
      <c r="J51" s="18"/>
      <c r="K51" s="18"/>
      <c r="L51" s="18"/>
      <c r="M51" s="19"/>
      <c r="N51" s="20"/>
      <c r="O51" s="20"/>
      <c r="P51" s="20"/>
      <c r="Q51" s="64" t="str">
        <f t="shared" ref="Q51:Q62" si="5">IF((J51+K51+L51+M51+N51+O51+P51)=H51,"OK","Erreur/Errore")</f>
        <v>OK</v>
      </c>
    </row>
    <row r="52" spans="1:17" ht="26.1" customHeight="1" x14ac:dyDescent="0.2">
      <c r="A52" s="14">
        <v>45</v>
      </c>
      <c r="B52" s="13"/>
      <c r="C52" s="14"/>
      <c r="D52" s="14"/>
      <c r="E52" s="15"/>
      <c r="F52" s="16"/>
      <c r="G52" s="16"/>
      <c r="H52" s="64">
        <f t="shared" si="4"/>
        <v>0</v>
      </c>
      <c r="I52" s="18" t="s">
        <v>57</v>
      </c>
      <c r="J52" s="18"/>
      <c r="K52" s="18"/>
      <c r="L52" s="18"/>
      <c r="M52" s="19"/>
      <c r="N52" s="20"/>
      <c r="O52" s="20"/>
      <c r="P52" s="20"/>
      <c r="Q52" s="64" t="str">
        <f t="shared" si="5"/>
        <v>OK</v>
      </c>
    </row>
    <row r="53" spans="1:17" ht="26.1" customHeight="1" x14ac:dyDescent="0.2">
      <c r="A53" s="14">
        <v>46</v>
      </c>
      <c r="B53" s="13"/>
      <c r="C53" s="14"/>
      <c r="D53" s="14"/>
      <c r="E53" s="15"/>
      <c r="F53" s="16"/>
      <c r="G53" s="16"/>
      <c r="H53" s="64">
        <f t="shared" si="4"/>
        <v>0</v>
      </c>
      <c r="I53" s="18" t="s">
        <v>57</v>
      </c>
      <c r="J53" s="18"/>
      <c r="K53" s="18"/>
      <c r="L53" s="18"/>
      <c r="M53" s="19"/>
      <c r="N53" s="20"/>
      <c r="O53" s="20"/>
      <c r="P53" s="20"/>
      <c r="Q53" s="64" t="str">
        <f t="shared" si="5"/>
        <v>OK</v>
      </c>
    </row>
    <row r="54" spans="1:17" ht="26.1" customHeight="1" x14ac:dyDescent="0.2">
      <c r="A54" s="14">
        <v>47</v>
      </c>
      <c r="B54" s="13"/>
      <c r="C54" s="14"/>
      <c r="D54" s="14"/>
      <c r="E54" s="15"/>
      <c r="F54" s="16"/>
      <c r="G54" s="16"/>
      <c r="H54" s="64">
        <f t="shared" si="4"/>
        <v>0</v>
      </c>
      <c r="I54" s="18" t="s">
        <v>57</v>
      </c>
      <c r="J54" s="18"/>
      <c r="K54" s="18"/>
      <c r="L54" s="18"/>
      <c r="M54" s="19"/>
      <c r="N54" s="20"/>
      <c r="O54" s="20"/>
      <c r="P54" s="20"/>
      <c r="Q54" s="64" t="str">
        <f t="shared" si="5"/>
        <v>OK</v>
      </c>
    </row>
    <row r="55" spans="1:17" ht="26.1" customHeight="1" x14ac:dyDescent="0.2">
      <c r="A55" s="14">
        <v>48</v>
      </c>
      <c r="B55" s="13"/>
      <c r="C55" s="14"/>
      <c r="D55" s="14"/>
      <c r="E55" s="15"/>
      <c r="F55" s="16"/>
      <c r="G55" s="16"/>
      <c r="H55" s="64">
        <f t="shared" si="4"/>
        <v>0</v>
      </c>
      <c r="I55" s="18" t="s">
        <v>57</v>
      </c>
      <c r="J55" s="18"/>
      <c r="K55" s="18"/>
      <c r="L55" s="18"/>
      <c r="M55" s="19"/>
      <c r="N55" s="20"/>
      <c r="O55" s="20"/>
      <c r="P55" s="20"/>
      <c r="Q55" s="64" t="str">
        <f t="shared" si="5"/>
        <v>OK</v>
      </c>
    </row>
    <row r="56" spans="1:17" ht="26.1" customHeight="1" x14ac:dyDescent="0.2">
      <c r="A56" s="14">
        <v>49</v>
      </c>
      <c r="B56" s="13"/>
      <c r="C56" s="14"/>
      <c r="D56" s="14"/>
      <c r="E56" s="15"/>
      <c r="F56" s="16"/>
      <c r="G56" s="16"/>
      <c r="H56" s="64">
        <f t="shared" si="4"/>
        <v>0</v>
      </c>
      <c r="I56" s="18" t="s">
        <v>57</v>
      </c>
      <c r="J56" s="18"/>
      <c r="K56" s="18"/>
      <c r="L56" s="18"/>
      <c r="M56" s="19"/>
      <c r="N56" s="20"/>
      <c r="O56" s="20"/>
      <c r="P56" s="20"/>
      <c r="Q56" s="64" t="str">
        <f t="shared" si="5"/>
        <v>OK</v>
      </c>
    </row>
    <row r="57" spans="1:17" ht="26.1" customHeight="1" x14ac:dyDescent="0.2">
      <c r="A57" s="14">
        <v>50</v>
      </c>
      <c r="B57" s="13"/>
      <c r="C57" s="14"/>
      <c r="D57" s="14"/>
      <c r="E57" s="15"/>
      <c r="F57" s="16"/>
      <c r="G57" s="16"/>
      <c r="H57" s="64">
        <f t="shared" si="4"/>
        <v>0</v>
      </c>
      <c r="I57" s="18" t="s">
        <v>57</v>
      </c>
      <c r="J57" s="18"/>
      <c r="K57" s="18"/>
      <c r="L57" s="18"/>
      <c r="M57" s="19"/>
      <c r="N57" s="20"/>
      <c r="O57" s="20"/>
      <c r="P57" s="20"/>
      <c r="Q57" s="64" t="str">
        <f t="shared" si="5"/>
        <v>OK</v>
      </c>
    </row>
    <row r="58" spans="1:17" ht="26.1" customHeight="1" x14ac:dyDescent="0.2">
      <c r="A58" s="14">
        <v>51</v>
      </c>
      <c r="B58" s="13"/>
      <c r="C58" s="14"/>
      <c r="D58" s="14"/>
      <c r="E58" s="15"/>
      <c r="F58" s="16"/>
      <c r="G58" s="16"/>
      <c r="H58" s="64">
        <f t="shared" si="4"/>
        <v>0</v>
      </c>
      <c r="I58" s="18" t="s">
        <v>57</v>
      </c>
      <c r="J58" s="18"/>
      <c r="K58" s="18"/>
      <c r="L58" s="18"/>
      <c r="M58" s="19"/>
      <c r="N58" s="20"/>
      <c r="O58" s="20"/>
      <c r="P58" s="20"/>
      <c r="Q58" s="64" t="str">
        <f t="shared" si="5"/>
        <v>OK</v>
      </c>
    </row>
    <row r="59" spans="1:17" ht="26.1" customHeight="1" x14ac:dyDescent="0.2">
      <c r="A59" s="14">
        <v>52</v>
      </c>
      <c r="B59" s="13"/>
      <c r="C59" s="14"/>
      <c r="D59" s="14"/>
      <c r="E59" s="15"/>
      <c r="F59" s="16"/>
      <c r="G59" s="16"/>
      <c r="H59" s="64">
        <f t="shared" si="4"/>
        <v>0</v>
      </c>
      <c r="I59" s="18" t="s">
        <v>57</v>
      </c>
      <c r="J59" s="18"/>
      <c r="K59" s="18"/>
      <c r="L59" s="18"/>
      <c r="M59" s="19"/>
      <c r="N59" s="20"/>
      <c r="O59" s="20"/>
      <c r="P59" s="20"/>
      <c r="Q59" s="64" t="str">
        <f t="shared" si="5"/>
        <v>OK</v>
      </c>
    </row>
    <row r="60" spans="1:17" ht="26.1" customHeight="1" x14ac:dyDescent="0.2">
      <c r="A60" s="14">
        <v>53</v>
      </c>
      <c r="B60" s="13"/>
      <c r="C60" s="14"/>
      <c r="D60" s="14"/>
      <c r="E60" s="15"/>
      <c r="F60" s="16"/>
      <c r="G60" s="16"/>
      <c r="H60" s="64">
        <f t="shared" si="4"/>
        <v>0</v>
      </c>
      <c r="I60" s="18" t="s">
        <v>57</v>
      </c>
      <c r="J60" s="18"/>
      <c r="K60" s="18"/>
      <c r="L60" s="18"/>
      <c r="M60" s="19"/>
      <c r="N60" s="20"/>
      <c r="O60" s="20"/>
      <c r="P60" s="20"/>
      <c r="Q60" s="64" t="str">
        <f t="shared" si="5"/>
        <v>OK</v>
      </c>
    </row>
    <row r="61" spans="1:17" ht="26.1" customHeight="1" x14ac:dyDescent="0.2">
      <c r="A61" s="14">
        <v>54</v>
      </c>
      <c r="B61" s="13"/>
      <c r="C61" s="14"/>
      <c r="D61" s="14"/>
      <c r="E61" s="15"/>
      <c r="F61" s="16"/>
      <c r="G61" s="16"/>
      <c r="H61" s="64">
        <f t="shared" si="4"/>
        <v>0</v>
      </c>
      <c r="I61" s="18" t="s">
        <v>57</v>
      </c>
      <c r="J61" s="18"/>
      <c r="K61" s="18"/>
      <c r="L61" s="18"/>
      <c r="M61" s="19"/>
      <c r="N61" s="20"/>
      <c r="O61" s="20"/>
      <c r="P61" s="20"/>
      <c r="Q61" s="64" t="str">
        <f t="shared" si="5"/>
        <v>OK</v>
      </c>
    </row>
    <row r="62" spans="1:17" ht="26.1" customHeight="1" x14ac:dyDescent="0.2">
      <c r="A62" s="14">
        <v>55</v>
      </c>
      <c r="B62" s="13"/>
      <c r="C62" s="14"/>
      <c r="D62" s="14"/>
      <c r="E62" s="15"/>
      <c r="F62" s="16"/>
      <c r="G62" s="16"/>
      <c r="H62" s="64">
        <f t="shared" si="4"/>
        <v>0</v>
      </c>
      <c r="I62" s="18" t="s">
        <v>57</v>
      </c>
      <c r="J62" s="18"/>
      <c r="K62" s="18"/>
      <c r="L62" s="18"/>
      <c r="M62" s="19"/>
      <c r="N62" s="20"/>
      <c r="O62" s="20"/>
      <c r="P62" s="20"/>
      <c r="Q62" s="64" t="str">
        <f t="shared" si="5"/>
        <v>OK</v>
      </c>
    </row>
    <row r="63" spans="1:17" ht="26.1" customHeight="1" x14ac:dyDescent="0.2">
      <c r="A63" s="14">
        <v>56</v>
      </c>
      <c r="B63" s="13"/>
      <c r="C63" s="14"/>
      <c r="D63" s="14"/>
      <c r="E63" s="15"/>
      <c r="F63" s="16"/>
      <c r="G63" s="16"/>
      <c r="H63" s="64">
        <f t="shared" si="0"/>
        <v>0</v>
      </c>
      <c r="I63" s="18" t="s">
        <v>57</v>
      </c>
      <c r="J63" s="18"/>
      <c r="K63" s="18"/>
      <c r="L63" s="18"/>
      <c r="M63" s="19"/>
      <c r="N63" s="20"/>
      <c r="O63" s="20"/>
      <c r="P63" s="20"/>
      <c r="Q63" s="64" t="str">
        <f t="shared" si="1"/>
        <v>OK</v>
      </c>
    </row>
    <row r="64" spans="1:17" ht="26.1" customHeight="1" x14ac:dyDescent="0.2">
      <c r="A64" s="14">
        <v>57</v>
      </c>
      <c r="B64" s="13"/>
      <c r="C64" s="14"/>
      <c r="D64" s="14"/>
      <c r="E64" s="15"/>
      <c r="F64" s="16"/>
      <c r="G64" s="16"/>
      <c r="H64" s="64">
        <f t="shared" si="0"/>
        <v>0</v>
      </c>
      <c r="I64" s="18" t="s">
        <v>57</v>
      </c>
      <c r="J64" s="18"/>
      <c r="K64" s="18"/>
      <c r="L64" s="18"/>
      <c r="M64" s="19"/>
      <c r="N64" s="20"/>
      <c r="O64" s="20"/>
      <c r="P64" s="20"/>
      <c r="Q64" s="64" t="str">
        <f t="shared" si="1"/>
        <v>OK</v>
      </c>
    </row>
    <row r="65" spans="1:17" ht="26.1" customHeight="1" x14ac:dyDescent="0.2">
      <c r="A65" s="14">
        <v>58</v>
      </c>
      <c r="B65" s="13"/>
      <c r="C65" s="14"/>
      <c r="D65" s="14"/>
      <c r="E65" s="15"/>
      <c r="F65" s="16"/>
      <c r="G65" s="16"/>
      <c r="H65" s="64">
        <f t="shared" si="0"/>
        <v>0</v>
      </c>
      <c r="I65" s="18" t="s">
        <v>57</v>
      </c>
      <c r="J65" s="18"/>
      <c r="K65" s="18"/>
      <c r="L65" s="18"/>
      <c r="M65" s="19"/>
      <c r="N65" s="20"/>
      <c r="O65" s="20"/>
      <c r="P65" s="20"/>
      <c r="Q65" s="64" t="str">
        <f t="shared" si="1"/>
        <v>OK</v>
      </c>
    </row>
    <row r="66" spans="1:17" ht="26.1" customHeight="1" x14ac:dyDescent="0.2">
      <c r="A66" s="14">
        <v>59</v>
      </c>
      <c r="B66" s="13"/>
      <c r="C66" s="14"/>
      <c r="D66" s="14"/>
      <c r="E66" s="15"/>
      <c r="F66" s="16"/>
      <c r="G66" s="16"/>
      <c r="H66" s="64">
        <f t="shared" ref="H66" si="6">E66*F66</f>
        <v>0</v>
      </c>
      <c r="I66" s="18" t="s">
        <v>57</v>
      </c>
      <c r="J66" s="18"/>
      <c r="K66" s="18"/>
      <c r="L66" s="18"/>
      <c r="M66" s="19"/>
      <c r="N66" s="20"/>
      <c r="O66" s="20"/>
      <c r="P66" s="20"/>
      <c r="Q66" s="64" t="str">
        <f t="shared" ref="Q66" si="7">IF((J66+K66+L66+M66+N66+O66+P66)=H66,"OK","Erreur/Errore")</f>
        <v>OK</v>
      </c>
    </row>
    <row r="67" spans="1:17" ht="26.1" customHeight="1" x14ac:dyDescent="0.2">
      <c r="A67" s="14">
        <v>60</v>
      </c>
      <c r="B67" s="13"/>
      <c r="C67" s="14"/>
      <c r="D67" s="14"/>
      <c r="E67" s="15"/>
      <c r="F67" s="16"/>
      <c r="G67" s="16"/>
      <c r="H67" s="64">
        <f t="shared" si="0"/>
        <v>0</v>
      </c>
      <c r="I67" s="18" t="s">
        <v>57</v>
      </c>
      <c r="J67" s="18"/>
      <c r="K67" s="18"/>
      <c r="L67" s="18"/>
      <c r="M67" s="19"/>
      <c r="N67" s="20"/>
      <c r="O67" s="20"/>
      <c r="P67" s="20"/>
      <c r="Q67" s="64" t="str">
        <f>IF((J67+K67+L67+M67+N67+O67+P67)=H67,"OK","Erreur/Errore")</f>
        <v>OK</v>
      </c>
    </row>
    <row r="68" spans="1:17" ht="27.6" customHeight="1" x14ac:dyDescent="0.2">
      <c r="A68" s="77"/>
      <c r="B68" s="78"/>
      <c r="C68" s="79"/>
      <c r="D68" s="79"/>
      <c r="E68" s="80"/>
      <c r="F68" s="80"/>
      <c r="G68" s="80"/>
      <c r="H68" s="80">
        <f>SUBTOTAL(9,H8:H67)</f>
        <v>0</v>
      </c>
      <c r="I68" s="81"/>
      <c r="J68" s="80">
        <f t="shared" ref="J68:P68" si="8">SUBTOTAL(9,J8:J67)</f>
        <v>0</v>
      </c>
      <c r="K68" s="80">
        <f t="shared" si="8"/>
        <v>0</v>
      </c>
      <c r="L68" s="80">
        <f t="shared" si="8"/>
        <v>0</v>
      </c>
      <c r="M68" s="80">
        <f t="shared" si="8"/>
        <v>0</v>
      </c>
      <c r="N68" s="80">
        <f t="shared" si="8"/>
        <v>0</v>
      </c>
      <c r="O68" s="80">
        <f t="shared" si="8"/>
        <v>0</v>
      </c>
      <c r="P68" s="80">
        <f t="shared" si="8"/>
        <v>0</v>
      </c>
      <c r="Q68" s="80">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57</v>
      </c>
      <c r="J73" s="122">
        <f>SUMIF($I8:$I67,"Frais de personnel (réel) / Costi per il personale (reale)",J8:J67)</f>
        <v>0</v>
      </c>
      <c r="K73" s="122">
        <f>SUMIF($I8:$I67,"Frais de personnel (réel) / Costi per il personale (reale)",K8:K67)</f>
        <v>0</v>
      </c>
      <c r="L73" s="122">
        <f>SUMIF($I8:$I67,"Frais de personnel (réel) / Costi per il personale (reale)",L8:L67)</f>
        <v>0</v>
      </c>
      <c r="M73" s="122">
        <f>SUMIF($I8:$I67,"Frais de personnel (réel) / Costi per il personale (reale)",M8:M67)</f>
        <v>0</v>
      </c>
      <c r="N73" s="122">
        <f>SUMIF($I8:$I67,"Frais de personnel (réel) / Costi per il personale (reale)",N8:N67)</f>
        <v>0</v>
      </c>
      <c r="O73" s="122">
        <f>SUMIF($I8:$I67,"Frais de personnel (réel) / Costi per il personale (reale)",O8:O67)</f>
        <v>0</v>
      </c>
      <c r="P73" s="122">
        <f>SUMIF($I8:$I67,"Frais de personnel (réel) / Costi per il personale (reale)",P8:P67)</f>
        <v>0</v>
      </c>
      <c r="Q73" s="117">
        <f>ROUND(SUM(J73:P73),13)</f>
        <v>0</v>
      </c>
    </row>
    <row r="74" spans="1:17" s="91" customFormat="1" ht="25.5" x14ac:dyDescent="0.25">
      <c r="A74" s="86"/>
      <c r="B74" s="87"/>
      <c r="C74" s="86"/>
      <c r="D74" s="86"/>
      <c r="E74" s="88"/>
      <c r="F74" s="88"/>
      <c r="G74" s="88"/>
      <c r="H74" s="89"/>
      <c r="I74" s="92" t="s">
        <v>80</v>
      </c>
      <c r="J74" s="122">
        <f>J73*0.4</f>
        <v>0</v>
      </c>
      <c r="K74" s="122">
        <f t="shared" ref="K74:P74" si="9">K73*0.4</f>
        <v>0</v>
      </c>
      <c r="L74" s="122">
        <f t="shared" si="9"/>
        <v>0</v>
      </c>
      <c r="M74" s="122">
        <f t="shared" si="9"/>
        <v>0</v>
      </c>
      <c r="N74" s="122">
        <f t="shared" si="9"/>
        <v>0</v>
      </c>
      <c r="O74" s="122">
        <f t="shared" si="9"/>
        <v>0</v>
      </c>
      <c r="P74" s="122">
        <f t="shared" si="9"/>
        <v>0</v>
      </c>
      <c r="Q74" s="117">
        <f t="shared" ref="Q74:Q78" si="10">ROUND(SUM(J74:P74),13)</f>
        <v>0</v>
      </c>
    </row>
    <row r="75" spans="1:17" s="91" customFormat="1" x14ac:dyDescent="0.25">
      <c r="A75" s="86"/>
      <c r="B75" s="87"/>
      <c r="C75" s="86"/>
      <c r="D75" s="86"/>
      <c r="E75" s="88"/>
      <c r="F75" s="88"/>
      <c r="G75" s="88"/>
      <c r="H75" s="89"/>
      <c r="I75" s="90"/>
      <c r="J75" s="122"/>
      <c r="K75" s="122"/>
      <c r="L75" s="122"/>
      <c r="M75" s="122"/>
      <c r="N75" s="122"/>
      <c r="O75" s="122"/>
      <c r="P75" s="122"/>
      <c r="Q75" s="117">
        <f t="shared" si="10"/>
        <v>0</v>
      </c>
    </row>
    <row r="76" spans="1:17" s="91" customFormat="1" x14ac:dyDescent="0.25">
      <c r="A76" s="86"/>
      <c r="B76" s="87"/>
      <c r="C76" s="86"/>
      <c r="D76" s="86"/>
      <c r="E76" s="88"/>
      <c r="F76" s="88"/>
      <c r="G76" s="88"/>
      <c r="H76" s="89"/>
      <c r="I76" s="90"/>
      <c r="J76" s="122"/>
      <c r="K76" s="122"/>
      <c r="L76" s="122"/>
      <c r="M76" s="122"/>
      <c r="N76" s="122"/>
      <c r="O76" s="122"/>
      <c r="P76" s="122"/>
      <c r="Q76" s="117">
        <f t="shared" si="10"/>
        <v>0</v>
      </c>
    </row>
    <row r="77" spans="1:17" s="91" customFormat="1" x14ac:dyDescent="0.25">
      <c r="A77" s="86"/>
      <c r="B77" s="87"/>
      <c r="C77" s="86"/>
      <c r="D77" s="86"/>
      <c r="E77" s="88"/>
      <c r="F77" s="88"/>
      <c r="G77" s="88"/>
      <c r="H77" s="89"/>
      <c r="I77" s="90"/>
      <c r="J77" s="122"/>
      <c r="K77" s="122"/>
      <c r="L77" s="122"/>
      <c r="M77" s="122"/>
      <c r="N77" s="122"/>
      <c r="O77" s="122"/>
      <c r="P77" s="122"/>
      <c r="Q77" s="117">
        <f t="shared" si="10"/>
        <v>0</v>
      </c>
    </row>
    <row r="78" spans="1:17" s="91" customFormat="1" x14ac:dyDescent="0.25">
      <c r="A78" s="86"/>
      <c r="B78" s="87"/>
      <c r="C78" s="86"/>
      <c r="D78" s="86"/>
      <c r="E78" s="88"/>
      <c r="F78" s="88"/>
      <c r="G78" s="88"/>
      <c r="H78" s="89"/>
      <c r="I78" s="90"/>
      <c r="J78" s="122"/>
      <c r="K78" s="122"/>
      <c r="L78" s="122"/>
      <c r="M78" s="122"/>
      <c r="N78" s="122"/>
      <c r="O78" s="122"/>
      <c r="P78" s="122"/>
      <c r="Q78" s="117">
        <f t="shared" si="10"/>
        <v>0</v>
      </c>
    </row>
    <row r="79" spans="1:17" x14ac:dyDescent="0.2">
      <c r="A79" s="7"/>
      <c r="B79" s="10"/>
      <c r="C79" s="7"/>
      <c r="D79" s="7"/>
      <c r="E79" s="8"/>
      <c r="F79" s="8"/>
      <c r="G79" s="8"/>
      <c r="H79" s="9"/>
      <c r="I79" s="81" t="s">
        <v>5</v>
      </c>
      <c r="J79" s="118">
        <f>ROUND(SUM(J73:J78),13)</f>
        <v>0</v>
      </c>
      <c r="K79" s="118">
        <f t="shared" ref="K79:P79" si="11">ROUND(SUM(K73:K78),13)</f>
        <v>0</v>
      </c>
      <c r="L79" s="118">
        <f t="shared" si="11"/>
        <v>0</v>
      </c>
      <c r="M79" s="118">
        <f t="shared" si="11"/>
        <v>0</v>
      </c>
      <c r="N79" s="118">
        <f t="shared" si="11"/>
        <v>0</v>
      </c>
      <c r="O79" s="118">
        <f t="shared" si="11"/>
        <v>0</v>
      </c>
      <c r="P79" s="118">
        <f t="shared" si="11"/>
        <v>0</v>
      </c>
      <c r="Q79" s="80">
        <f>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(SUMIF($C$8:$C$67,"0",J$8:J$67))+(SUMIF($C$8:$C$67,"0",J$8:J$67)*0.4)</f>
        <v>0</v>
      </c>
      <c r="K83" s="97"/>
      <c r="L83" s="97"/>
      <c r="M83" s="97"/>
      <c r="N83" s="97"/>
      <c r="O83" s="97"/>
      <c r="P83" s="97"/>
      <c r="Q83" s="117">
        <f t="shared" ref="Q83:Q88" si="12">ROUND(SUM(J83:P83),13)</f>
        <v>0</v>
      </c>
    </row>
    <row r="84" spans="1:17" s="91" customFormat="1" x14ac:dyDescent="0.25">
      <c r="A84" s="86"/>
      <c r="B84" s="87"/>
      <c r="C84" s="87"/>
      <c r="D84" s="87"/>
      <c r="E84" s="87"/>
      <c r="F84" s="95"/>
      <c r="G84" s="95"/>
      <c r="H84" s="94"/>
      <c r="I84" s="96">
        <v>1</v>
      </c>
      <c r="J84" s="97"/>
      <c r="K84" s="97">
        <f>(SUMIF($C$8:$C$67,$I84,K$8:K$67))+(SUMIF($C$8:$C$67,$I84,K$8:K$67))*0.4</f>
        <v>0</v>
      </c>
      <c r="L84" s="97">
        <f>(SUMIF($C$8:$C$67,$I84,L$8:L$67))+(SUMIF($C$8:$C$67,$I84,L$8:L$67))*0.4</f>
        <v>0</v>
      </c>
      <c r="M84" s="97">
        <f>(SUMIF($C$8:$C$67,$I84,M$8:M$67))+(SUMIF($C$8:$C$67,$I84,M$8:M$67))*0.4</f>
        <v>0</v>
      </c>
      <c r="N84" s="97">
        <f>(SUMIF($C$8:$C$67,$I84,N$8:N$67))+(SUMIF($C$8:$C$67,$I84,N$8:N$67))*0.4</f>
        <v>0</v>
      </c>
      <c r="O84" s="97">
        <f>(SUMIF($C$8:$C$67,$I84,O$8:O$67))+(SUMIF($C$8:$C$67,$I84,O$8:O$67))*0.4</f>
        <v>0</v>
      </c>
      <c r="P84" s="97">
        <f>(SUMIF($C$8:$C$67,$I84,P$8:P$67))+(SUMIF($C$8:$C$67,$I84,P$8:P$67))*0.4</f>
        <v>0</v>
      </c>
      <c r="Q84" s="117">
        <f t="shared" si="12"/>
        <v>0</v>
      </c>
    </row>
    <row r="85" spans="1:17" s="91" customFormat="1" x14ac:dyDescent="0.25">
      <c r="A85" s="86"/>
      <c r="B85" s="87"/>
      <c r="C85" s="87"/>
      <c r="D85" s="87"/>
      <c r="E85" s="87"/>
      <c r="F85" s="95"/>
      <c r="G85" s="95"/>
      <c r="H85" s="94"/>
      <c r="I85" s="96">
        <v>2</v>
      </c>
      <c r="J85" s="97"/>
      <c r="K85" s="97">
        <f>(SUMIF($C$8:$C$67,$I85,K$8:K$67))+(SUMIF($C$8:$C$67,$I85,K$8:K$67))*0.4</f>
        <v>0</v>
      </c>
      <c r="L85" s="97">
        <f>(SUMIF($C$8:$C$67,$I85,L$8:L$67))+(SUMIF($C$8:$C$67,$I85,L$8:L$67))*0.4</f>
        <v>0</v>
      </c>
      <c r="M85" s="97">
        <f>(SUMIF($C$8:$C$67,$I85,M$8:M$67))+(SUMIF($C$8:$C$67,$I85,M$8:M$67))*0.4</f>
        <v>0</v>
      </c>
      <c r="N85" s="97">
        <f>(SUMIF($C$8:$C$67,$I85,N$8:N$67))+(SUMIF($C$8:$C$67,$I85,N$8:N$67))*0.4</f>
        <v>0</v>
      </c>
      <c r="O85" s="97">
        <f>(SUMIF($C$8:$C$67,$I85,O$8:O$67))+(SUMIF($C$8:$C$67,$I85,O$8:O$67))*0.4</f>
        <v>0</v>
      </c>
      <c r="P85" s="97">
        <f>(SUMIF($C$8:$C$67,$I85,P$8:P$67))+(SUMIF($C$8:$C$67,$I85,P$8:P$67))*0.4</f>
        <v>0</v>
      </c>
      <c r="Q85" s="117">
        <f t="shared" si="12"/>
        <v>0</v>
      </c>
    </row>
    <row r="86" spans="1:17" s="91" customFormat="1" x14ac:dyDescent="0.25">
      <c r="A86" s="86"/>
      <c r="B86" s="87"/>
      <c r="C86" s="87"/>
      <c r="D86" s="87"/>
      <c r="E86" s="87"/>
      <c r="F86" s="95"/>
      <c r="G86" s="95"/>
      <c r="H86" s="94"/>
      <c r="I86" s="96">
        <v>3</v>
      </c>
      <c r="J86" s="97"/>
      <c r="K86" s="97">
        <f>(SUMIF($C$8:$C$67,$I86,K$8:K$67))+(SUMIF($C$8:$C$67,$I86,K$8:K$67))*0.4</f>
        <v>0</v>
      </c>
      <c r="L86" s="97">
        <f>(SUMIF($C$8:$C$67,$I86,L$8:L$67))+(SUMIF($C$8:$C$67,$I86,L$8:L$67))*0.4</f>
        <v>0</v>
      </c>
      <c r="M86" s="97">
        <f>(SUMIF($C$8:$C$67,$I86,M$8:M$67))+(SUMIF($C$8:$C$67,$I86,M$8:M$67))*0.4</f>
        <v>0</v>
      </c>
      <c r="N86" s="97">
        <f>(SUMIF($C$8:$C$67,$I86,N$8:N$67))+(SUMIF($C$8:$C$67,$I86,N$8:N$67))*0.4</f>
        <v>0</v>
      </c>
      <c r="O86" s="97">
        <f>(SUMIF($C$8:$C$67,$I86,O$8:O$67))+(SUMIF($C$8:$C$67,$I86,O$8:O$67))*0.4</f>
        <v>0</v>
      </c>
      <c r="P86" s="97">
        <f>(SUMIF($C$8:$C$67,$I86,P$8:P$67))+(SUMIF($C$8:$C$67,$I86,P$8:P$67))*0.4</f>
        <v>0</v>
      </c>
      <c r="Q86" s="117">
        <f t="shared" si="12"/>
        <v>0</v>
      </c>
    </row>
    <row r="87" spans="1:17" s="91" customFormat="1" x14ac:dyDescent="0.25">
      <c r="A87" s="86"/>
      <c r="B87" s="87"/>
      <c r="C87" s="87"/>
      <c r="D87" s="87"/>
      <c r="E87" s="87"/>
      <c r="F87" s="95"/>
      <c r="G87" s="95"/>
      <c r="H87" s="94"/>
      <c r="I87" s="96">
        <v>4</v>
      </c>
      <c r="J87" s="97"/>
      <c r="K87" s="97">
        <f>(SUMIF($C$8:$C$67,$I87,K$8:K$67))+(SUMIF($C$8:$C$67,$I87,K$8:K$67))*0.4</f>
        <v>0</v>
      </c>
      <c r="L87" s="97">
        <f>(SUMIF($C$8:$C$67,$I87,L$8:L$67))+(SUMIF($C$8:$C$67,$I87,L$8:L$67))*0.4</f>
        <v>0</v>
      </c>
      <c r="M87" s="97">
        <f>(SUMIF($C$8:$C$67,$I87,M$8:M$67))+(SUMIF($C$8:$C$67,$I87,M$8:M$67))*0.4</f>
        <v>0</v>
      </c>
      <c r="N87" s="97">
        <f>(SUMIF($C$8:$C$67,$I87,N$8:N$67))+(SUMIF($C$8:$C$67,$I87,N$8:N$67))*0.4</f>
        <v>0</v>
      </c>
      <c r="O87" s="97">
        <f>(SUMIF($C$8:$C$67,$I87,O$8:O$67))+(SUMIF($C$8:$C$67,$I87,O$8:O$67))*0.4</f>
        <v>0</v>
      </c>
      <c r="P87" s="97">
        <f>(SUMIF($C$8:$C$67,$I87,P$8:P$67))+(SUMIF($C$8:$C$67,$I87,P$8:P$67))*0.4</f>
        <v>0</v>
      </c>
      <c r="Q87" s="117">
        <f t="shared" si="12"/>
        <v>0</v>
      </c>
    </row>
    <row r="88" spans="1:17" s="91" customFormat="1" x14ac:dyDescent="0.25">
      <c r="A88" s="86"/>
      <c r="B88" s="87"/>
      <c r="C88" s="87"/>
      <c r="D88" s="87"/>
      <c r="E88" s="87"/>
      <c r="F88" s="95"/>
      <c r="G88" s="95"/>
      <c r="H88" s="94"/>
      <c r="I88" s="96">
        <v>5</v>
      </c>
      <c r="J88" s="97"/>
      <c r="K88" s="97">
        <f>(SUMIF($C$8:$C$67,$I88,K$8:K$67))+(SUMIF($C$8:$C$67,$I88,K$8:K$67))*0.4</f>
        <v>0</v>
      </c>
      <c r="L88" s="97">
        <f>(SUMIF($C$8:$C$67,$I88,L$8:L$67))+(SUMIF($C$8:$C$67,$I88,L$8:L$67))*0.4</f>
        <v>0</v>
      </c>
      <c r="M88" s="97">
        <f>(SUMIF($C$8:$C$67,$I88,M$8:M$67))+(SUMIF($C$8:$C$67,$I88,M$8:M$67))*0.4</f>
        <v>0</v>
      </c>
      <c r="N88" s="97">
        <f>(SUMIF($C$8:$C$67,$I88,N$8:N$67))+(SUMIF($C$8:$C$67,$I88,N$8:N$67))*0.4</f>
        <v>0</v>
      </c>
      <c r="O88" s="97">
        <f>(SUMIF($C$8:$C$67,$I88,O$8:O$67))+(SUMIF($C$8:$C$67,$I88,O$8:O$67))*0.4</f>
        <v>0</v>
      </c>
      <c r="P88" s="97">
        <f>(SUMIF($C$8:$C$67,$I88,P$8:P$67))+(SUMIF($C$8:$C$67,$I88,P$8:P$67))*0.4</f>
        <v>0</v>
      </c>
      <c r="Q88" s="117">
        <f t="shared" si="12"/>
        <v>0</v>
      </c>
    </row>
    <row r="89" spans="1:17" s="91" customFormat="1" x14ac:dyDescent="0.25">
      <c r="A89" s="86"/>
      <c r="B89" s="87"/>
      <c r="C89" s="87"/>
      <c r="D89" s="87"/>
      <c r="E89" s="87"/>
      <c r="F89" s="95"/>
      <c r="G89" s="95"/>
      <c r="H89" s="94"/>
      <c r="I89" s="81" t="s">
        <v>5</v>
      </c>
      <c r="J89" s="120">
        <f>ROUND(SUM(J83:J88),13)</f>
        <v>0</v>
      </c>
      <c r="K89" s="120">
        <f t="shared" ref="K89:P89" si="13">ROUND(SUM(K83:K88),13)</f>
        <v>0</v>
      </c>
      <c r="L89" s="120">
        <f t="shared" si="13"/>
        <v>0</v>
      </c>
      <c r="M89" s="120">
        <f t="shared" si="13"/>
        <v>0</v>
      </c>
      <c r="N89" s="120">
        <f t="shared" si="13"/>
        <v>0</v>
      </c>
      <c r="O89" s="120">
        <f t="shared" si="13"/>
        <v>0</v>
      </c>
      <c r="P89" s="120">
        <f t="shared" si="13"/>
        <v>0</v>
      </c>
      <c r="Q89" s="80">
        <f>SUM(J89:P89)</f>
        <v>0</v>
      </c>
    </row>
    <row r="90" spans="1:17" x14ac:dyDescent="0.2">
      <c r="C90" s="1"/>
      <c r="D90" s="1"/>
      <c r="E90" s="1"/>
      <c r="F90" s="28"/>
      <c r="G90" s="28"/>
      <c r="H90" s="27"/>
      <c r="I90" s="1"/>
      <c r="J90" s="59" t="str">
        <f>IF(J79=J89,"", "Erreur")</f>
        <v/>
      </c>
      <c r="K90" s="59" t="str">
        <f t="shared" ref="K90:Q90" si="14">IF(K79=K89,"", "Erreur")</f>
        <v/>
      </c>
      <c r="L90" s="59" t="str">
        <f t="shared" si="14"/>
        <v/>
      </c>
      <c r="M90" s="59" t="str">
        <f t="shared" si="14"/>
        <v/>
      </c>
      <c r="N90" s="59" t="str">
        <f t="shared" si="14"/>
        <v/>
      </c>
      <c r="O90" s="59" t="str">
        <f t="shared" si="14"/>
        <v/>
      </c>
      <c r="P90" s="59" t="str">
        <f t="shared" si="14"/>
        <v/>
      </c>
      <c r="Q90" s="59" t="str">
        <f t="shared" si="14"/>
        <v/>
      </c>
    </row>
    <row r="91" spans="1:17" x14ac:dyDescent="0.2">
      <c r="C91" s="1"/>
      <c r="D91" s="1"/>
      <c r="E91" s="1"/>
      <c r="F91" s="1"/>
      <c r="G91" s="1"/>
      <c r="H91" s="1"/>
      <c r="I91" s="1"/>
      <c r="J91" s="1"/>
      <c r="K91" s="1"/>
    </row>
  </sheetData>
  <sheetProtection selectLockedCells="1"/>
  <mergeCells count="4">
    <mergeCell ref="A1:Q1"/>
    <mergeCell ref="A2:Q2"/>
    <mergeCell ref="A3:Q3"/>
    <mergeCell ref="K6:P6"/>
  </mergeCells>
  <dataValidations count="3">
    <dataValidation type="list" allowBlank="1" showInputMessage="1" showErrorMessage="1" sqref="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CF03FDDA-F06F-4E17-AD9F-8F701275F988}">
      <formula1>"1,2"</formula1>
    </dataValidation>
    <dataValidation type="list" allowBlank="1" showInputMessage="1" showErrorMessage="1" sqref="WVC983009:WVC983040 WLG983009:WLG983040 WBK983009:WBK983040 VRO983009:VRO983040 VHS983009:VHS983040 UXW983009:UXW983040 UOA983009:UOA983040 UEE983009:UEE983040 TUI983009:TUI983040 TKM983009:TKM983040 TAQ983009:TAQ983040 SQU983009:SQU983040 SGY983009:SGY983040 RXC983009:RXC983040 RNG983009:RNG983040 RDK983009:RDK983040 QTO983009:QTO983040 QJS983009:QJS983040 PZW983009:PZW983040 PQA983009:PQA983040 PGE983009:PGE983040 OWI983009:OWI983040 OMM983009:OMM983040 OCQ983009:OCQ983040 NSU983009:NSU983040 NIY983009:NIY983040 MZC983009:MZC983040 MPG983009:MPG983040 MFK983009:MFK983040 LVO983009:LVO983040 LLS983009:LLS983040 LBW983009:LBW983040 KSA983009:KSA983040 KIE983009:KIE983040 JYI983009:JYI983040 JOM983009:JOM983040 JEQ983009:JEQ983040 IUU983009:IUU983040 IKY983009:IKY983040 IBC983009:IBC983040 HRG983009:HRG983040 HHK983009:HHK983040 GXO983009:GXO983040 GNS983009:GNS983040 GDW983009:GDW983040 FUA983009:FUA983040 FKE983009:FKE983040 FAI983009:FAI983040 EQM983009:EQM983040 EGQ983009:EGQ983040 DWU983009:DWU983040 DMY983009:DMY983040 DDC983009:DDC983040 CTG983009:CTG983040 CJK983009:CJK983040 BZO983009:BZO983040 BPS983009:BPS983040 BFW983009:BFW983040 AWA983009:AWA983040 AME983009:AME983040 ACI983009:ACI983040 SM983009:SM983040 IQ983009:IQ983040 I983009:J983040 WVC917473:WVC917504 WLG917473:WLG917504 WBK917473:WBK917504 VRO917473:VRO917504 VHS917473:VHS917504 UXW917473:UXW917504 UOA917473:UOA917504 UEE917473:UEE917504 TUI917473:TUI917504 TKM917473:TKM917504 TAQ917473:TAQ917504 SQU917473:SQU917504 SGY917473:SGY917504 RXC917473:RXC917504 RNG917473:RNG917504 RDK917473:RDK917504 QTO917473:QTO917504 QJS917473:QJS917504 PZW917473:PZW917504 PQA917473:PQA917504 PGE917473:PGE917504 OWI917473:OWI917504 OMM917473:OMM917504 OCQ917473:OCQ917504 NSU917473:NSU917504 NIY917473:NIY917504 MZC917473:MZC917504 MPG917473:MPG917504 MFK917473:MFK917504 LVO917473:LVO917504 LLS917473:LLS917504 LBW917473:LBW917504 KSA917473:KSA917504 KIE917473:KIE917504 JYI917473:JYI917504 JOM917473:JOM917504 JEQ917473:JEQ917504 IUU917473:IUU917504 IKY917473:IKY917504 IBC917473:IBC917504 HRG917473:HRG917504 HHK917473:HHK917504 GXO917473:GXO917504 GNS917473:GNS917504 GDW917473:GDW917504 FUA917473:FUA917504 FKE917473:FKE917504 FAI917473:FAI917504 EQM917473:EQM917504 EGQ917473:EGQ917504 DWU917473:DWU917504 DMY917473:DMY917504 DDC917473:DDC917504 CTG917473:CTG917504 CJK917473:CJK917504 BZO917473:BZO917504 BPS917473:BPS917504 BFW917473:BFW917504 AWA917473:AWA917504 AME917473:AME917504 ACI917473:ACI917504 SM917473:SM917504 IQ917473:IQ917504 I917473:J917504 WVC851937:WVC851968 WLG851937:WLG851968 WBK851937:WBK851968 VRO851937:VRO851968 VHS851937:VHS851968 UXW851937:UXW851968 UOA851937:UOA851968 UEE851937:UEE851968 TUI851937:TUI851968 TKM851937:TKM851968 TAQ851937:TAQ851968 SQU851937:SQU851968 SGY851937:SGY851968 RXC851937:RXC851968 RNG851937:RNG851968 RDK851937:RDK851968 QTO851937:QTO851968 QJS851937:QJS851968 PZW851937:PZW851968 PQA851937:PQA851968 PGE851937:PGE851968 OWI851937:OWI851968 OMM851937:OMM851968 OCQ851937:OCQ851968 NSU851937:NSU851968 NIY851937:NIY851968 MZC851937:MZC851968 MPG851937:MPG851968 MFK851937:MFK851968 LVO851937:LVO851968 LLS851937:LLS851968 LBW851937:LBW851968 KSA851937:KSA851968 KIE851937:KIE851968 JYI851937:JYI851968 JOM851937:JOM851968 JEQ851937:JEQ851968 IUU851937:IUU851968 IKY851937:IKY851968 IBC851937:IBC851968 HRG851937:HRG851968 HHK851937:HHK851968 GXO851937:GXO851968 GNS851937:GNS851968 GDW851937:GDW851968 FUA851937:FUA851968 FKE851937:FKE851968 FAI851937:FAI851968 EQM851937:EQM851968 EGQ851937:EGQ851968 DWU851937:DWU851968 DMY851937:DMY851968 DDC851937:DDC851968 CTG851937:CTG851968 CJK851937:CJK851968 BZO851937:BZO851968 BPS851937:BPS851968 BFW851937:BFW851968 AWA851937:AWA851968 AME851937:AME851968 ACI851937:ACI851968 SM851937:SM851968 IQ851937:IQ851968 I851937:J851968 WVC786401:WVC786432 WLG786401:WLG786432 WBK786401:WBK786432 VRO786401:VRO786432 VHS786401:VHS786432 UXW786401:UXW786432 UOA786401:UOA786432 UEE786401:UEE786432 TUI786401:TUI786432 TKM786401:TKM786432 TAQ786401:TAQ786432 SQU786401:SQU786432 SGY786401:SGY786432 RXC786401:RXC786432 RNG786401:RNG786432 RDK786401:RDK786432 QTO786401:QTO786432 QJS786401:QJS786432 PZW786401:PZW786432 PQA786401:PQA786432 PGE786401:PGE786432 OWI786401:OWI786432 OMM786401:OMM786432 OCQ786401:OCQ786432 NSU786401:NSU786432 NIY786401:NIY786432 MZC786401:MZC786432 MPG786401:MPG786432 MFK786401:MFK786432 LVO786401:LVO786432 LLS786401:LLS786432 LBW786401:LBW786432 KSA786401:KSA786432 KIE786401:KIE786432 JYI786401:JYI786432 JOM786401:JOM786432 JEQ786401:JEQ786432 IUU786401:IUU786432 IKY786401:IKY786432 IBC786401:IBC786432 HRG786401:HRG786432 HHK786401:HHK786432 GXO786401:GXO786432 GNS786401:GNS786432 GDW786401:GDW786432 FUA786401:FUA786432 FKE786401:FKE786432 FAI786401:FAI786432 EQM786401:EQM786432 EGQ786401:EGQ786432 DWU786401:DWU786432 DMY786401:DMY786432 DDC786401:DDC786432 CTG786401:CTG786432 CJK786401:CJK786432 BZO786401:BZO786432 BPS786401:BPS786432 BFW786401:BFW786432 AWA786401:AWA786432 AME786401:AME786432 ACI786401:ACI786432 SM786401:SM786432 IQ786401:IQ786432 I786401:J786432 WVC720865:WVC720896 WLG720865:WLG720896 WBK720865:WBK720896 VRO720865:VRO720896 VHS720865:VHS720896 UXW720865:UXW720896 UOA720865:UOA720896 UEE720865:UEE720896 TUI720865:TUI720896 TKM720865:TKM720896 TAQ720865:TAQ720896 SQU720865:SQU720896 SGY720865:SGY720896 RXC720865:RXC720896 RNG720865:RNG720896 RDK720865:RDK720896 QTO720865:QTO720896 QJS720865:QJS720896 PZW720865:PZW720896 PQA720865:PQA720896 PGE720865:PGE720896 OWI720865:OWI720896 OMM720865:OMM720896 OCQ720865:OCQ720896 NSU720865:NSU720896 NIY720865:NIY720896 MZC720865:MZC720896 MPG720865:MPG720896 MFK720865:MFK720896 LVO720865:LVO720896 LLS720865:LLS720896 LBW720865:LBW720896 KSA720865:KSA720896 KIE720865:KIE720896 JYI720865:JYI720896 JOM720865:JOM720896 JEQ720865:JEQ720896 IUU720865:IUU720896 IKY720865:IKY720896 IBC720865:IBC720896 HRG720865:HRG720896 HHK720865:HHK720896 GXO720865:GXO720896 GNS720865:GNS720896 GDW720865:GDW720896 FUA720865:FUA720896 FKE720865:FKE720896 FAI720865:FAI720896 EQM720865:EQM720896 EGQ720865:EGQ720896 DWU720865:DWU720896 DMY720865:DMY720896 DDC720865:DDC720896 CTG720865:CTG720896 CJK720865:CJK720896 BZO720865:BZO720896 BPS720865:BPS720896 BFW720865:BFW720896 AWA720865:AWA720896 AME720865:AME720896 ACI720865:ACI720896 SM720865:SM720896 IQ720865:IQ720896 I720865:J720896 WVC655329:WVC655360 WLG655329:WLG655360 WBK655329:WBK655360 VRO655329:VRO655360 VHS655329:VHS655360 UXW655329:UXW655360 UOA655329:UOA655360 UEE655329:UEE655360 TUI655329:TUI655360 TKM655329:TKM655360 TAQ655329:TAQ655360 SQU655329:SQU655360 SGY655329:SGY655360 RXC655329:RXC655360 RNG655329:RNG655360 RDK655329:RDK655360 QTO655329:QTO655360 QJS655329:QJS655360 PZW655329:PZW655360 PQA655329:PQA655360 PGE655329:PGE655360 OWI655329:OWI655360 OMM655329:OMM655360 OCQ655329:OCQ655360 NSU655329:NSU655360 NIY655329:NIY655360 MZC655329:MZC655360 MPG655329:MPG655360 MFK655329:MFK655360 LVO655329:LVO655360 LLS655329:LLS655360 LBW655329:LBW655360 KSA655329:KSA655360 KIE655329:KIE655360 JYI655329:JYI655360 JOM655329:JOM655360 JEQ655329:JEQ655360 IUU655329:IUU655360 IKY655329:IKY655360 IBC655329:IBC655360 HRG655329:HRG655360 HHK655329:HHK655360 GXO655329:GXO655360 GNS655329:GNS655360 GDW655329:GDW655360 FUA655329:FUA655360 FKE655329:FKE655360 FAI655329:FAI655360 EQM655329:EQM655360 EGQ655329:EGQ655360 DWU655329:DWU655360 DMY655329:DMY655360 DDC655329:DDC655360 CTG655329:CTG655360 CJK655329:CJK655360 BZO655329:BZO655360 BPS655329:BPS655360 BFW655329:BFW655360 AWA655329:AWA655360 AME655329:AME655360 ACI655329:ACI655360 SM655329:SM655360 IQ655329:IQ655360 I655329:J655360 WVC589793:WVC589824 WLG589793:WLG589824 WBK589793:WBK589824 VRO589793:VRO589824 VHS589793:VHS589824 UXW589793:UXW589824 UOA589793:UOA589824 UEE589793:UEE589824 TUI589793:TUI589824 TKM589793:TKM589824 TAQ589793:TAQ589824 SQU589793:SQU589824 SGY589793:SGY589824 RXC589793:RXC589824 RNG589793:RNG589824 RDK589793:RDK589824 QTO589793:QTO589824 QJS589793:QJS589824 PZW589793:PZW589824 PQA589793:PQA589824 PGE589793:PGE589824 OWI589793:OWI589824 OMM589793:OMM589824 OCQ589793:OCQ589824 NSU589793:NSU589824 NIY589793:NIY589824 MZC589793:MZC589824 MPG589793:MPG589824 MFK589793:MFK589824 LVO589793:LVO589824 LLS589793:LLS589824 LBW589793:LBW589824 KSA589793:KSA589824 KIE589793:KIE589824 JYI589793:JYI589824 JOM589793:JOM589824 JEQ589793:JEQ589824 IUU589793:IUU589824 IKY589793:IKY589824 IBC589793:IBC589824 HRG589793:HRG589824 HHK589793:HHK589824 GXO589793:GXO589824 GNS589793:GNS589824 GDW589793:GDW589824 FUA589793:FUA589824 FKE589793:FKE589824 FAI589793:FAI589824 EQM589793:EQM589824 EGQ589793:EGQ589824 DWU589793:DWU589824 DMY589793:DMY589824 DDC589793:DDC589824 CTG589793:CTG589824 CJK589793:CJK589824 BZO589793:BZO589824 BPS589793:BPS589824 BFW589793:BFW589824 AWA589793:AWA589824 AME589793:AME589824 ACI589793:ACI589824 SM589793:SM589824 IQ589793:IQ589824 I589793:J589824 WVC524257:WVC524288 WLG524257:WLG524288 WBK524257:WBK524288 VRO524257:VRO524288 VHS524257:VHS524288 UXW524257:UXW524288 UOA524257:UOA524288 UEE524257:UEE524288 TUI524257:TUI524288 TKM524257:TKM524288 TAQ524257:TAQ524288 SQU524257:SQU524288 SGY524257:SGY524288 RXC524257:RXC524288 RNG524257:RNG524288 RDK524257:RDK524288 QTO524257:QTO524288 QJS524257:QJS524288 PZW524257:PZW524288 PQA524257:PQA524288 PGE524257:PGE524288 OWI524257:OWI524288 OMM524257:OMM524288 OCQ524257:OCQ524288 NSU524257:NSU524288 NIY524257:NIY524288 MZC524257:MZC524288 MPG524257:MPG524288 MFK524257:MFK524288 LVO524257:LVO524288 LLS524257:LLS524288 LBW524257:LBW524288 KSA524257:KSA524288 KIE524257:KIE524288 JYI524257:JYI524288 JOM524257:JOM524288 JEQ524257:JEQ524288 IUU524257:IUU524288 IKY524257:IKY524288 IBC524257:IBC524288 HRG524257:HRG524288 HHK524257:HHK524288 GXO524257:GXO524288 GNS524257:GNS524288 GDW524257:GDW524288 FUA524257:FUA524288 FKE524257:FKE524288 FAI524257:FAI524288 EQM524257:EQM524288 EGQ524257:EGQ524288 DWU524257:DWU524288 DMY524257:DMY524288 DDC524257:DDC524288 CTG524257:CTG524288 CJK524257:CJK524288 BZO524257:BZO524288 BPS524257:BPS524288 BFW524257:BFW524288 AWA524257:AWA524288 AME524257:AME524288 ACI524257:ACI524288 SM524257:SM524288 IQ524257:IQ524288 I524257:J524288 WVC458721:WVC458752 WLG458721:WLG458752 WBK458721:WBK458752 VRO458721:VRO458752 VHS458721:VHS458752 UXW458721:UXW458752 UOA458721:UOA458752 UEE458721:UEE458752 TUI458721:TUI458752 TKM458721:TKM458752 TAQ458721:TAQ458752 SQU458721:SQU458752 SGY458721:SGY458752 RXC458721:RXC458752 RNG458721:RNG458752 RDK458721:RDK458752 QTO458721:QTO458752 QJS458721:QJS458752 PZW458721:PZW458752 PQA458721:PQA458752 PGE458721:PGE458752 OWI458721:OWI458752 OMM458721:OMM458752 OCQ458721:OCQ458752 NSU458721:NSU458752 NIY458721:NIY458752 MZC458721:MZC458752 MPG458721:MPG458752 MFK458721:MFK458752 LVO458721:LVO458752 LLS458721:LLS458752 LBW458721:LBW458752 KSA458721:KSA458752 KIE458721:KIE458752 JYI458721:JYI458752 JOM458721:JOM458752 JEQ458721:JEQ458752 IUU458721:IUU458752 IKY458721:IKY458752 IBC458721:IBC458752 HRG458721:HRG458752 HHK458721:HHK458752 GXO458721:GXO458752 GNS458721:GNS458752 GDW458721:GDW458752 FUA458721:FUA458752 FKE458721:FKE458752 FAI458721:FAI458752 EQM458721:EQM458752 EGQ458721:EGQ458752 DWU458721:DWU458752 DMY458721:DMY458752 DDC458721:DDC458752 CTG458721:CTG458752 CJK458721:CJK458752 BZO458721:BZO458752 BPS458721:BPS458752 BFW458721:BFW458752 AWA458721:AWA458752 AME458721:AME458752 ACI458721:ACI458752 SM458721:SM458752 IQ458721:IQ458752 I458721:J458752 WVC393185:WVC393216 WLG393185:WLG393216 WBK393185:WBK393216 VRO393185:VRO393216 VHS393185:VHS393216 UXW393185:UXW393216 UOA393185:UOA393216 UEE393185:UEE393216 TUI393185:TUI393216 TKM393185:TKM393216 TAQ393185:TAQ393216 SQU393185:SQU393216 SGY393185:SGY393216 RXC393185:RXC393216 RNG393185:RNG393216 RDK393185:RDK393216 QTO393185:QTO393216 QJS393185:QJS393216 PZW393185:PZW393216 PQA393185:PQA393216 PGE393185:PGE393216 OWI393185:OWI393216 OMM393185:OMM393216 OCQ393185:OCQ393216 NSU393185:NSU393216 NIY393185:NIY393216 MZC393185:MZC393216 MPG393185:MPG393216 MFK393185:MFK393216 LVO393185:LVO393216 LLS393185:LLS393216 LBW393185:LBW393216 KSA393185:KSA393216 KIE393185:KIE393216 JYI393185:JYI393216 JOM393185:JOM393216 JEQ393185:JEQ393216 IUU393185:IUU393216 IKY393185:IKY393216 IBC393185:IBC393216 HRG393185:HRG393216 HHK393185:HHK393216 GXO393185:GXO393216 GNS393185:GNS393216 GDW393185:GDW393216 FUA393185:FUA393216 FKE393185:FKE393216 FAI393185:FAI393216 EQM393185:EQM393216 EGQ393185:EGQ393216 DWU393185:DWU393216 DMY393185:DMY393216 DDC393185:DDC393216 CTG393185:CTG393216 CJK393185:CJK393216 BZO393185:BZO393216 BPS393185:BPS393216 BFW393185:BFW393216 AWA393185:AWA393216 AME393185:AME393216 ACI393185:ACI393216 SM393185:SM393216 IQ393185:IQ393216 I393185:J393216 WVC327649:WVC327680 WLG327649:WLG327680 WBK327649:WBK327680 VRO327649:VRO327680 VHS327649:VHS327680 UXW327649:UXW327680 UOA327649:UOA327680 UEE327649:UEE327680 TUI327649:TUI327680 TKM327649:TKM327680 TAQ327649:TAQ327680 SQU327649:SQU327680 SGY327649:SGY327680 RXC327649:RXC327680 RNG327649:RNG327680 RDK327649:RDK327680 QTO327649:QTO327680 QJS327649:QJS327680 PZW327649:PZW327680 PQA327649:PQA327680 PGE327649:PGE327680 OWI327649:OWI327680 OMM327649:OMM327680 OCQ327649:OCQ327680 NSU327649:NSU327680 NIY327649:NIY327680 MZC327649:MZC327680 MPG327649:MPG327680 MFK327649:MFK327680 LVO327649:LVO327680 LLS327649:LLS327680 LBW327649:LBW327680 KSA327649:KSA327680 KIE327649:KIE327680 JYI327649:JYI327680 JOM327649:JOM327680 JEQ327649:JEQ327680 IUU327649:IUU327680 IKY327649:IKY327680 IBC327649:IBC327680 HRG327649:HRG327680 HHK327649:HHK327680 GXO327649:GXO327680 GNS327649:GNS327680 GDW327649:GDW327680 FUA327649:FUA327680 FKE327649:FKE327680 FAI327649:FAI327680 EQM327649:EQM327680 EGQ327649:EGQ327680 DWU327649:DWU327680 DMY327649:DMY327680 DDC327649:DDC327680 CTG327649:CTG327680 CJK327649:CJK327680 BZO327649:BZO327680 BPS327649:BPS327680 BFW327649:BFW327680 AWA327649:AWA327680 AME327649:AME327680 ACI327649:ACI327680 SM327649:SM327680 IQ327649:IQ327680 I327649:J327680 WVC262113:WVC262144 WLG262113:WLG262144 WBK262113:WBK262144 VRO262113:VRO262144 VHS262113:VHS262144 UXW262113:UXW262144 UOA262113:UOA262144 UEE262113:UEE262144 TUI262113:TUI262144 TKM262113:TKM262144 TAQ262113:TAQ262144 SQU262113:SQU262144 SGY262113:SGY262144 RXC262113:RXC262144 RNG262113:RNG262144 RDK262113:RDK262144 QTO262113:QTO262144 QJS262113:QJS262144 PZW262113:PZW262144 PQA262113:PQA262144 PGE262113:PGE262144 OWI262113:OWI262144 OMM262113:OMM262144 OCQ262113:OCQ262144 NSU262113:NSU262144 NIY262113:NIY262144 MZC262113:MZC262144 MPG262113:MPG262144 MFK262113:MFK262144 LVO262113:LVO262144 LLS262113:LLS262144 LBW262113:LBW262144 KSA262113:KSA262144 KIE262113:KIE262144 JYI262113:JYI262144 JOM262113:JOM262144 JEQ262113:JEQ262144 IUU262113:IUU262144 IKY262113:IKY262144 IBC262113:IBC262144 HRG262113:HRG262144 HHK262113:HHK262144 GXO262113:GXO262144 GNS262113:GNS262144 GDW262113:GDW262144 FUA262113:FUA262144 FKE262113:FKE262144 FAI262113:FAI262144 EQM262113:EQM262144 EGQ262113:EGQ262144 DWU262113:DWU262144 DMY262113:DMY262144 DDC262113:DDC262144 CTG262113:CTG262144 CJK262113:CJK262144 BZO262113:BZO262144 BPS262113:BPS262144 BFW262113:BFW262144 AWA262113:AWA262144 AME262113:AME262144 ACI262113:ACI262144 SM262113:SM262144 IQ262113:IQ262144 I262113:J262144 WVC196577:WVC196608 WLG196577:WLG196608 WBK196577:WBK196608 VRO196577:VRO196608 VHS196577:VHS196608 UXW196577:UXW196608 UOA196577:UOA196608 UEE196577:UEE196608 TUI196577:TUI196608 TKM196577:TKM196608 TAQ196577:TAQ196608 SQU196577:SQU196608 SGY196577:SGY196608 RXC196577:RXC196608 RNG196577:RNG196608 RDK196577:RDK196608 QTO196577:QTO196608 QJS196577:QJS196608 PZW196577:PZW196608 PQA196577:PQA196608 PGE196577:PGE196608 OWI196577:OWI196608 OMM196577:OMM196608 OCQ196577:OCQ196608 NSU196577:NSU196608 NIY196577:NIY196608 MZC196577:MZC196608 MPG196577:MPG196608 MFK196577:MFK196608 LVO196577:LVO196608 LLS196577:LLS196608 LBW196577:LBW196608 KSA196577:KSA196608 KIE196577:KIE196608 JYI196577:JYI196608 JOM196577:JOM196608 JEQ196577:JEQ196608 IUU196577:IUU196608 IKY196577:IKY196608 IBC196577:IBC196608 HRG196577:HRG196608 HHK196577:HHK196608 GXO196577:GXO196608 GNS196577:GNS196608 GDW196577:GDW196608 FUA196577:FUA196608 FKE196577:FKE196608 FAI196577:FAI196608 EQM196577:EQM196608 EGQ196577:EGQ196608 DWU196577:DWU196608 DMY196577:DMY196608 DDC196577:DDC196608 CTG196577:CTG196608 CJK196577:CJK196608 BZO196577:BZO196608 BPS196577:BPS196608 BFW196577:BFW196608 AWA196577:AWA196608 AME196577:AME196608 ACI196577:ACI196608 SM196577:SM196608 IQ196577:IQ196608 I196577:J196608 WVC131041:WVC131072 WLG131041:WLG131072 WBK131041:WBK131072 VRO131041:VRO131072 VHS131041:VHS131072 UXW131041:UXW131072 UOA131041:UOA131072 UEE131041:UEE131072 TUI131041:TUI131072 TKM131041:TKM131072 TAQ131041:TAQ131072 SQU131041:SQU131072 SGY131041:SGY131072 RXC131041:RXC131072 RNG131041:RNG131072 RDK131041:RDK131072 QTO131041:QTO131072 QJS131041:QJS131072 PZW131041:PZW131072 PQA131041:PQA131072 PGE131041:PGE131072 OWI131041:OWI131072 OMM131041:OMM131072 OCQ131041:OCQ131072 NSU131041:NSU131072 NIY131041:NIY131072 MZC131041:MZC131072 MPG131041:MPG131072 MFK131041:MFK131072 LVO131041:LVO131072 LLS131041:LLS131072 LBW131041:LBW131072 KSA131041:KSA131072 KIE131041:KIE131072 JYI131041:JYI131072 JOM131041:JOM131072 JEQ131041:JEQ131072 IUU131041:IUU131072 IKY131041:IKY131072 IBC131041:IBC131072 HRG131041:HRG131072 HHK131041:HHK131072 GXO131041:GXO131072 GNS131041:GNS131072 GDW131041:GDW131072 FUA131041:FUA131072 FKE131041:FKE131072 FAI131041:FAI131072 EQM131041:EQM131072 EGQ131041:EGQ131072 DWU131041:DWU131072 DMY131041:DMY131072 DDC131041:DDC131072 CTG131041:CTG131072 CJK131041:CJK131072 BZO131041:BZO131072 BPS131041:BPS131072 BFW131041:BFW131072 AWA131041:AWA131072 AME131041:AME131072 ACI131041:ACI131072 SM131041:SM131072 IQ131041:IQ131072 I131041:J131072 WVC65505:WVC65536 WLG65505:WLG65536 WBK65505:WBK65536 VRO65505:VRO65536 VHS65505:VHS65536 UXW65505:UXW65536 UOA65505:UOA65536 UEE65505:UEE65536 TUI65505:TUI65536 TKM65505:TKM65536 TAQ65505:TAQ65536 SQU65505:SQU65536 SGY65505:SGY65536 RXC65505:RXC65536 RNG65505:RNG65536 RDK65505:RDK65536 QTO65505:QTO65536 QJS65505:QJS65536 PZW65505:PZW65536 PQA65505:PQA65536 PGE65505:PGE65536 OWI65505:OWI65536 OMM65505:OMM65536 OCQ65505:OCQ65536 NSU65505:NSU65536 NIY65505:NIY65536 MZC65505:MZC65536 MPG65505:MPG65536 MFK65505:MFK65536 LVO65505:LVO65536 LLS65505:LLS65536 LBW65505:LBW65536 KSA65505:KSA65536 KIE65505:KIE65536 JYI65505:JYI65536 JOM65505:JOM65536 JEQ65505:JEQ65536 IUU65505:IUU65536 IKY65505:IKY65536 IBC65505:IBC65536 HRG65505:HRG65536 HHK65505:HHK65536 GXO65505:GXO65536 GNS65505:GNS65536 GDW65505:GDW65536 FUA65505:FUA65536 FKE65505:FKE65536 FAI65505:FAI65536 EQM65505:EQM65536 EGQ65505:EGQ65536 DWU65505:DWU65536 DMY65505:DMY65536 DDC65505:DDC65536 CTG65505:CTG65536 CJK65505:CJK65536 BZO65505:BZO65536 BPS65505:BPS65536 BFW65505:BFW65536 AWA65505:AWA65536 AME65505:AME65536 ACI65505:ACI65536 SM65505:SM65536 IQ65505:IQ65536 I65505:J65536 WVC983047:WVC983055 WLG983047:WLG983055 WBK983047:WBK983055 VRO983047:VRO983055 VHS983047:VHS983055 UXW983047:UXW983055 UOA983047:UOA983055 UEE983047:UEE983055 TUI983047:TUI983055 TKM983047:TKM983055 TAQ983047:TAQ983055 SQU983047:SQU983055 SGY983047:SGY983055 RXC983047:RXC983055 RNG983047:RNG983055 RDK983047:RDK983055 QTO983047:QTO983055 QJS983047:QJS983055 PZW983047:PZW983055 PQA983047:PQA983055 PGE983047:PGE983055 OWI983047:OWI983055 OMM983047:OMM983055 OCQ983047:OCQ983055 NSU983047:NSU983055 NIY983047:NIY983055 MZC983047:MZC983055 MPG983047:MPG983055 MFK983047:MFK983055 LVO983047:LVO983055 LLS983047:LLS983055 LBW983047:LBW983055 KSA983047:KSA983055 KIE983047:KIE983055 JYI983047:JYI983055 JOM983047:JOM983055 JEQ983047:JEQ983055 IUU983047:IUU983055 IKY983047:IKY983055 IBC983047:IBC983055 HRG983047:HRG983055 HHK983047:HHK983055 GXO983047:GXO983055 GNS983047:GNS983055 GDW983047:GDW983055 FUA983047:FUA983055 FKE983047:FKE983055 FAI983047:FAI983055 EQM983047:EQM983055 EGQ983047:EGQ983055 DWU983047:DWU983055 DMY983047:DMY983055 DDC983047:DDC983055 CTG983047:CTG983055 CJK983047:CJK983055 BZO983047:BZO983055 BPS983047:BPS983055 BFW983047:BFW983055 AWA983047:AWA983055 AME983047:AME983055 ACI983047:ACI983055 SM983047:SM983055 IQ983047:IQ983055 I983047:J983055 WVC917511:WVC917519 WLG917511:WLG917519 WBK917511:WBK917519 VRO917511:VRO917519 VHS917511:VHS917519 UXW917511:UXW917519 UOA917511:UOA917519 UEE917511:UEE917519 TUI917511:TUI917519 TKM917511:TKM917519 TAQ917511:TAQ917519 SQU917511:SQU917519 SGY917511:SGY917519 RXC917511:RXC917519 RNG917511:RNG917519 RDK917511:RDK917519 QTO917511:QTO917519 QJS917511:QJS917519 PZW917511:PZW917519 PQA917511:PQA917519 PGE917511:PGE917519 OWI917511:OWI917519 OMM917511:OMM917519 OCQ917511:OCQ917519 NSU917511:NSU917519 NIY917511:NIY917519 MZC917511:MZC917519 MPG917511:MPG917519 MFK917511:MFK917519 LVO917511:LVO917519 LLS917511:LLS917519 LBW917511:LBW917519 KSA917511:KSA917519 KIE917511:KIE917519 JYI917511:JYI917519 JOM917511:JOM917519 JEQ917511:JEQ917519 IUU917511:IUU917519 IKY917511:IKY917519 IBC917511:IBC917519 HRG917511:HRG917519 HHK917511:HHK917519 GXO917511:GXO917519 GNS917511:GNS917519 GDW917511:GDW917519 FUA917511:FUA917519 FKE917511:FKE917519 FAI917511:FAI917519 EQM917511:EQM917519 EGQ917511:EGQ917519 DWU917511:DWU917519 DMY917511:DMY917519 DDC917511:DDC917519 CTG917511:CTG917519 CJK917511:CJK917519 BZO917511:BZO917519 BPS917511:BPS917519 BFW917511:BFW917519 AWA917511:AWA917519 AME917511:AME917519 ACI917511:ACI917519 SM917511:SM917519 IQ917511:IQ917519 I917511:J917519 WVC851975:WVC851983 WLG851975:WLG851983 WBK851975:WBK851983 VRO851975:VRO851983 VHS851975:VHS851983 UXW851975:UXW851983 UOA851975:UOA851983 UEE851975:UEE851983 TUI851975:TUI851983 TKM851975:TKM851983 TAQ851975:TAQ851983 SQU851975:SQU851983 SGY851975:SGY851983 RXC851975:RXC851983 RNG851975:RNG851983 RDK851975:RDK851983 QTO851975:QTO851983 QJS851975:QJS851983 PZW851975:PZW851983 PQA851975:PQA851983 PGE851975:PGE851983 OWI851975:OWI851983 OMM851975:OMM851983 OCQ851975:OCQ851983 NSU851975:NSU851983 NIY851975:NIY851983 MZC851975:MZC851983 MPG851975:MPG851983 MFK851975:MFK851983 LVO851975:LVO851983 LLS851975:LLS851983 LBW851975:LBW851983 KSA851975:KSA851983 KIE851975:KIE851983 JYI851975:JYI851983 JOM851975:JOM851983 JEQ851975:JEQ851983 IUU851975:IUU851983 IKY851975:IKY851983 IBC851975:IBC851983 HRG851975:HRG851983 HHK851975:HHK851983 GXO851975:GXO851983 GNS851975:GNS851983 GDW851975:GDW851983 FUA851975:FUA851983 FKE851975:FKE851983 FAI851975:FAI851983 EQM851975:EQM851983 EGQ851975:EGQ851983 DWU851975:DWU851983 DMY851975:DMY851983 DDC851975:DDC851983 CTG851975:CTG851983 CJK851975:CJK851983 BZO851975:BZO851983 BPS851975:BPS851983 BFW851975:BFW851983 AWA851975:AWA851983 AME851975:AME851983 ACI851975:ACI851983 SM851975:SM851983 IQ851975:IQ851983 I851975:J851983 WVC786439:WVC786447 WLG786439:WLG786447 WBK786439:WBK786447 VRO786439:VRO786447 VHS786439:VHS786447 UXW786439:UXW786447 UOA786439:UOA786447 UEE786439:UEE786447 TUI786439:TUI786447 TKM786439:TKM786447 TAQ786439:TAQ786447 SQU786439:SQU786447 SGY786439:SGY786447 RXC786439:RXC786447 RNG786439:RNG786447 RDK786439:RDK786447 QTO786439:QTO786447 QJS786439:QJS786447 PZW786439:PZW786447 PQA786439:PQA786447 PGE786439:PGE786447 OWI786439:OWI786447 OMM786439:OMM786447 OCQ786439:OCQ786447 NSU786439:NSU786447 NIY786439:NIY786447 MZC786439:MZC786447 MPG786439:MPG786447 MFK786439:MFK786447 LVO786439:LVO786447 LLS786439:LLS786447 LBW786439:LBW786447 KSA786439:KSA786447 KIE786439:KIE786447 JYI786439:JYI786447 JOM786439:JOM786447 JEQ786439:JEQ786447 IUU786439:IUU786447 IKY786439:IKY786447 IBC786439:IBC786447 HRG786439:HRG786447 HHK786439:HHK786447 GXO786439:GXO786447 GNS786439:GNS786447 GDW786439:GDW786447 FUA786439:FUA786447 FKE786439:FKE786447 FAI786439:FAI786447 EQM786439:EQM786447 EGQ786439:EGQ786447 DWU786439:DWU786447 DMY786439:DMY786447 DDC786439:DDC786447 CTG786439:CTG786447 CJK786439:CJK786447 BZO786439:BZO786447 BPS786439:BPS786447 BFW786439:BFW786447 AWA786439:AWA786447 AME786439:AME786447 ACI786439:ACI786447 SM786439:SM786447 IQ786439:IQ786447 I786439:J786447 WVC720903:WVC720911 WLG720903:WLG720911 WBK720903:WBK720911 VRO720903:VRO720911 VHS720903:VHS720911 UXW720903:UXW720911 UOA720903:UOA720911 UEE720903:UEE720911 TUI720903:TUI720911 TKM720903:TKM720911 TAQ720903:TAQ720911 SQU720903:SQU720911 SGY720903:SGY720911 RXC720903:RXC720911 RNG720903:RNG720911 RDK720903:RDK720911 QTO720903:QTO720911 QJS720903:QJS720911 PZW720903:PZW720911 PQA720903:PQA720911 PGE720903:PGE720911 OWI720903:OWI720911 OMM720903:OMM720911 OCQ720903:OCQ720911 NSU720903:NSU720911 NIY720903:NIY720911 MZC720903:MZC720911 MPG720903:MPG720911 MFK720903:MFK720911 LVO720903:LVO720911 LLS720903:LLS720911 LBW720903:LBW720911 KSA720903:KSA720911 KIE720903:KIE720911 JYI720903:JYI720911 JOM720903:JOM720911 JEQ720903:JEQ720911 IUU720903:IUU720911 IKY720903:IKY720911 IBC720903:IBC720911 HRG720903:HRG720911 HHK720903:HHK720911 GXO720903:GXO720911 GNS720903:GNS720911 GDW720903:GDW720911 FUA720903:FUA720911 FKE720903:FKE720911 FAI720903:FAI720911 EQM720903:EQM720911 EGQ720903:EGQ720911 DWU720903:DWU720911 DMY720903:DMY720911 DDC720903:DDC720911 CTG720903:CTG720911 CJK720903:CJK720911 BZO720903:BZO720911 BPS720903:BPS720911 BFW720903:BFW720911 AWA720903:AWA720911 AME720903:AME720911 ACI720903:ACI720911 SM720903:SM720911 IQ720903:IQ720911 I720903:J720911 WVC655367:WVC655375 WLG655367:WLG655375 WBK655367:WBK655375 VRO655367:VRO655375 VHS655367:VHS655375 UXW655367:UXW655375 UOA655367:UOA655375 UEE655367:UEE655375 TUI655367:TUI655375 TKM655367:TKM655375 TAQ655367:TAQ655375 SQU655367:SQU655375 SGY655367:SGY655375 RXC655367:RXC655375 RNG655367:RNG655375 RDK655367:RDK655375 QTO655367:QTO655375 QJS655367:QJS655375 PZW655367:PZW655375 PQA655367:PQA655375 PGE655367:PGE655375 OWI655367:OWI655375 OMM655367:OMM655375 OCQ655367:OCQ655375 NSU655367:NSU655375 NIY655367:NIY655375 MZC655367:MZC655375 MPG655367:MPG655375 MFK655367:MFK655375 LVO655367:LVO655375 LLS655367:LLS655375 LBW655367:LBW655375 KSA655367:KSA655375 KIE655367:KIE655375 JYI655367:JYI655375 JOM655367:JOM655375 JEQ655367:JEQ655375 IUU655367:IUU655375 IKY655367:IKY655375 IBC655367:IBC655375 HRG655367:HRG655375 HHK655367:HHK655375 GXO655367:GXO655375 GNS655367:GNS655375 GDW655367:GDW655375 FUA655367:FUA655375 FKE655367:FKE655375 FAI655367:FAI655375 EQM655367:EQM655375 EGQ655367:EGQ655375 DWU655367:DWU655375 DMY655367:DMY655375 DDC655367:DDC655375 CTG655367:CTG655375 CJK655367:CJK655375 BZO655367:BZO655375 BPS655367:BPS655375 BFW655367:BFW655375 AWA655367:AWA655375 AME655367:AME655375 ACI655367:ACI655375 SM655367:SM655375 IQ655367:IQ655375 I655367:J655375 WVC589831:WVC589839 WLG589831:WLG589839 WBK589831:WBK589839 VRO589831:VRO589839 VHS589831:VHS589839 UXW589831:UXW589839 UOA589831:UOA589839 UEE589831:UEE589839 TUI589831:TUI589839 TKM589831:TKM589839 TAQ589831:TAQ589839 SQU589831:SQU589839 SGY589831:SGY589839 RXC589831:RXC589839 RNG589831:RNG589839 RDK589831:RDK589839 QTO589831:QTO589839 QJS589831:QJS589839 PZW589831:PZW589839 PQA589831:PQA589839 PGE589831:PGE589839 OWI589831:OWI589839 OMM589831:OMM589839 OCQ589831:OCQ589839 NSU589831:NSU589839 NIY589831:NIY589839 MZC589831:MZC589839 MPG589831:MPG589839 MFK589831:MFK589839 LVO589831:LVO589839 LLS589831:LLS589839 LBW589831:LBW589839 KSA589831:KSA589839 KIE589831:KIE589839 JYI589831:JYI589839 JOM589831:JOM589839 JEQ589831:JEQ589839 IUU589831:IUU589839 IKY589831:IKY589839 IBC589831:IBC589839 HRG589831:HRG589839 HHK589831:HHK589839 GXO589831:GXO589839 GNS589831:GNS589839 GDW589831:GDW589839 FUA589831:FUA589839 FKE589831:FKE589839 FAI589831:FAI589839 EQM589831:EQM589839 EGQ589831:EGQ589839 DWU589831:DWU589839 DMY589831:DMY589839 DDC589831:DDC589839 CTG589831:CTG589839 CJK589831:CJK589839 BZO589831:BZO589839 BPS589831:BPS589839 BFW589831:BFW589839 AWA589831:AWA589839 AME589831:AME589839 ACI589831:ACI589839 SM589831:SM589839 IQ589831:IQ589839 I589831:J589839 WVC524295:WVC524303 WLG524295:WLG524303 WBK524295:WBK524303 VRO524295:VRO524303 VHS524295:VHS524303 UXW524295:UXW524303 UOA524295:UOA524303 UEE524295:UEE524303 TUI524295:TUI524303 TKM524295:TKM524303 TAQ524295:TAQ524303 SQU524295:SQU524303 SGY524295:SGY524303 RXC524295:RXC524303 RNG524295:RNG524303 RDK524295:RDK524303 QTO524295:QTO524303 QJS524295:QJS524303 PZW524295:PZW524303 PQA524295:PQA524303 PGE524295:PGE524303 OWI524295:OWI524303 OMM524295:OMM524303 OCQ524295:OCQ524303 NSU524295:NSU524303 NIY524295:NIY524303 MZC524295:MZC524303 MPG524295:MPG524303 MFK524295:MFK524303 LVO524295:LVO524303 LLS524295:LLS524303 LBW524295:LBW524303 KSA524295:KSA524303 KIE524295:KIE524303 JYI524295:JYI524303 JOM524295:JOM524303 JEQ524295:JEQ524303 IUU524295:IUU524303 IKY524295:IKY524303 IBC524295:IBC524303 HRG524295:HRG524303 HHK524295:HHK524303 GXO524295:GXO524303 GNS524295:GNS524303 GDW524295:GDW524303 FUA524295:FUA524303 FKE524295:FKE524303 FAI524295:FAI524303 EQM524295:EQM524303 EGQ524295:EGQ524303 DWU524295:DWU524303 DMY524295:DMY524303 DDC524295:DDC524303 CTG524295:CTG524303 CJK524295:CJK524303 BZO524295:BZO524303 BPS524295:BPS524303 BFW524295:BFW524303 AWA524295:AWA524303 AME524295:AME524303 ACI524295:ACI524303 SM524295:SM524303 IQ524295:IQ524303 I524295:J524303 WVC458759:WVC458767 WLG458759:WLG458767 WBK458759:WBK458767 VRO458759:VRO458767 VHS458759:VHS458767 UXW458759:UXW458767 UOA458759:UOA458767 UEE458759:UEE458767 TUI458759:TUI458767 TKM458759:TKM458767 TAQ458759:TAQ458767 SQU458759:SQU458767 SGY458759:SGY458767 RXC458759:RXC458767 RNG458759:RNG458767 RDK458759:RDK458767 QTO458759:QTO458767 QJS458759:QJS458767 PZW458759:PZW458767 PQA458759:PQA458767 PGE458759:PGE458767 OWI458759:OWI458767 OMM458759:OMM458767 OCQ458759:OCQ458767 NSU458759:NSU458767 NIY458759:NIY458767 MZC458759:MZC458767 MPG458759:MPG458767 MFK458759:MFK458767 LVO458759:LVO458767 LLS458759:LLS458767 LBW458759:LBW458767 KSA458759:KSA458767 KIE458759:KIE458767 JYI458759:JYI458767 JOM458759:JOM458767 JEQ458759:JEQ458767 IUU458759:IUU458767 IKY458759:IKY458767 IBC458759:IBC458767 HRG458759:HRG458767 HHK458759:HHK458767 GXO458759:GXO458767 GNS458759:GNS458767 GDW458759:GDW458767 FUA458759:FUA458767 FKE458759:FKE458767 FAI458759:FAI458767 EQM458759:EQM458767 EGQ458759:EGQ458767 DWU458759:DWU458767 DMY458759:DMY458767 DDC458759:DDC458767 CTG458759:CTG458767 CJK458759:CJK458767 BZO458759:BZO458767 BPS458759:BPS458767 BFW458759:BFW458767 AWA458759:AWA458767 AME458759:AME458767 ACI458759:ACI458767 SM458759:SM458767 IQ458759:IQ458767 I458759:J458767 WVC393223:WVC393231 WLG393223:WLG393231 WBK393223:WBK393231 VRO393223:VRO393231 VHS393223:VHS393231 UXW393223:UXW393231 UOA393223:UOA393231 UEE393223:UEE393231 TUI393223:TUI393231 TKM393223:TKM393231 TAQ393223:TAQ393231 SQU393223:SQU393231 SGY393223:SGY393231 RXC393223:RXC393231 RNG393223:RNG393231 RDK393223:RDK393231 QTO393223:QTO393231 QJS393223:QJS393231 PZW393223:PZW393231 PQA393223:PQA393231 PGE393223:PGE393231 OWI393223:OWI393231 OMM393223:OMM393231 OCQ393223:OCQ393231 NSU393223:NSU393231 NIY393223:NIY393231 MZC393223:MZC393231 MPG393223:MPG393231 MFK393223:MFK393231 LVO393223:LVO393231 LLS393223:LLS393231 LBW393223:LBW393231 KSA393223:KSA393231 KIE393223:KIE393231 JYI393223:JYI393231 JOM393223:JOM393231 JEQ393223:JEQ393231 IUU393223:IUU393231 IKY393223:IKY393231 IBC393223:IBC393231 HRG393223:HRG393231 HHK393223:HHK393231 GXO393223:GXO393231 GNS393223:GNS393231 GDW393223:GDW393231 FUA393223:FUA393231 FKE393223:FKE393231 FAI393223:FAI393231 EQM393223:EQM393231 EGQ393223:EGQ393231 DWU393223:DWU393231 DMY393223:DMY393231 DDC393223:DDC393231 CTG393223:CTG393231 CJK393223:CJK393231 BZO393223:BZO393231 BPS393223:BPS393231 BFW393223:BFW393231 AWA393223:AWA393231 AME393223:AME393231 ACI393223:ACI393231 SM393223:SM393231 IQ393223:IQ393231 I393223:J393231 WVC327687:WVC327695 WLG327687:WLG327695 WBK327687:WBK327695 VRO327687:VRO327695 VHS327687:VHS327695 UXW327687:UXW327695 UOA327687:UOA327695 UEE327687:UEE327695 TUI327687:TUI327695 TKM327687:TKM327695 TAQ327687:TAQ327695 SQU327687:SQU327695 SGY327687:SGY327695 RXC327687:RXC327695 RNG327687:RNG327695 RDK327687:RDK327695 QTO327687:QTO327695 QJS327687:QJS327695 PZW327687:PZW327695 PQA327687:PQA327695 PGE327687:PGE327695 OWI327687:OWI327695 OMM327687:OMM327695 OCQ327687:OCQ327695 NSU327687:NSU327695 NIY327687:NIY327695 MZC327687:MZC327695 MPG327687:MPG327695 MFK327687:MFK327695 LVO327687:LVO327695 LLS327687:LLS327695 LBW327687:LBW327695 KSA327687:KSA327695 KIE327687:KIE327695 JYI327687:JYI327695 JOM327687:JOM327695 JEQ327687:JEQ327695 IUU327687:IUU327695 IKY327687:IKY327695 IBC327687:IBC327695 HRG327687:HRG327695 HHK327687:HHK327695 GXO327687:GXO327695 GNS327687:GNS327695 GDW327687:GDW327695 FUA327687:FUA327695 FKE327687:FKE327695 FAI327687:FAI327695 EQM327687:EQM327695 EGQ327687:EGQ327695 DWU327687:DWU327695 DMY327687:DMY327695 DDC327687:DDC327695 CTG327687:CTG327695 CJK327687:CJK327695 BZO327687:BZO327695 BPS327687:BPS327695 BFW327687:BFW327695 AWA327687:AWA327695 AME327687:AME327695 ACI327687:ACI327695 SM327687:SM327695 IQ327687:IQ327695 I327687:J327695 WVC262151:WVC262159 WLG262151:WLG262159 WBK262151:WBK262159 VRO262151:VRO262159 VHS262151:VHS262159 UXW262151:UXW262159 UOA262151:UOA262159 UEE262151:UEE262159 TUI262151:TUI262159 TKM262151:TKM262159 TAQ262151:TAQ262159 SQU262151:SQU262159 SGY262151:SGY262159 RXC262151:RXC262159 RNG262151:RNG262159 RDK262151:RDK262159 QTO262151:QTO262159 QJS262151:QJS262159 PZW262151:PZW262159 PQA262151:PQA262159 PGE262151:PGE262159 OWI262151:OWI262159 OMM262151:OMM262159 OCQ262151:OCQ262159 NSU262151:NSU262159 NIY262151:NIY262159 MZC262151:MZC262159 MPG262151:MPG262159 MFK262151:MFK262159 LVO262151:LVO262159 LLS262151:LLS262159 LBW262151:LBW262159 KSA262151:KSA262159 KIE262151:KIE262159 JYI262151:JYI262159 JOM262151:JOM262159 JEQ262151:JEQ262159 IUU262151:IUU262159 IKY262151:IKY262159 IBC262151:IBC262159 HRG262151:HRG262159 HHK262151:HHK262159 GXO262151:GXO262159 GNS262151:GNS262159 GDW262151:GDW262159 FUA262151:FUA262159 FKE262151:FKE262159 FAI262151:FAI262159 EQM262151:EQM262159 EGQ262151:EGQ262159 DWU262151:DWU262159 DMY262151:DMY262159 DDC262151:DDC262159 CTG262151:CTG262159 CJK262151:CJK262159 BZO262151:BZO262159 BPS262151:BPS262159 BFW262151:BFW262159 AWA262151:AWA262159 AME262151:AME262159 ACI262151:ACI262159 SM262151:SM262159 IQ262151:IQ262159 I262151:J262159 WVC196615:WVC196623 WLG196615:WLG196623 WBK196615:WBK196623 VRO196615:VRO196623 VHS196615:VHS196623 UXW196615:UXW196623 UOA196615:UOA196623 UEE196615:UEE196623 TUI196615:TUI196623 TKM196615:TKM196623 TAQ196615:TAQ196623 SQU196615:SQU196623 SGY196615:SGY196623 RXC196615:RXC196623 RNG196615:RNG196623 RDK196615:RDK196623 QTO196615:QTO196623 QJS196615:QJS196623 PZW196615:PZW196623 PQA196615:PQA196623 PGE196615:PGE196623 OWI196615:OWI196623 OMM196615:OMM196623 OCQ196615:OCQ196623 NSU196615:NSU196623 NIY196615:NIY196623 MZC196615:MZC196623 MPG196615:MPG196623 MFK196615:MFK196623 LVO196615:LVO196623 LLS196615:LLS196623 LBW196615:LBW196623 KSA196615:KSA196623 KIE196615:KIE196623 JYI196615:JYI196623 JOM196615:JOM196623 JEQ196615:JEQ196623 IUU196615:IUU196623 IKY196615:IKY196623 IBC196615:IBC196623 HRG196615:HRG196623 HHK196615:HHK196623 GXO196615:GXO196623 GNS196615:GNS196623 GDW196615:GDW196623 FUA196615:FUA196623 FKE196615:FKE196623 FAI196615:FAI196623 EQM196615:EQM196623 EGQ196615:EGQ196623 DWU196615:DWU196623 DMY196615:DMY196623 DDC196615:DDC196623 CTG196615:CTG196623 CJK196615:CJK196623 BZO196615:BZO196623 BPS196615:BPS196623 BFW196615:BFW196623 AWA196615:AWA196623 AME196615:AME196623 ACI196615:ACI196623 SM196615:SM196623 IQ196615:IQ196623 I196615:J196623 WVC131079:WVC131087 WLG131079:WLG131087 WBK131079:WBK131087 VRO131079:VRO131087 VHS131079:VHS131087 UXW131079:UXW131087 UOA131079:UOA131087 UEE131079:UEE131087 TUI131079:TUI131087 TKM131079:TKM131087 TAQ131079:TAQ131087 SQU131079:SQU131087 SGY131079:SGY131087 RXC131079:RXC131087 RNG131079:RNG131087 RDK131079:RDK131087 QTO131079:QTO131087 QJS131079:QJS131087 PZW131079:PZW131087 PQA131079:PQA131087 PGE131079:PGE131087 OWI131079:OWI131087 OMM131079:OMM131087 OCQ131079:OCQ131087 NSU131079:NSU131087 NIY131079:NIY131087 MZC131079:MZC131087 MPG131079:MPG131087 MFK131079:MFK131087 LVO131079:LVO131087 LLS131079:LLS131087 LBW131079:LBW131087 KSA131079:KSA131087 KIE131079:KIE131087 JYI131079:JYI131087 JOM131079:JOM131087 JEQ131079:JEQ131087 IUU131079:IUU131087 IKY131079:IKY131087 IBC131079:IBC131087 HRG131079:HRG131087 HHK131079:HHK131087 GXO131079:GXO131087 GNS131079:GNS131087 GDW131079:GDW131087 FUA131079:FUA131087 FKE131079:FKE131087 FAI131079:FAI131087 EQM131079:EQM131087 EGQ131079:EGQ131087 DWU131079:DWU131087 DMY131079:DMY131087 DDC131079:DDC131087 CTG131079:CTG131087 CJK131079:CJK131087 BZO131079:BZO131087 BPS131079:BPS131087 BFW131079:BFW131087 AWA131079:AWA131087 AME131079:AME131087 ACI131079:ACI131087 SM131079:SM131087 IQ131079:IQ131087 I131079:J131087 WVC65543:WVC65551 WLG65543:WLG65551 WBK65543:WBK65551 VRO65543:VRO65551 VHS65543:VHS65551 UXW65543:UXW65551 UOA65543:UOA65551 UEE65543:UEE65551 TUI65543:TUI65551 TKM65543:TKM65551 TAQ65543:TAQ65551 SQU65543:SQU65551 SGY65543:SGY65551 RXC65543:RXC65551 RNG65543:RNG65551 RDK65543:RDK65551 QTO65543:QTO65551 QJS65543:QJS65551 PZW65543:PZW65551 PQA65543:PQA65551 PGE65543:PGE65551 OWI65543:OWI65551 OMM65543:OMM65551 OCQ65543:OCQ65551 NSU65543:NSU65551 NIY65543:NIY65551 MZC65543:MZC65551 MPG65543:MPG65551 MFK65543:MFK65551 LVO65543:LVO65551 LLS65543:LLS65551 LBW65543:LBW65551 KSA65543:KSA65551 KIE65543:KIE65551 JYI65543:JYI65551 JOM65543:JOM65551 JEQ65543:JEQ65551 IUU65543:IUU65551 IKY65543:IKY65551 IBC65543:IBC65551 HRG65543:HRG65551 HHK65543:HHK65551 GXO65543:GXO65551 GNS65543:GNS65551 GDW65543:GDW65551 FUA65543:FUA65551 FKE65543:FKE65551 FAI65543:FAI65551 EQM65543:EQM65551 EGQ65543:EGQ65551 DWU65543:DWU65551 DMY65543:DMY65551 DDC65543:DDC65551 CTG65543:CTG65551 CJK65543:CJK65551 BZO65543:BZO65551 BPS65543:BPS65551 BFW65543:BFW65551 AWA65543:AWA65551 AME65543:AME65551 ACI65543:ACI65551 SM65543:SM65551 IQ65543:IQ65551 I65543:J65551 WVC983072:WVC983077 WLG983072:WLG983077 WBK983072:WBK983077 VRO983072:VRO983077 VHS983072:VHS983077 UXW983072:UXW983077 UOA983072:UOA983077 UEE983072:UEE983077 TUI983072:TUI983077 TKM983072:TKM983077 TAQ983072:TAQ983077 SQU983072:SQU983077 SGY983072:SGY983077 RXC983072:RXC983077 RNG983072:RNG983077 RDK983072:RDK983077 QTO983072:QTO983077 QJS983072:QJS983077 PZW983072:PZW983077 PQA983072:PQA983077 PGE983072:PGE983077 OWI983072:OWI983077 OMM983072:OMM983077 OCQ983072:OCQ983077 NSU983072:NSU983077 NIY983072:NIY983077 MZC983072:MZC983077 MPG983072:MPG983077 MFK983072:MFK983077 LVO983072:LVO983077 LLS983072:LLS983077 LBW983072:LBW983077 KSA983072:KSA983077 KIE983072:KIE983077 JYI983072:JYI983077 JOM983072:JOM983077 JEQ983072:JEQ983077 IUU983072:IUU983077 IKY983072:IKY983077 IBC983072:IBC983077 HRG983072:HRG983077 HHK983072:HHK983077 GXO983072:GXO983077 GNS983072:GNS983077 GDW983072:GDW983077 FUA983072:FUA983077 FKE983072:FKE983077 FAI983072:FAI983077 EQM983072:EQM983077 EGQ983072:EGQ983077 DWU983072:DWU983077 DMY983072:DMY983077 DDC983072:DDC983077 CTG983072:CTG983077 CJK983072:CJK983077 BZO983072:BZO983077 BPS983072:BPS983077 BFW983072:BFW983077 AWA983072:AWA983077 AME983072:AME983077 ACI983072:ACI983077 SM983072:SM983077 IQ983072:IQ983077 I983072:J983077 WVC917536:WVC917541 WLG917536:WLG917541 WBK917536:WBK917541 VRO917536:VRO917541 VHS917536:VHS917541 UXW917536:UXW917541 UOA917536:UOA917541 UEE917536:UEE917541 TUI917536:TUI917541 TKM917536:TKM917541 TAQ917536:TAQ917541 SQU917536:SQU917541 SGY917536:SGY917541 RXC917536:RXC917541 RNG917536:RNG917541 RDK917536:RDK917541 QTO917536:QTO917541 QJS917536:QJS917541 PZW917536:PZW917541 PQA917536:PQA917541 PGE917536:PGE917541 OWI917536:OWI917541 OMM917536:OMM917541 OCQ917536:OCQ917541 NSU917536:NSU917541 NIY917536:NIY917541 MZC917536:MZC917541 MPG917536:MPG917541 MFK917536:MFK917541 LVO917536:LVO917541 LLS917536:LLS917541 LBW917536:LBW917541 KSA917536:KSA917541 KIE917536:KIE917541 JYI917536:JYI917541 JOM917536:JOM917541 JEQ917536:JEQ917541 IUU917536:IUU917541 IKY917536:IKY917541 IBC917536:IBC917541 HRG917536:HRG917541 HHK917536:HHK917541 GXO917536:GXO917541 GNS917536:GNS917541 GDW917536:GDW917541 FUA917536:FUA917541 FKE917536:FKE917541 FAI917536:FAI917541 EQM917536:EQM917541 EGQ917536:EGQ917541 DWU917536:DWU917541 DMY917536:DMY917541 DDC917536:DDC917541 CTG917536:CTG917541 CJK917536:CJK917541 BZO917536:BZO917541 BPS917536:BPS917541 BFW917536:BFW917541 AWA917536:AWA917541 AME917536:AME917541 ACI917536:ACI917541 SM917536:SM917541 IQ917536:IQ917541 I917536:J917541 WVC852000:WVC852005 WLG852000:WLG852005 WBK852000:WBK852005 VRO852000:VRO852005 VHS852000:VHS852005 UXW852000:UXW852005 UOA852000:UOA852005 UEE852000:UEE852005 TUI852000:TUI852005 TKM852000:TKM852005 TAQ852000:TAQ852005 SQU852000:SQU852005 SGY852000:SGY852005 RXC852000:RXC852005 RNG852000:RNG852005 RDK852000:RDK852005 QTO852000:QTO852005 QJS852000:QJS852005 PZW852000:PZW852005 PQA852000:PQA852005 PGE852000:PGE852005 OWI852000:OWI852005 OMM852000:OMM852005 OCQ852000:OCQ852005 NSU852000:NSU852005 NIY852000:NIY852005 MZC852000:MZC852005 MPG852000:MPG852005 MFK852000:MFK852005 LVO852000:LVO852005 LLS852000:LLS852005 LBW852000:LBW852005 KSA852000:KSA852005 KIE852000:KIE852005 JYI852000:JYI852005 JOM852000:JOM852005 JEQ852000:JEQ852005 IUU852000:IUU852005 IKY852000:IKY852005 IBC852000:IBC852005 HRG852000:HRG852005 HHK852000:HHK852005 GXO852000:GXO852005 GNS852000:GNS852005 GDW852000:GDW852005 FUA852000:FUA852005 FKE852000:FKE852005 FAI852000:FAI852005 EQM852000:EQM852005 EGQ852000:EGQ852005 DWU852000:DWU852005 DMY852000:DMY852005 DDC852000:DDC852005 CTG852000:CTG852005 CJK852000:CJK852005 BZO852000:BZO852005 BPS852000:BPS852005 BFW852000:BFW852005 AWA852000:AWA852005 AME852000:AME852005 ACI852000:ACI852005 SM852000:SM852005 IQ852000:IQ852005 I852000:J852005 WVC786464:WVC786469 WLG786464:WLG786469 WBK786464:WBK786469 VRO786464:VRO786469 VHS786464:VHS786469 UXW786464:UXW786469 UOA786464:UOA786469 UEE786464:UEE786469 TUI786464:TUI786469 TKM786464:TKM786469 TAQ786464:TAQ786469 SQU786464:SQU786469 SGY786464:SGY786469 RXC786464:RXC786469 RNG786464:RNG786469 RDK786464:RDK786469 QTO786464:QTO786469 QJS786464:QJS786469 PZW786464:PZW786469 PQA786464:PQA786469 PGE786464:PGE786469 OWI786464:OWI786469 OMM786464:OMM786469 OCQ786464:OCQ786469 NSU786464:NSU786469 NIY786464:NIY786469 MZC786464:MZC786469 MPG786464:MPG786469 MFK786464:MFK786469 LVO786464:LVO786469 LLS786464:LLS786469 LBW786464:LBW786469 KSA786464:KSA786469 KIE786464:KIE786469 JYI786464:JYI786469 JOM786464:JOM786469 JEQ786464:JEQ786469 IUU786464:IUU786469 IKY786464:IKY786469 IBC786464:IBC786469 HRG786464:HRG786469 HHK786464:HHK786469 GXO786464:GXO786469 GNS786464:GNS786469 GDW786464:GDW786469 FUA786464:FUA786469 FKE786464:FKE786469 FAI786464:FAI786469 EQM786464:EQM786469 EGQ786464:EGQ786469 DWU786464:DWU786469 DMY786464:DMY786469 DDC786464:DDC786469 CTG786464:CTG786469 CJK786464:CJK786469 BZO786464:BZO786469 BPS786464:BPS786469 BFW786464:BFW786469 AWA786464:AWA786469 AME786464:AME786469 ACI786464:ACI786469 SM786464:SM786469 IQ786464:IQ786469 I786464:J786469 WVC720928:WVC720933 WLG720928:WLG720933 WBK720928:WBK720933 VRO720928:VRO720933 VHS720928:VHS720933 UXW720928:UXW720933 UOA720928:UOA720933 UEE720928:UEE720933 TUI720928:TUI720933 TKM720928:TKM720933 TAQ720928:TAQ720933 SQU720928:SQU720933 SGY720928:SGY720933 RXC720928:RXC720933 RNG720928:RNG720933 RDK720928:RDK720933 QTO720928:QTO720933 QJS720928:QJS720933 PZW720928:PZW720933 PQA720928:PQA720933 PGE720928:PGE720933 OWI720928:OWI720933 OMM720928:OMM720933 OCQ720928:OCQ720933 NSU720928:NSU720933 NIY720928:NIY720933 MZC720928:MZC720933 MPG720928:MPG720933 MFK720928:MFK720933 LVO720928:LVO720933 LLS720928:LLS720933 LBW720928:LBW720933 KSA720928:KSA720933 KIE720928:KIE720933 JYI720928:JYI720933 JOM720928:JOM720933 JEQ720928:JEQ720933 IUU720928:IUU720933 IKY720928:IKY720933 IBC720928:IBC720933 HRG720928:HRG720933 HHK720928:HHK720933 GXO720928:GXO720933 GNS720928:GNS720933 GDW720928:GDW720933 FUA720928:FUA720933 FKE720928:FKE720933 FAI720928:FAI720933 EQM720928:EQM720933 EGQ720928:EGQ720933 DWU720928:DWU720933 DMY720928:DMY720933 DDC720928:DDC720933 CTG720928:CTG720933 CJK720928:CJK720933 BZO720928:BZO720933 BPS720928:BPS720933 BFW720928:BFW720933 AWA720928:AWA720933 AME720928:AME720933 ACI720928:ACI720933 SM720928:SM720933 IQ720928:IQ720933 I720928:J720933 WVC655392:WVC655397 WLG655392:WLG655397 WBK655392:WBK655397 VRO655392:VRO655397 VHS655392:VHS655397 UXW655392:UXW655397 UOA655392:UOA655397 UEE655392:UEE655397 TUI655392:TUI655397 TKM655392:TKM655397 TAQ655392:TAQ655397 SQU655392:SQU655397 SGY655392:SGY655397 RXC655392:RXC655397 RNG655392:RNG655397 RDK655392:RDK655397 QTO655392:QTO655397 QJS655392:QJS655397 PZW655392:PZW655397 PQA655392:PQA655397 PGE655392:PGE655397 OWI655392:OWI655397 OMM655392:OMM655397 OCQ655392:OCQ655397 NSU655392:NSU655397 NIY655392:NIY655397 MZC655392:MZC655397 MPG655392:MPG655397 MFK655392:MFK655397 LVO655392:LVO655397 LLS655392:LLS655397 LBW655392:LBW655397 KSA655392:KSA655397 KIE655392:KIE655397 JYI655392:JYI655397 JOM655392:JOM655397 JEQ655392:JEQ655397 IUU655392:IUU655397 IKY655392:IKY655397 IBC655392:IBC655397 HRG655392:HRG655397 HHK655392:HHK655397 GXO655392:GXO655397 GNS655392:GNS655397 GDW655392:GDW655397 FUA655392:FUA655397 FKE655392:FKE655397 FAI655392:FAI655397 EQM655392:EQM655397 EGQ655392:EGQ655397 DWU655392:DWU655397 DMY655392:DMY655397 DDC655392:DDC655397 CTG655392:CTG655397 CJK655392:CJK655397 BZO655392:BZO655397 BPS655392:BPS655397 BFW655392:BFW655397 AWA655392:AWA655397 AME655392:AME655397 ACI655392:ACI655397 SM655392:SM655397 IQ655392:IQ655397 I655392:J655397 WVC589856:WVC589861 WLG589856:WLG589861 WBK589856:WBK589861 VRO589856:VRO589861 VHS589856:VHS589861 UXW589856:UXW589861 UOA589856:UOA589861 UEE589856:UEE589861 TUI589856:TUI589861 TKM589856:TKM589861 TAQ589856:TAQ589861 SQU589856:SQU589861 SGY589856:SGY589861 RXC589856:RXC589861 RNG589856:RNG589861 RDK589856:RDK589861 QTO589856:QTO589861 QJS589856:QJS589861 PZW589856:PZW589861 PQA589856:PQA589861 PGE589856:PGE589861 OWI589856:OWI589861 OMM589856:OMM589861 OCQ589856:OCQ589861 NSU589856:NSU589861 NIY589856:NIY589861 MZC589856:MZC589861 MPG589856:MPG589861 MFK589856:MFK589861 LVO589856:LVO589861 LLS589856:LLS589861 LBW589856:LBW589861 KSA589856:KSA589861 KIE589856:KIE589861 JYI589856:JYI589861 JOM589856:JOM589861 JEQ589856:JEQ589861 IUU589856:IUU589861 IKY589856:IKY589861 IBC589856:IBC589861 HRG589856:HRG589861 HHK589856:HHK589861 GXO589856:GXO589861 GNS589856:GNS589861 GDW589856:GDW589861 FUA589856:FUA589861 FKE589856:FKE589861 FAI589856:FAI589861 EQM589856:EQM589861 EGQ589856:EGQ589861 DWU589856:DWU589861 DMY589856:DMY589861 DDC589856:DDC589861 CTG589856:CTG589861 CJK589856:CJK589861 BZO589856:BZO589861 BPS589856:BPS589861 BFW589856:BFW589861 AWA589856:AWA589861 AME589856:AME589861 ACI589856:ACI589861 SM589856:SM589861 IQ589856:IQ589861 I589856:J589861 WVC524320:WVC524325 WLG524320:WLG524325 WBK524320:WBK524325 VRO524320:VRO524325 VHS524320:VHS524325 UXW524320:UXW524325 UOA524320:UOA524325 UEE524320:UEE524325 TUI524320:TUI524325 TKM524320:TKM524325 TAQ524320:TAQ524325 SQU524320:SQU524325 SGY524320:SGY524325 RXC524320:RXC524325 RNG524320:RNG524325 RDK524320:RDK524325 QTO524320:QTO524325 QJS524320:QJS524325 PZW524320:PZW524325 PQA524320:PQA524325 PGE524320:PGE524325 OWI524320:OWI524325 OMM524320:OMM524325 OCQ524320:OCQ524325 NSU524320:NSU524325 NIY524320:NIY524325 MZC524320:MZC524325 MPG524320:MPG524325 MFK524320:MFK524325 LVO524320:LVO524325 LLS524320:LLS524325 LBW524320:LBW524325 KSA524320:KSA524325 KIE524320:KIE524325 JYI524320:JYI524325 JOM524320:JOM524325 JEQ524320:JEQ524325 IUU524320:IUU524325 IKY524320:IKY524325 IBC524320:IBC524325 HRG524320:HRG524325 HHK524320:HHK524325 GXO524320:GXO524325 GNS524320:GNS524325 GDW524320:GDW524325 FUA524320:FUA524325 FKE524320:FKE524325 FAI524320:FAI524325 EQM524320:EQM524325 EGQ524320:EGQ524325 DWU524320:DWU524325 DMY524320:DMY524325 DDC524320:DDC524325 CTG524320:CTG524325 CJK524320:CJK524325 BZO524320:BZO524325 BPS524320:BPS524325 BFW524320:BFW524325 AWA524320:AWA524325 AME524320:AME524325 ACI524320:ACI524325 SM524320:SM524325 IQ524320:IQ524325 I524320:J524325 WVC458784:WVC458789 WLG458784:WLG458789 WBK458784:WBK458789 VRO458784:VRO458789 VHS458784:VHS458789 UXW458784:UXW458789 UOA458784:UOA458789 UEE458784:UEE458789 TUI458784:TUI458789 TKM458784:TKM458789 TAQ458784:TAQ458789 SQU458784:SQU458789 SGY458784:SGY458789 RXC458784:RXC458789 RNG458784:RNG458789 RDK458784:RDK458789 QTO458784:QTO458789 QJS458784:QJS458789 PZW458784:PZW458789 PQA458784:PQA458789 PGE458784:PGE458789 OWI458784:OWI458789 OMM458784:OMM458789 OCQ458784:OCQ458789 NSU458784:NSU458789 NIY458784:NIY458789 MZC458784:MZC458789 MPG458784:MPG458789 MFK458784:MFK458789 LVO458784:LVO458789 LLS458784:LLS458789 LBW458784:LBW458789 KSA458784:KSA458789 KIE458784:KIE458789 JYI458784:JYI458789 JOM458784:JOM458789 JEQ458784:JEQ458789 IUU458784:IUU458789 IKY458784:IKY458789 IBC458784:IBC458789 HRG458784:HRG458789 HHK458784:HHK458789 GXO458784:GXO458789 GNS458784:GNS458789 GDW458784:GDW458789 FUA458784:FUA458789 FKE458784:FKE458789 FAI458784:FAI458789 EQM458784:EQM458789 EGQ458784:EGQ458789 DWU458784:DWU458789 DMY458784:DMY458789 DDC458784:DDC458789 CTG458784:CTG458789 CJK458784:CJK458789 BZO458784:BZO458789 BPS458784:BPS458789 BFW458784:BFW458789 AWA458784:AWA458789 AME458784:AME458789 ACI458784:ACI458789 SM458784:SM458789 IQ458784:IQ458789 I458784:J458789 WVC393248:WVC393253 WLG393248:WLG393253 WBK393248:WBK393253 VRO393248:VRO393253 VHS393248:VHS393253 UXW393248:UXW393253 UOA393248:UOA393253 UEE393248:UEE393253 TUI393248:TUI393253 TKM393248:TKM393253 TAQ393248:TAQ393253 SQU393248:SQU393253 SGY393248:SGY393253 RXC393248:RXC393253 RNG393248:RNG393253 RDK393248:RDK393253 QTO393248:QTO393253 QJS393248:QJS393253 PZW393248:PZW393253 PQA393248:PQA393253 PGE393248:PGE393253 OWI393248:OWI393253 OMM393248:OMM393253 OCQ393248:OCQ393253 NSU393248:NSU393253 NIY393248:NIY393253 MZC393248:MZC393253 MPG393248:MPG393253 MFK393248:MFK393253 LVO393248:LVO393253 LLS393248:LLS393253 LBW393248:LBW393253 KSA393248:KSA393253 KIE393248:KIE393253 JYI393248:JYI393253 JOM393248:JOM393253 JEQ393248:JEQ393253 IUU393248:IUU393253 IKY393248:IKY393253 IBC393248:IBC393253 HRG393248:HRG393253 HHK393248:HHK393253 GXO393248:GXO393253 GNS393248:GNS393253 GDW393248:GDW393253 FUA393248:FUA393253 FKE393248:FKE393253 FAI393248:FAI393253 EQM393248:EQM393253 EGQ393248:EGQ393253 DWU393248:DWU393253 DMY393248:DMY393253 DDC393248:DDC393253 CTG393248:CTG393253 CJK393248:CJK393253 BZO393248:BZO393253 BPS393248:BPS393253 BFW393248:BFW393253 AWA393248:AWA393253 AME393248:AME393253 ACI393248:ACI393253 SM393248:SM393253 IQ393248:IQ393253 I393248:J393253 WVC327712:WVC327717 WLG327712:WLG327717 WBK327712:WBK327717 VRO327712:VRO327717 VHS327712:VHS327717 UXW327712:UXW327717 UOA327712:UOA327717 UEE327712:UEE327717 TUI327712:TUI327717 TKM327712:TKM327717 TAQ327712:TAQ327717 SQU327712:SQU327717 SGY327712:SGY327717 RXC327712:RXC327717 RNG327712:RNG327717 RDK327712:RDK327717 QTO327712:QTO327717 QJS327712:QJS327717 PZW327712:PZW327717 PQA327712:PQA327717 PGE327712:PGE327717 OWI327712:OWI327717 OMM327712:OMM327717 OCQ327712:OCQ327717 NSU327712:NSU327717 NIY327712:NIY327717 MZC327712:MZC327717 MPG327712:MPG327717 MFK327712:MFK327717 LVO327712:LVO327717 LLS327712:LLS327717 LBW327712:LBW327717 KSA327712:KSA327717 KIE327712:KIE327717 JYI327712:JYI327717 JOM327712:JOM327717 JEQ327712:JEQ327717 IUU327712:IUU327717 IKY327712:IKY327717 IBC327712:IBC327717 HRG327712:HRG327717 HHK327712:HHK327717 GXO327712:GXO327717 GNS327712:GNS327717 GDW327712:GDW327717 FUA327712:FUA327717 FKE327712:FKE327717 FAI327712:FAI327717 EQM327712:EQM327717 EGQ327712:EGQ327717 DWU327712:DWU327717 DMY327712:DMY327717 DDC327712:DDC327717 CTG327712:CTG327717 CJK327712:CJK327717 BZO327712:BZO327717 BPS327712:BPS327717 BFW327712:BFW327717 AWA327712:AWA327717 AME327712:AME327717 ACI327712:ACI327717 SM327712:SM327717 IQ327712:IQ327717 I327712:J327717 WVC262176:WVC262181 WLG262176:WLG262181 WBK262176:WBK262181 VRO262176:VRO262181 VHS262176:VHS262181 UXW262176:UXW262181 UOA262176:UOA262181 UEE262176:UEE262181 TUI262176:TUI262181 TKM262176:TKM262181 TAQ262176:TAQ262181 SQU262176:SQU262181 SGY262176:SGY262181 RXC262176:RXC262181 RNG262176:RNG262181 RDK262176:RDK262181 QTO262176:QTO262181 QJS262176:QJS262181 PZW262176:PZW262181 PQA262176:PQA262181 PGE262176:PGE262181 OWI262176:OWI262181 OMM262176:OMM262181 OCQ262176:OCQ262181 NSU262176:NSU262181 NIY262176:NIY262181 MZC262176:MZC262181 MPG262176:MPG262181 MFK262176:MFK262181 LVO262176:LVO262181 LLS262176:LLS262181 LBW262176:LBW262181 KSA262176:KSA262181 KIE262176:KIE262181 JYI262176:JYI262181 JOM262176:JOM262181 JEQ262176:JEQ262181 IUU262176:IUU262181 IKY262176:IKY262181 IBC262176:IBC262181 HRG262176:HRG262181 HHK262176:HHK262181 GXO262176:GXO262181 GNS262176:GNS262181 GDW262176:GDW262181 FUA262176:FUA262181 FKE262176:FKE262181 FAI262176:FAI262181 EQM262176:EQM262181 EGQ262176:EGQ262181 DWU262176:DWU262181 DMY262176:DMY262181 DDC262176:DDC262181 CTG262176:CTG262181 CJK262176:CJK262181 BZO262176:BZO262181 BPS262176:BPS262181 BFW262176:BFW262181 AWA262176:AWA262181 AME262176:AME262181 ACI262176:ACI262181 SM262176:SM262181 IQ262176:IQ262181 I262176:J262181 WVC196640:WVC196645 WLG196640:WLG196645 WBK196640:WBK196645 VRO196640:VRO196645 VHS196640:VHS196645 UXW196640:UXW196645 UOA196640:UOA196645 UEE196640:UEE196645 TUI196640:TUI196645 TKM196640:TKM196645 TAQ196640:TAQ196645 SQU196640:SQU196645 SGY196640:SGY196645 RXC196640:RXC196645 RNG196640:RNG196645 RDK196640:RDK196645 QTO196640:QTO196645 QJS196640:QJS196645 PZW196640:PZW196645 PQA196640:PQA196645 PGE196640:PGE196645 OWI196640:OWI196645 OMM196640:OMM196645 OCQ196640:OCQ196645 NSU196640:NSU196645 NIY196640:NIY196645 MZC196640:MZC196645 MPG196640:MPG196645 MFK196640:MFK196645 LVO196640:LVO196645 LLS196640:LLS196645 LBW196640:LBW196645 KSA196640:KSA196645 KIE196640:KIE196645 JYI196640:JYI196645 JOM196640:JOM196645 JEQ196640:JEQ196645 IUU196640:IUU196645 IKY196640:IKY196645 IBC196640:IBC196645 HRG196640:HRG196645 HHK196640:HHK196645 GXO196640:GXO196645 GNS196640:GNS196645 GDW196640:GDW196645 FUA196640:FUA196645 FKE196640:FKE196645 FAI196640:FAI196645 EQM196640:EQM196645 EGQ196640:EGQ196645 DWU196640:DWU196645 DMY196640:DMY196645 DDC196640:DDC196645 CTG196640:CTG196645 CJK196640:CJK196645 BZO196640:BZO196645 BPS196640:BPS196645 BFW196640:BFW196645 AWA196640:AWA196645 AME196640:AME196645 ACI196640:ACI196645 SM196640:SM196645 IQ196640:IQ196645 I196640:J196645 WVC131104:WVC131109 WLG131104:WLG131109 WBK131104:WBK131109 VRO131104:VRO131109 VHS131104:VHS131109 UXW131104:UXW131109 UOA131104:UOA131109 UEE131104:UEE131109 TUI131104:TUI131109 TKM131104:TKM131109 TAQ131104:TAQ131109 SQU131104:SQU131109 SGY131104:SGY131109 RXC131104:RXC131109 RNG131104:RNG131109 RDK131104:RDK131109 QTO131104:QTO131109 QJS131104:QJS131109 PZW131104:PZW131109 PQA131104:PQA131109 PGE131104:PGE131109 OWI131104:OWI131109 OMM131104:OMM131109 OCQ131104:OCQ131109 NSU131104:NSU131109 NIY131104:NIY131109 MZC131104:MZC131109 MPG131104:MPG131109 MFK131104:MFK131109 LVO131104:LVO131109 LLS131104:LLS131109 LBW131104:LBW131109 KSA131104:KSA131109 KIE131104:KIE131109 JYI131104:JYI131109 JOM131104:JOM131109 JEQ131104:JEQ131109 IUU131104:IUU131109 IKY131104:IKY131109 IBC131104:IBC131109 HRG131104:HRG131109 HHK131104:HHK131109 GXO131104:GXO131109 GNS131104:GNS131109 GDW131104:GDW131109 FUA131104:FUA131109 FKE131104:FKE131109 FAI131104:FAI131109 EQM131104:EQM131109 EGQ131104:EGQ131109 DWU131104:DWU131109 DMY131104:DMY131109 DDC131104:DDC131109 CTG131104:CTG131109 CJK131104:CJK131109 BZO131104:BZO131109 BPS131104:BPS131109 BFW131104:BFW131109 AWA131104:AWA131109 AME131104:AME131109 ACI131104:ACI131109 SM131104:SM131109 IQ131104:IQ131109 I131104:J131109 WVC65568:WVC65573 WLG65568:WLG65573 WBK65568:WBK65573 VRO65568:VRO65573 VHS65568:VHS65573 UXW65568:UXW65573 UOA65568:UOA65573 UEE65568:UEE65573 TUI65568:TUI65573 TKM65568:TKM65573 TAQ65568:TAQ65573 SQU65568:SQU65573 SGY65568:SGY65573 RXC65568:RXC65573 RNG65568:RNG65573 RDK65568:RDK65573 QTO65568:QTO65573 QJS65568:QJS65573 PZW65568:PZW65573 PQA65568:PQA65573 PGE65568:PGE65573 OWI65568:OWI65573 OMM65568:OMM65573 OCQ65568:OCQ65573 NSU65568:NSU65573 NIY65568:NIY65573 MZC65568:MZC65573 MPG65568:MPG65573 MFK65568:MFK65573 LVO65568:LVO65573 LLS65568:LLS65573 LBW65568:LBW65573 KSA65568:KSA65573 KIE65568:KIE65573 JYI65568:JYI65573 JOM65568:JOM65573 JEQ65568:JEQ65573 IUU65568:IUU65573 IKY65568:IKY65573 IBC65568:IBC65573 HRG65568:HRG65573 HHK65568:HHK65573 GXO65568:GXO65573 GNS65568:GNS65573 GDW65568:GDW65573 FUA65568:FUA65573 FKE65568:FKE65573 FAI65568:FAI65573 EQM65568:EQM65573 EGQ65568:EGQ65573 DWU65568:DWU65573 DMY65568:DMY65573 DDC65568:DDC65573 CTG65568:CTG65573 CJK65568:CJK65573 BZO65568:BZO65573 BPS65568:BPS65573 BFW65568:BFW65573 AWA65568:AWA65573 AME65568:AME65573 ACI65568:ACI65573 SM65568:SM65573 IQ65568:IQ65573 I65568:J65573 WVC982990:WVC982991 WLG982990:WLG982991 WBK982990:WBK982991 VRO982990:VRO982991 VHS982990:VHS982991 UXW982990:UXW982991 UOA982990:UOA982991 UEE982990:UEE982991 TUI982990:TUI982991 TKM982990:TKM982991 TAQ982990:TAQ982991 SQU982990:SQU982991 SGY982990:SGY982991 RXC982990:RXC982991 RNG982990:RNG982991 RDK982990:RDK982991 QTO982990:QTO982991 QJS982990:QJS982991 PZW982990:PZW982991 PQA982990:PQA982991 PGE982990:PGE982991 OWI982990:OWI982991 OMM982990:OMM982991 OCQ982990:OCQ982991 NSU982990:NSU982991 NIY982990:NIY982991 MZC982990:MZC982991 MPG982990:MPG982991 MFK982990:MFK982991 LVO982990:LVO982991 LLS982990:LLS982991 LBW982990:LBW982991 KSA982990:KSA982991 KIE982990:KIE982991 JYI982990:JYI982991 JOM982990:JOM982991 JEQ982990:JEQ982991 IUU982990:IUU982991 IKY982990:IKY982991 IBC982990:IBC982991 HRG982990:HRG982991 HHK982990:HHK982991 GXO982990:GXO982991 GNS982990:GNS982991 GDW982990:GDW982991 FUA982990:FUA982991 FKE982990:FKE982991 FAI982990:FAI982991 EQM982990:EQM982991 EGQ982990:EGQ982991 DWU982990:DWU982991 DMY982990:DMY982991 DDC982990:DDC982991 CTG982990:CTG982991 CJK982990:CJK982991 BZO982990:BZO982991 BPS982990:BPS982991 BFW982990:BFW982991 AWA982990:AWA982991 AME982990:AME982991 ACI982990:ACI982991 SM982990:SM982991 IQ982990:IQ982991 I982990:J982991 WVC917454:WVC917455 WLG917454:WLG917455 WBK917454:WBK917455 VRO917454:VRO917455 VHS917454:VHS917455 UXW917454:UXW917455 UOA917454:UOA917455 UEE917454:UEE917455 TUI917454:TUI917455 TKM917454:TKM917455 TAQ917454:TAQ917455 SQU917454:SQU917455 SGY917454:SGY917455 RXC917454:RXC917455 RNG917454:RNG917455 RDK917454:RDK917455 QTO917454:QTO917455 QJS917454:QJS917455 PZW917454:PZW917455 PQA917454:PQA917455 PGE917454:PGE917455 OWI917454:OWI917455 OMM917454:OMM917455 OCQ917454:OCQ917455 NSU917454:NSU917455 NIY917454:NIY917455 MZC917454:MZC917455 MPG917454:MPG917455 MFK917454:MFK917455 LVO917454:LVO917455 LLS917454:LLS917455 LBW917454:LBW917455 KSA917454:KSA917455 KIE917454:KIE917455 JYI917454:JYI917455 JOM917454:JOM917455 JEQ917454:JEQ917455 IUU917454:IUU917455 IKY917454:IKY917455 IBC917454:IBC917455 HRG917454:HRG917455 HHK917454:HHK917455 GXO917454:GXO917455 GNS917454:GNS917455 GDW917454:GDW917455 FUA917454:FUA917455 FKE917454:FKE917455 FAI917454:FAI917455 EQM917454:EQM917455 EGQ917454:EGQ917455 DWU917454:DWU917455 DMY917454:DMY917455 DDC917454:DDC917455 CTG917454:CTG917455 CJK917454:CJK917455 BZO917454:BZO917455 BPS917454:BPS917455 BFW917454:BFW917455 AWA917454:AWA917455 AME917454:AME917455 ACI917454:ACI917455 SM917454:SM917455 IQ917454:IQ917455 I917454:J917455 WVC851918:WVC851919 WLG851918:WLG851919 WBK851918:WBK851919 VRO851918:VRO851919 VHS851918:VHS851919 UXW851918:UXW851919 UOA851918:UOA851919 UEE851918:UEE851919 TUI851918:TUI851919 TKM851918:TKM851919 TAQ851918:TAQ851919 SQU851918:SQU851919 SGY851918:SGY851919 RXC851918:RXC851919 RNG851918:RNG851919 RDK851918:RDK851919 QTO851918:QTO851919 QJS851918:QJS851919 PZW851918:PZW851919 PQA851918:PQA851919 PGE851918:PGE851919 OWI851918:OWI851919 OMM851918:OMM851919 OCQ851918:OCQ851919 NSU851918:NSU851919 NIY851918:NIY851919 MZC851918:MZC851919 MPG851918:MPG851919 MFK851918:MFK851919 LVO851918:LVO851919 LLS851918:LLS851919 LBW851918:LBW851919 KSA851918:KSA851919 KIE851918:KIE851919 JYI851918:JYI851919 JOM851918:JOM851919 JEQ851918:JEQ851919 IUU851918:IUU851919 IKY851918:IKY851919 IBC851918:IBC851919 HRG851918:HRG851919 HHK851918:HHK851919 GXO851918:GXO851919 GNS851918:GNS851919 GDW851918:GDW851919 FUA851918:FUA851919 FKE851918:FKE851919 FAI851918:FAI851919 EQM851918:EQM851919 EGQ851918:EGQ851919 DWU851918:DWU851919 DMY851918:DMY851919 DDC851918:DDC851919 CTG851918:CTG851919 CJK851918:CJK851919 BZO851918:BZO851919 BPS851918:BPS851919 BFW851918:BFW851919 AWA851918:AWA851919 AME851918:AME851919 ACI851918:ACI851919 SM851918:SM851919 IQ851918:IQ851919 I851918:J851919 WVC786382:WVC786383 WLG786382:WLG786383 WBK786382:WBK786383 VRO786382:VRO786383 VHS786382:VHS786383 UXW786382:UXW786383 UOA786382:UOA786383 UEE786382:UEE786383 TUI786382:TUI786383 TKM786382:TKM786383 TAQ786382:TAQ786383 SQU786382:SQU786383 SGY786382:SGY786383 RXC786382:RXC786383 RNG786382:RNG786383 RDK786382:RDK786383 QTO786382:QTO786383 QJS786382:QJS786383 PZW786382:PZW786383 PQA786382:PQA786383 PGE786382:PGE786383 OWI786382:OWI786383 OMM786382:OMM786383 OCQ786382:OCQ786383 NSU786382:NSU786383 NIY786382:NIY786383 MZC786382:MZC786383 MPG786382:MPG786383 MFK786382:MFK786383 LVO786382:LVO786383 LLS786382:LLS786383 LBW786382:LBW786383 KSA786382:KSA786383 KIE786382:KIE786383 JYI786382:JYI786383 JOM786382:JOM786383 JEQ786382:JEQ786383 IUU786382:IUU786383 IKY786382:IKY786383 IBC786382:IBC786383 HRG786382:HRG786383 HHK786382:HHK786383 GXO786382:GXO786383 GNS786382:GNS786383 GDW786382:GDW786383 FUA786382:FUA786383 FKE786382:FKE786383 FAI786382:FAI786383 EQM786382:EQM786383 EGQ786382:EGQ786383 DWU786382:DWU786383 DMY786382:DMY786383 DDC786382:DDC786383 CTG786382:CTG786383 CJK786382:CJK786383 BZO786382:BZO786383 BPS786382:BPS786383 BFW786382:BFW786383 AWA786382:AWA786383 AME786382:AME786383 ACI786382:ACI786383 SM786382:SM786383 IQ786382:IQ786383 I786382:J786383 WVC720846:WVC720847 WLG720846:WLG720847 WBK720846:WBK720847 VRO720846:VRO720847 VHS720846:VHS720847 UXW720846:UXW720847 UOA720846:UOA720847 UEE720846:UEE720847 TUI720846:TUI720847 TKM720846:TKM720847 TAQ720846:TAQ720847 SQU720846:SQU720847 SGY720846:SGY720847 RXC720846:RXC720847 RNG720846:RNG720847 RDK720846:RDK720847 QTO720846:QTO720847 QJS720846:QJS720847 PZW720846:PZW720847 PQA720846:PQA720847 PGE720846:PGE720847 OWI720846:OWI720847 OMM720846:OMM720847 OCQ720846:OCQ720847 NSU720846:NSU720847 NIY720846:NIY720847 MZC720846:MZC720847 MPG720846:MPG720847 MFK720846:MFK720847 LVO720846:LVO720847 LLS720846:LLS720847 LBW720846:LBW720847 KSA720846:KSA720847 KIE720846:KIE720847 JYI720846:JYI720847 JOM720846:JOM720847 JEQ720846:JEQ720847 IUU720846:IUU720847 IKY720846:IKY720847 IBC720846:IBC720847 HRG720846:HRG720847 HHK720846:HHK720847 GXO720846:GXO720847 GNS720846:GNS720847 GDW720846:GDW720847 FUA720846:FUA720847 FKE720846:FKE720847 FAI720846:FAI720847 EQM720846:EQM720847 EGQ720846:EGQ720847 DWU720846:DWU720847 DMY720846:DMY720847 DDC720846:DDC720847 CTG720846:CTG720847 CJK720846:CJK720847 BZO720846:BZO720847 BPS720846:BPS720847 BFW720846:BFW720847 AWA720846:AWA720847 AME720846:AME720847 ACI720846:ACI720847 SM720846:SM720847 IQ720846:IQ720847 I720846:J720847 WVC655310:WVC655311 WLG655310:WLG655311 WBK655310:WBK655311 VRO655310:VRO655311 VHS655310:VHS655311 UXW655310:UXW655311 UOA655310:UOA655311 UEE655310:UEE655311 TUI655310:TUI655311 TKM655310:TKM655311 TAQ655310:TAQ655311 SQU655310:SQU655311 SGY655310:SGY655311 RXC655310:RXC655311 RNG655310:RNG655311 RDK655310:RDK655311 QTO655310:QTO655311 QJS655310:QJS655311 PZW655310:PZW655311 PQA655310:PQA655311 PGE655310:PGE655311 OWI655310:OWI655311 OMM655310:OMM655311 OCQ655310:OCQ655311 NSU655310:NSU655311 NIY655310:NIY655311 MZC655310:MZC655311 MPG655310:MPG655311 MFK655310:MFK655311 LVO655310:LVO655311 LLS655310:LLS655311 LBW655310:LBW655311 KSA655310:KSA655311 KIE655310:KIE655311 JYI655310:JYI655311 JOM655310:JOM655311 JEQ655310:JEQ655311 IUU655310:IUU655311 IKY655310:IKY655311 IBC655310:IBC655311 HRG655310:HRG655311 HHK655310:HHK655311 GXO655310:GXO655311 GNS655310:GNS655311 GDW655310:GDW655311 FUA655310:FUA655311 FKE655310:FKE655311 FAI655310:FAI655311 EQM655310:EQM655311 EGQ655310:EGQ655311 DWU655310:DWU655311 DMY655310:DMY655311 DDC655310:DDC655311 CTG655310:CTG655311 CJK655310:CJK655311 BZO655310:BZO655311 BPS655310:BPS655311 BFW655310:BFW655311 AWA655310:AWA655311 AME655310:AME655311 ACI655310:ACI655311 SM655310:SM655311 IQ655310:IQ655311 I655310:J655311 WVC589774:WVC589775 WLG589774:WLG589775 WBK589774:WBK589775 VRO589774:VRO589775 VHS589774:VHS589775 UXW589774:UXW589775 UOA589774:UOA589775 UEE589774:UEE589775 TUI589774:TUI589775 TKM589774:TKM589775 TAQ589774:TAQ589775 SQU589774:SQU589775 SGY589774:SGY589775 RXC589774:RXC589775 RNG589774:RNG589775 RDK589774:RDK589775 QTO589774:QTO589775 QJS589774:QJS589775 PZW589774:PZW589775 PQA589774:PQA589775 PGE589774:PGE589775 OWI589774:OWI589775 OMM589774:OMM589775 OCQ589774:OCQ589775 NSU589774:NSU589775 NIY589774:NIY589775 MZC589774:MZC589775 MPG589774:MPG589775 MFK589774:MFK589775 LVO589774:LVO589775 LLS589774:LLS589775 LBW589774:LBW589775 KSA589774:KSA589775 KIE589774:KIE589775 JYI589774:JYI589775 JOM589774:JOM589775 JEQ589774:JEQ589775 IUU589774:IUU589775 IKY589774:IKY589775 IBC589774:IBC589775 HRG589774:HRG589775 HHK589774:HHK589775 GXO589774:GXO589775 GNS589774:GNS589775 GDW589774:GDW589775 FUA589774:FUA589775 FKE589774:FKE589775 FAI589774:FAI589775 EQM589774:EQM589775 EGQ589774:EGQ589775 DWU589774:DWU589775 DMY589774:DMY589775 DDC589774:DDC589775 CTG589774:CTG589775 CJK589774:CJK589775 BZO589774:BZO589775 BPS589774:BPS589775 BFW589774:BFW589775 AWA589774:AWA589775 AME589774:AME589775 ACI589774:ACI589775 SM589774:SM589775 IQ589774:IQ589775 I589774:J589775 WVC524238:WVC524239 WLG524238:WLG524239 WBK524238:WBK524239 VRO524238:VRO524239 VHS524238:VHS524239 UXW524238:UXW524239 UOA524238:UOA524239 UEE524238:UEE524239 TUI524238:TUI524239 TKM524238:TKM524239 TAQ524238:TAQ524239 SQU524238:SQU524239 SGY524238:SGY524239 RXC524238:RXC524239 RNG524238:RNG524239 RDK524238:RDK524239 QTO524238:QTO524239 QJS524238:QJS524239 PZW524238:PZW524239 PQA524238:PQA524239 PGE524238:PGE524239 OWI524238:OWI524239 OMM524238:OMM524239 OCQ524238:OCQ524239 NSU524238:NSU524239 NIY524238:NIY524239 MZC524238:MZC524239 MPG524238:MPG524239 MFK524238:MFK524239 LVO524238:LVO524239 LLS524238:LLS524239 LBW524238:LBW524239 KSA524238:KSA524239 KIE524238:KIE524239 JYI524238:JYI524239 JOM524238:JOM524239 JEQ524238:JEQ524239 IUU524238:IUU524239 IKY524238:IKY524239 IBC524238:IBC524239 HRG524238:HRG524239 HHK524238:HHK524239 GXO524238:GXO524239 GNS524238:GNS524239 GDW524238:GDW524239 FUA524238:FUA524239 FKE524238:FKE524239 FAI524238:FAI524239 EQM524238:EQM524239 EGQ524238:EGQ524239 DWU524238:DWU524239 DMY524238:DMY524239 DDC524238:DDC524239 CTG524238:CTG524239 CJK524238:CJK524239 BZO524238:BZO524239 BPS524238:BPS524239 BFW524238:BFW524239 AWA524238:AWA524239 AME524238:AME524239 ACI524238:ACI524239 SM524238:SM524239 IQ524238:IQ524239 I524238:J524239 WVC458702:WVC458703 WLG458702:WLG458703 WBK458702:WBK458703 VRO458702:VRO458703 VHS458702:VHS458703 UXW458702:UXW458703 UOA458702:UOA458703 UEE458702:UEE458703 TUI458702:TUI458703 TKM458702:TKM458703 TAQ458702:TAQ458703 SQU458702:SQU458703 SGY458702:SGY458703 RXC458702:RXC458703 RNG458702:RNG458703 RDK458702:RDK458703 QTO458702:QTO458703 QJS458702:QJS458703 PZW458702:PZW458703 PQA458702:PQA458703 PGE458702:PGE458703 OWI458702:OWI458703 OMM458702:OMM458703 OCQ458702:OCQ458703 NSU458702:NSU458703 NIY458702:NIY458703 MZC458702:MZC458703 MPG458702:MPG458703 MFK458702:MFK458703 LVO458702:LVO458703 LLS458702:LLS458703 LBW458702:LBW458703 KSA458702:KSA458703 KIE458702:KIE458703 JYI458702:JYI458703 JOM458702:JOM458703 JEQ458702:JEQ458703 IUU458702:IUU458703 IKY458702:IKY458703 IBC458702:IBC458703 HRG458702:HRG458703 HHK458702:HHK458703 GXO458702:GXO458703 GNS458702:GNS458703 GDW458702:GDW458703 FUA458702:FUA458703 FKE458702:FKE458703 FAI458702:FAI458703 EQM458702:EQM458703 EGQ458702:EGQ458703 DWU458702:DWU458703 DMY458702:DMY458703 DDC458702:DDC458703 CTG458702:CTG458703 CJK458702:CJK458703 BZO458702:BZO458703 BPS458702:BPS458703 BFW458702:BFW458703 AWA458702:AWA458703 AME458702:AME458703 ACI458702:ACI458703 SM458702:SM458703 IQ458702:IQ458703 I458702:J458703 WVC393166:WVC393167 WLG393166:WLG393167 WBK393166:WBK393167 VRO393166:VRO393167 VHS393166:VHS393167 UXW393166:UXW393167 UOA393166:UOA393167 UEE393166:UEE393167 TUI393166:TUI393167 TKM393166:TKM393167 TAQ393166:TAQ393167 SQU393166:SQU393167 SGY393166:SGY393167 RXC393166:RXC393167 RNG393166:RNG393167 RDK393166:RDK393167 QTO393166:QTO393167 QJS393166:QJS393167 PZW393166:PZW393167 PQA393166:PQA393167 PGE393166:PGE393167 OWI393166:OWI393167 OMM393166:OMM393167 OCQ393166:OCQ393167 NSU393166:NSU393167 NIY393166:NIY393167 MZC393166:MZC393167 MPG393166:MPG393167 MFK393166:MFK393167 LVO393166:LVO393167 LLS393166:LLS393167 LBW393166:LBW393167 KSA393166:KSA393167 KIE393166:KIE393167 JYI393166:JYI393167 JOM393166:JOM393167 JEQ393166:JEQ393167 IUU393166:IUU393167 IKY393166:IKY393167 IBC393166:IBC393167 HRG393166:HRG393167 HHK393166:HHK393167 GXO393166:GXO393167 GNS393166:GNS393167 GDW393166:GDW393167 FUA393166:FUA393167 FKE393166:FKE393167 FAI393166:FAI393167 EQM393166:EQM393167 EGQ393166:EGQ393167 DWU393166:DWU393167 DMY393166:DMY393167 DDC393166:DDC393167 CTG393166:CTG393167 CJK393166:CJK393167 BZO393166:BZO393167 BPS393166:BPS393167 BFW393166:BFW393167 AWA393166:AWA393167 AME393166:AME393167 ACI393166:ACI393167 SM393166:SM393167 IQ393166:IQ393167 I393166:J393167 WVC327630:WVC327631 WLG327630:WLG327631 WBK327630:WBK327631 VRO327630:VRO327631 VHS327630:VHS327631 UXW327630:UXW327631 UOA327630:UOA327631 UEE327630:UEE327631 TUI327630:TUI327631 TKM327630:TKM327631 TAQ327630:TAQ327631 SQU327630:SQU327631 SGY327630:SGY327631 RXC327630:RXC327631 RNG327630:RNG327631 RDK327630:RDK327631 QTO327630:QTO327631 QJS327630:QJS327631 PZW327630:PZW327631 PQA327630:PQA327631 PGE327630:PGE327631 OWI327630:OWI327631 OMM327630:OMM327631 OCQ327630:OCQ327631 NSU327630:NSU327631 NIY327630:NIY327631 MZC327630:MZC327631 MPG327630:MPG327631 MFK327630:MFK327631 LVO327630:LVO327631 LLS327630:LLS327631 LBW327630:LBW327631 KSA327630:KSA327631 KIE327630:KIE327631 JYI327630:JYI327631 JOM327630:JOM327631 JEQ327630:JEQ327631 IUU327630:IUU327631 IKY327630:IKY327631 IBC327630:IBC327631 HRG327630:HRG327631 HHK327630:HHK327631 GXO327630:GXO327631 GNS327630:GNS327631 GDW327630:GDW327631 FUA327630:FUA327631 FKE327630:FKE327631 FAI327630:FAI327631 EQM327630:EQM327631 EGQ327630:EGQ327631 DWU327630:DWU327631 DMY327630:DMY327631 DDC327630:DDC327631 CTG327630:CTG327631 CJK327630:CJK327631 BZO327630:BZO327631 BPS327630:BPS327631 BFW327630:BFW327631 AWA327630:AWA327631 AME327630:AME327631 ACI327630:ACI327631 SM327630:SM327631 IQ327630:IQ327631 I327630:J327631 WVC262094:WVC262095 WLG262094:WLG262095 WBK262094:WBK262095 VRO262094:VRO262095 VHS262094:VHS262095 UXW262094:UXW262095 UOA262094:UOA262095 UEE262094:UEE262095 TUI262094:TUI262095 TKM262094:TKM262095 TAQ262094:TAQ262095 SQU262094:SQU262095 SGY262094:SGY262095 RXC262094:RXC262095 RNG262094:RNG262095 RDK262094:RDK262095 QTO262094:QTO262095 QJS262094:QJS262095 PZW262094:PZW262095 PQA262094:PQA262095 PGE262094:PGE262095 OWI262094:OWI262095 OMM262094:OMM262095 OCQ262094:OCQ262095 NSU262094:NSU262095 NIY262094:NIY262095 MZC262094:MZC262095 MPG262094:MPG262095 MFK262094:MFK262095 LVO262094:LVO262095 LLS262094:LLS262095 LBW262094:LBW262095 KSA262094:KSA262095 KIE262094:KIE262095 JYI262094:JYI262095 JOM262094:JOM262095 JEQ262094:JEQ262095 IUU262094:IUU262095 IKY262094:IKY262095 IBC262094:IBC262095 HRG262094:HRG262095 HHK262094:HHK262095 GXO262094:GXO262095 GNS262094:GNS262095 GDW262094:GDW262095 FUA262094:FUA262095 FKE262094:FKE262095 FAI262094:FAI262095 EQM262094:EQM262095 EGQ262094:EGQ262095 DWU262094:DWU262095 DMY262094:DMY262095 DDC262094:DDC262095 CTG262094:CTG262095 CJK262094:CJK262095 BZO262094:BZO262095 BPS262094:BPS262095 BFW262094:BFW262095 AWA262094:AWA262095 AME262094:AME262095 ACI262094:ACI262095 SM262094:SM262095 IQ262094:IQ262095 I262094:J262095 WVC196558:WVC196559 WLG196558:WLG196559 WBK196558:WBK196559 VRO196558:VRO196559 VHS196558:VHS196559 UXW196558:UXW196559 UOA196558:UOA196559 UEE196558:UEE196559 TUI196558:TUI196559 TKM196558:TKM196559 TAQ196558:TAQ196559 SQU196558:SQU196559 SGY196558:SGY196559 RXC196558:RXC196559 RNG196558:RNG196559 RDK196558:RDK196559 QTO196558:QTO196559 QJS196558:QJS196559 PZW196558:PZW196559 PQA196558:PQA196559 PGE196558:PGE196559 OWI196558:OWI196559 OMM196558:OMM196559 OCQ196558:OCQ196559 NSU196558:NSU196559 NIY196558:NIY196559 MZC196558:MZC196559 MPG196558:MPG196559 MFK196558:MFK196559 LVO196558:LVO196559 LLS196558:LLS196559 LBW196558:LBW196559 KSA196558:KSA196559 KIE196558:KIE196559 JYI196558:JYI196559 JOM196558:JOM196559 JEQ196558:JEQ196559 IUU196558:IUU196559 IKY196558:IKY196559 IBC196558:IBC196559 HRG196558:HRG196559 HHK196558:HHK196559 GXO196558:GXO196559 GNS196558:GNS196559 GDW196558:GDW196559 FUA196558:FUA196559 FKE196558:FKE196559 FAI196558:FAI196559 EQM196558:EQM196559 EGQ196558:EGQ196559 DWU196558:DWU196559 DMY196558:DMY196559 DDC196558:DDC196559 CTG196558:CTG196559 CJK196558:CJK196559 BZO196558:BZO196559 BPS196558:BPS196559 BFW196558:BFW196559 AWA196558:AWA196559 AME196558:AME196559 ACI196558:ACI196559 SM196558:SM196559 IQ196558:IQ196559 I196558:J196559 WVC131022:WVC131023 WLG131022:WLG131023 WBK131022:WBK131023 VRO131022:VRO131023 VHS131022:VHS131023 UXW131022:UXW131023 UOA131022:UOA131023 UEE131022:UEE131023 TUI131022:TUI131023 TKM131022:TKM131023 TAQ131022:TAQ131023 SQU131022:SQU131023 SGY131022:SGY131023 RXC131022:RXC131023 RNG131022:RNG131023 RDK131022:RDK131023 QTO131022:QTO131023 QJS131022:QJS131023 PZW131022:PZW131023 PQA131022:PQA131023 PGE131022:PGE131023 OWI131022:OWI131023 OMM131022:OMM131023 OCQ131022:OCQ131023 NSU131022:NSU131023 NIY131022:NIY131023 MZC131022:MZC131023 MPG131022:MPG131023 MFK131022:MFK131023 LVO131022:LVO131023 LLS131022:LLS131023 LBW131022:LBW131023 KSA131022:KSA131023 KIE131022:KIE131023 JYI131022:JYI131023 JOM131022:JOM131023 JEQ131022:JEQ131023 IUU131022:IUU131023 IKY131022:IKY131023 IBC131022:IBC131023 HRG131022:HRG131023 HHK131022:HHK131023 GXO131022:GXO131023 GNS131022:GNS131023 GDW131022:GDW131023 FUA131022:FUA131023 FKE131022:FKE131023 FAI131022:FAI131023 EQM131022:EQM131023 EGQ131022:EGQ131023 DWU131022:DWU131023 DMY131022:DMY131023 DDC131022:DDC131023 CTG131022:CTG131023 CJK131022:CJK131023 BZO131022:BZO131023 BPS131022:BPS131023 BFW131022:BFW131023 AWA131022:AWA131023 AME131022:AME131023 ACI131022:ACI131023 SM131022:SM131023 IQ131022:IQ131023 I131022:J131023 WVC65486:WVC65487 WLG65486:WLG65487 WBK65486:WBK65487 VRO65486:VRO65487 VHS65486:VHS65487 UXW65486:UXW65487 UOA65486:UOA65487 UEE65486:UEE65487 TUI65486:TUI65487 TKM65486:TKM65487 TAQ65486:TAQ65487 SQU65486:SQU65487 SGY65486:SGY65487 RXC65486:RXC65487 RNG65486:RNG65487 RDK65486:RDK65487 QTO65486:QTO65487 QJS65486:QJS65487 PZW65486:PZW65487 PQA65486:PQA65487 PGE65486:PGE65487 OWI65486:OWI65487 OMM65486:OMM65487 OCQ65486:OCQ65487 NSU65486:NSU65487 NIY65486:NIY65487 MZC65486:MZC65487 MPG65486:MPG65487 MFK65486:MFK65487 LVO65486:LVO65487 LLS65486:LLS65487 LBW65486:LBW65487 KSA65486:KSA65487 KIE65486:KIE65487 JYI65486:JYI65487 JOM65486:JOM65487 JEQ65486:JEQ65487 IUU65486:IUU65487 IKY65486:IKY65487 IBC65486:IBC65487 HRG65486:HRG65487 HHK65486:HHK65487 GXO65486:GXO65487 GNS65486:GNS65487 GDW65486:GDW65487 FUA65486:FUA65487 FKE65486:FKE65487 FAI65486:FAI65487 EQM65486:EQM65487 EGQ65486:EGQ65487 DWU65486:DWU65487 DMY65486:DMY65487 DDC65486:DDC65487 CTG65486:CTG65487 CJK65486:CJK65487 BZO65486:BZO65487 BPS65486:BPS65487 BFW65486:BFW65487 AWA65486:AWA65487 AME65486:AME65487 ACI65486:ACI65487 SM65486:SM65487 IQ65486:IQ65487 I65486:J65487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80BB25CC-5C97-435D-B810-E5C742132F9B}">
      <formula1>"Personnel,Investissement,Prestations externes,Communication,Déplacement,Contribution en nature"</formula1>
    </dataValidation>
    <dataValidation type="list" allowBlank="1" showInputMessage="1" showErrorMessage="1" sqref="BPS786477 WLG982992:WLG983008 WBK982992:WBK983008 VRO982992:VRO983008 VHS982992:VHS983008 UXW982992:UXW983008 UOA982992:UOA983008 UEE982992:UEE983008 TUI982992:TUI983008 TKM982992:TKM983008 TAQ982992:TAQ983008 SQU982992:SQU983008 SGY982992:SGY983008 RXC982992:RXC983008 RNG982992:RNG983008 RDK982992:RDK983008 QTO982992:QTO983008 QJS982992:QJS983008 PZW982992:PZW983008 PQA982992:PQA983008 PGE982992:PGE983008 OWI982992:OWI983008 OMM982992:OMM983008 OCQ982992:OCQ983008 NSU982992:NSU983008 NIY982992:NIY983008 MZC982992:MZC983008 MPG982992:MPG983008 MFK982992:MFK983008 LVO982992:LVO983008 LLS982992:LLS983008 LBW982992:LBW983008 KSA982992:KSA983008 KIE982992:KIE983008 JYI982992:JYI983008 JOM982992:JOM983008 JEQ982992:JEQ983008 IUU982992:IUU983008 IKY982992:IKY983008 IBC982992:IBC983008 HRG982992:HRG983008 HHK982992:HHK983008 GXO982992:GXO983008 GNS982992:GNS983008 GDW982992:GDW983008 FUA982992:FUA983008 FKE982992:FKE983008 FAI982992:FAI983008 EQM982992:EQM983008 EGQ982992:EGQ983008 DWU982992:DWU983008 DMY982992:DMY983008 DDC982992:DDC983008 CTG982992:CTG983008 CJK982992:CJK983008 BZO982992:BZO983008 BPS982992:BPS983008 BFW982992:BFW983008 AWA982992:AWA983008 AME982992:AME983008 ACI982992:ACI983008 SM982992:SM983008 IQ982992:IQ983008 I982992:J983008 WVC917456:WVC917472 WLG917456:WLG917472 WBK917456:WBK917472 VRO917456:VRO917472 VHS917456:VHS917472 UXW917456:UXW917472 UOA917456:UOA917472 UEE917456:UEE917472 TUI917456:TUI917472 TKM917456:TKM917472 TAQ917456:TAQ917472 SQU917456:SQU917472 SGY917456:SGY917472 RXC917456:RXC917472 RNG917456:RNG917472 RDK917456:RDK917472 QTO917456:QTO917472 QJS917456:QJS917472 PZW917456:PZW917472 PQA917456:PQA917472 PGE917456:PGE917472 OWI917456:OWI917472 OMM917456:OMM917472 OCQ917456:OCQ917472 NSU917456:NSU917472 NIY917456:NIY917472 MZC917456:MZC917472 MPG917456:MPG917472 MFK917456:MFK917472 LVO917456:LVO917472 LLS917456:LLS917472 LBW917456:LBW917472 KSA917456:KSA917472 KIE917456:KIE917472 JYI917456:JYI917472 JOM917456:JOM917472 JEQ917456:JEQ917472 IUU917456:IUU917472 IKY917456:IKY917472 IBC917456:IBC917472 HRG917456:HRG917472 HHK917456:HHK917472 GXO917456:GXO917472 GNS917456:GNS917472 GDW917456:GDW917472 FUA917456:FUA917472 FKE917456:FKE917472 FAI917456:FAI917472 EQM917456:EQM917472 EGQ917456:EGQ917472 DWU917456:DWU917472 DMY917456:DMY917472 DDC917456:DDC917472 CTG917456:CTG917472 CJK917456:CJK917472 BZO917456:BZO917472 BPS917456:BPS917472 BFW917456:BFW917472 AWA917456:AWA917472 AME917456:AME917472 ACI917456:ACI917472 SM917456:SM917472 IQ917456:IQ917472 I917456:J917472 WVC851920:WVC851936 WLG851920:WLG851936 WBK851920:WBK851936 VRO851920:VRO851936 VHS851920:VHS851936 UXW851920:UXW851936 UOA851920:UOA851936 UEE851920:UEE851936 TUI851920:TUI851936 TKM851920:TKM851936 TAQ851920:TAQ851936 SQU851920:SQU851936 SGY851920:SGY851936 RXC851920:RXC851936 RNG851920:RNG851936 RDK851920:RDK851936 QTO851920:QTO851936 QJS851920:QJS851936 PZW851920:PZW851936 PQA851920:PQA851936 PGE851920:PGE851936 OWI851920:OWI851936 OMM851920:OMM851936 OCQ851920:OCQ851936 NSU851920:NSU851936 NIY851920:NIY851936 MZC851920:MZC851936 MPG851920:MPG851936 MFK851920:MFK851936 LVO851920:LVO851936 LLS851920:LLS851936 LBW851920:LBW851936 KSA851920:KSA851936 KIE851920:KIE851936 JYI851920:JYI851936 JOM851920:JOM851936 JEQ851920:JEQ851936 IUU851920:IUU851936 IKY851920:IKY851936 IBC851920:IBC851936 HRG851920:HRG851936 HHK851920:HHK851936 GXO851920:GXO851936 GNS851920:GNS851936 GDW851920:GDW851936 FUA851920:FUA851936 FKE851920:FKE851936 FAI851920:FAI851936 EQM851920:EQM851936 EGQ851920:EGQ851936 DWU851920:DWU851936 DMY851920:DMY851936 DDC851920:DDC851936 CTG851920:CTG851936 CJK851920:CJK851936 BZO851920:BZO851936 BPS851920:BPS851936 BFW851920:BFW851936 AWA851920:AWA851936 AME851920:AME851936 ACI851920:ACI851936 SM851920:SM851936 IQ851920:IQ851936 I851920:J851936 WVC786384:WVC786400 WLG786384:WLG786400 WBK786384:WBK786400 VRO786384:VRO786400 VHS786384:VHS786400 UXW786384:UXW786400 UOA786384:UOA786400 UEE786384:UEE786400 TUI786384:TUI786400 TKM786384:TKM786400 TAQ786384:TAQ786400 SQU786384:SQU786400 SGY786384:SGY786400 RXC786384:RXC786400 RNG786384:RNG786400 RDK786384:RDK786400 QTO786384:QTO786400 QJS786384:QJS786400 PZW786384:PZW786400 PQA786384:PQA786400 PGE786384:PGE786400 OWI786384:OWI786400 OMM786384:OMM786400 OCQ786384:OCQ786400 NSU786384:NSU786400 NIY786384:NIY786400 MZC786384:MZC786400 MPG786384:MPG786400 MFK786384:MFK786400 LVO786384:LVO786400 LLS786384:LLS786400 LBW786384:LBW786400 KSA786384:KSA786400 KIE786384:KIE786400 JYI786384:JYI786400 JOM786384:JOM786400 JEQ786384:JEQ786400 IUU786384:IUU786400 IKY786384:IKY786400 IBC786384:IBC786400 HRG786384:HRG786400 HHK786384:HHK786400 GXO786384:GXO786400 GNS786384:GNS786400 GDW786384:GDW786400 FUA786384:FUA786400 FKE786384:FKE786400 FAI786384:FAI786400 EQM786384:EQM786400 EGQ786384:EGQ786400 DWU786384:DWU786400 DMY786384:DMY786400 DDC786384:DDC786400 CTG786384:CTG786400 CJK786384:CJK786400 BZO786384:BZO786400 BPS786384:BPS786400 BFW786384:BFW786400 AWA786384:AWA786400 AME786384:AME786400 ACI786384:ACI786400 SM786384:SM786400 IQ786384:IQ786400 I786384:J786400 WVC720848:WVC720864 WLG720848:WLG720864 WBK720848:WBK720864 VRO720848:VRO720864 VHS720848:VHS720864 UXW720848:UXW720864 UOA720848:UOA720864 UEE720848:UEE720864 TUI720848:TUI720864 TKM720848:TKM720864 TAQ720848:TAQ720864 SQU720848:SQU720864 SGY720848:SGY720864 RXC720848:RXC720864 RNG720848:RNG720864 RDK720848:RDK720864 QTO720848:QTO720864 QJS720848:QJS720864 PZW720848:PZW720864 PQA720848:PQA720864 PGE720848:PGE720864 OWI720848:OWI720864 OMM720848:OMM720864 OCQ720848:OCQ720864 NSU720848:NSU720864 NIY720848:NIY720864 MZC720848:MZC720864 MPG720848:MPG720864 MFK720848:MFK720864 LVO720848:LVO720864 LLS720848:LLS720864 LBW720848:LBW720864 KSA720848:KSA720864 KIE720848:KIE720864 JYI720848:JYI720864 JOM720848:JOM720864 JEQ720848:JEQ720864 IUU720848:IUU720864 IKY720848:IKY720864 IBC720848:IBC720864 HRG720848:HRG720864 HHK720848:HHK720864 GXO720848:GXO720864 GNS720848:GNS720864 GDW720848:GDW720864 FUA720848:FUA720864 FKE720848:FKE720864 FAI720848:FAI720864 EQM720848:EQM720864 EGQ720848:EGQ720864 DWU720848:DWU720864 DMY720848:DMY720864 DDC720848:DDC720864 CTG720848:CTG720864 CJK720848:CJK720864 BZO720848:BZO720864 BPS720848:BPS720864 BFW720848:BFW720864 AWA720848:AWA720864 AME720848:AME720864 ACI720848:ACI720864 SM720848:SM720864 IQ720848:IQ720864 I720848:J720864 WVC655312:WVC655328 WLG655312:WLG655328 WBK655312:WBK655328 VRO655312:VRO655328 VHS655312:VHS655328 UXW655312:UXW655328 UOA655312:UOA655328 UEE655312:UEE655328 TUI655312:TUI655328 TKM655312:TKM655328 TAQ655312:TAQ655328 SQU655312:SQU655328 SGY655312:SGY655328 RXC655312:RXC655328 RNG655312:RNG655328 RDK655312:RDK655328 QTO655312:QTO655328 QJS655312:QJS655328 PZW655312:PZW655328 PQA655312:PQA655328 PGE655312:PGE655328 OWI655312:OWI655328 OMM655312:OMM655328 OCQ655312:OCQ655328 NSU655312:NSU655328 NIY655312:NIY655328 MZC655312:MZC655328 MPG655312:MPG655328 MFK655312:MFK655328 LVO655312:LVO655328 LLS655312:LLS655328 LBW655312:LBW655328 KSA655312:KSA655328 KIE655312:KIE655328 JYI655312:JYI655328 JOM655312:JOM655328 JEQ655312:JEQ655328 IUU655312:IUU655328 IKY655312:IKY655328 IBC655312:IBC655328 HRG655312:HRG655328 HHK655312:HHK655328 GXO655312:GXO655328 GNS655312:GNS655328 GDW655312:GDW655328 FUA655312:FUA655328 FKE655312:FKE655328 FAI655312:FAI655328 EQM655312:EQM655328 EGQ655312:EGQ655328 DWU655312:DWU655328 DMY655312:DMY655328 DDC655312:DDC655328 CTG655312:CTG655328 CJK655312:CJK655328 BZO655312:BZO655328 BPS655312:BPS655328 BFW655312:BFW655328 AWA655312:AWA655328 AME655312:AME655328 ACI655312:ACI655328 SM655312:SM655328 IQ655312:IQ655328 I655312:J655328 WVC589776:WVC589792 WLG589776:WLG589792 WBK589776:WBK589792 VRO589776:VRO589792 VHS589776:VHS589792 UXW589776:UXW589792 UOA589776:UOA589792 UEE589776:UEE589792 TUI589776:TUI589792 TKM589776:TKM589792 TAQ589776:TAQ589792 SQU589776:SQU589792 SGY589776:SGY589792 RXC589776:RXC589792 RNG589776:RNG589792 RDK589776:RDK589792 QTO589776:QTO589792 QJS589776:QJS589792 PZW589776:PZW589792 PQA589776:PQA589792 PGE589776:PGE589792 OWI589776:OWI589792 OMM589776:OMM589792 OCQ589776:OCQ589792 NSU589776:NSU589792 NIY589776:NIY589792 MZC589776:MZC589792 MPG589776:MPG589792 MFK589776:MFK589792 LVO589776:LVO589792 LLS589776:LLS589792 LBW589776:LBW589792 KSA589776:KSA589792 KIE589776:KIE589792 JYI589776:JYI589792 JOM589776:JOM589792 JEQ589776:JEQ589792 IUU589776:IUU589792 IKY589776:IKY589792 IBC589776:IBC589792 HRG589776:HRG589792 HHK589776:HHK589792 GXO589776:GXO589792 GNS589776:GNS589792 GDW589776:GDW589792 FUA589776:FUA589792 FKE589776:FKE589792 FAI589776:FAI589792 EQM589776:EQM589792 EGQ589776:EGQ589792 DWU589776:DWU589792 DMY589776:DMY589792 DDC589776:DDC589792 CTG589776:CTG589792 CJK589776:CJK589792 BZO589776:BZO589792 BPS589776:BPS589792 BFW589776:BFW589792 AWA589776:AWA589792 AME589776:AME589792 ACI589776:ACI589792 SM589776:SM589792 IQ589776:IQ589792 I589776:J589792 WVC524240:WVC524256 WLG524240:WLG524256 WBK524240:WBK524256 VRO524240:VRO524256 VHS524240:VHS524256 UXW524240:UXW524256 UOA524240:UOA524256 UEE524240:UEE524256 TUI524240:TUI524256 TKM524240:TKM524256 TAQ524240:TAQ524256 SQU524240:SQU524256 SGY524240:SGY524256 RXC524240:RXC524256 RNG524240:RNG524256 RDK524240:RDK524256 QTO524240:QTO524256 QJS524240:QJS524256 PZW524240:PZW524256 PQA524240:PQA524256 PGE524240:PGE524256 OWI524240:OWI524256 OMM524240:OMM524256 OCQ524240:OCQ524256 NSU524240:NSU524256 NIY524240:NIY524256 MZC524240:MZC524256 MPG524240:MPG524256 MFK524240:MFK524256 LVO524240:LVO524256 LLS524240:LLS524256 LBW524240:LBW524256 KSA524240:KSA524256 KIE524240:KIE524256 JYI524240:JYI524256 JOM524240:JOM524256 JEQ524240:JEQ524256 IUU524240:IUU524256 IKY524240:IKY524256 IBC524240:IBC524256 HRG524240:HRG524256 HHK524240:HHK524256 GXO524240:GXO524256 GNS524240:GNS524256 GDW524240:GDW524256 FUA524240:FUA524256 FKE524240:FKE524256 FAI524240:FAI524256 EQM524240:EQM524256 EGQ524240:EGQ524256 DWU524240:DWU524256 DMY524240:DMY524256 DDC524240:DDC524256 CTG524240:CTG524256 CJK524240:CJK524256 BZO524240:BZO524256 BPS524240:BPS524256 BFW524240:BFW524256 AWA524240:AWA524256 AME524240:AME524256 ACI524240:ACI524256 SM524240:SM524256 IQ524240:IQ524256 I524240:J524256 WVC458704:WVC458720 WLG458704:WLG458720 WBK458704:WBK458720 VRO458704:VRO458720 VHS458704:VHS458720 UXW458704:UXW458720 UOA458704:UOA458720 UEE458704:UEE458720 TUI458704:TUI458720 TKM458704:TKM458720 TAQ458704:TAQ458720 SQU458704:SQU458720 SGY458704:SGY458720 RXC458704:RXC458720 RNG458704:RNG458720 RDK458704:RDK458720 QTO458704:QTO458720 QJS458704:QJS458720 PZW458704:PZW458720 PQA458704:PQA458720 PGE458704:PGE458720 OWI458704:OWI458720 OMM458704:OMM458720 OCQ458704:OCQ458720 NSU458704:NSU458720 NIY458704:NIY458720 MZC458704:MZC458720 MPG458704:MPG458720 MFK458704:MFK458720 LVO458704:LVO458720 LLS458704:LLS458720 LBW458704:LBW458720 KSA458704:KSA458720 KIE458704:KIE458720 JYI458704:JYI458720 JOM458704:JOM458720 JEQ458704:JEQ458720 IUU458704:IUU458720 IKY458704:IKY458720 IBC458704:IBC458720 HRG458704:HRG458720 HHK458704:HHK458720 GXO458704:GXO458720 GNS458704:GNS458720 GDW458704:GDW458720 FUA458704:FUA458720 FKE458704:FKE458720 FAI458704:FAI458720 EQM458704:EQM458720 EGQ458704:EGQ458720 DWU458704:DWU458720 DMY458704:DMY458720 DDC458704:DDC458720 CTG458704:CTG458720 CJK458704:CJK458720 BZO458704:BZO458720 BPS458704:BPS458720 BFW458704:BFW458720 AWA458704:AWA458720 AME458704:AME458720 ACI458704:ACI458720 SM458704:SM458720 IQ458704:IQ458720 I458704:J458720 WVC393168:WVC393184 WLG393168:WLG393184 WBK393168:WBK393184 VRO393168:VRO393184 VHS393168:VHS393184 UXW393168:UXW393184 UOA393168:UOA393184 UEE393168:UEE393184 TUI393168:TUI393184 TKM393168:TKM393184 TAQ393168:TAQ393184 SQU393168:SQU393184 SGY393168:SGY393184 RXC393168:RXC393184 RNG393168:RNG393184 RDK393168:RDK393184 QTO393168:QTO393184 QJS393168:QJS393184 PZW393168:PZW393184 PQA393168:PQA393184 PGE393168:PGE393184 OWI393168:OWI393184 OMM393168:OMM393184 OCQ393168:OCQ393184 NSU393168:NSU393184 NIY393168:NIY393184 MZC393168:MZC393184 MPG393168:MPG393184 MFK393168:MFK393184 LVO393168:LVO393184 LLS393168:LLS393184 LBW393168:LBW393184 KSA393168:KSA393184 KIE393168:KIE393184 JYI393168:JYI393184 JOM393168:JOM393184 JEQ393168:JEQ393184 IUU393168:IUU393184 IKY393168:IKY393184 IBC393168:IBC393184 HRG393168:HRG393184 HHK393168:HHK393184 GXO393168:GXO393184 GNS393168:GNS393184 GDW393168:GDW393184 FUA393168:FUA393184 FKE393168:FKE393184 FAI393168:FAI393184 EQM393168:EQM393184 EGQ393168:EGQ393184 DWU393168:DWU393184 DMY393168:DMY393184 DDC393168:DDC393184 CTG393168:CTG393184 CJK393168:CJK393184 BZO393168:BZO393184 BPS393168:BPS393184 BFW393168:BFW393184 AWA393168:AWA393184 AME393168:AME393184 ACI393168:ACI393184 SM393168:SM393184 IQ393168:IQ393184 I393168:J393184 WVC327632:WVC327648 WLG327632:WLG327648 WBK327632:WBK327648 VRO327632:VRO327648 VHS327632:VHS327648 UXW327632:UXW327648 UOA327632:UOA327648 UEE327632:UEE327648 TUI327632:TUI327648 TKM327632:TKM327648 TAQ327632:TAQ327648 SQU327632:SQU327648 SGY327632:SGY327648 RXC327632:RXC327648 RNG327632:RNG327648 RDK327632:RDK327648 QTO327632:QTO327648 QJS327632:QJS327648 PZW327632:PZW327648 PQA327632:PQA327648 PGE327632:PGE327648 OWI327632:OWI327648 OMM327632:OMM327648 OCQ327632:OCQ327648 NSU327632:NSU327648 NIY327632:NIY327648 MZC327632:MZC327648 MPG327632:MPG327648 MFK327632:MFK327648 LVO327632:LVO327648 LLS327632:LLS327648 LBW327632:LBW327648 KSA327632:KSA327648 KIE327632:KIE327648 JYI327632:JYI327648 JOM327632:JOM327648 JEQ327632:JEQ327648 IUU327632:IUU327648 IKY327632:IKY327648 IBC327632:IBC327648 HRG327632:HRG327648 HHK327632:HHK327648 GXO327632:GXO327648 GNS327632:GNS327648 GDW327632:GDW327648 FUA327632:FUA327648 FKE327632:FKE327648 FAI327632:FAI327648 EQM327632:EQM327648 EGQ327632:EGQ327648 DWU327632:DWU327648 DMY327632:DMY327648 DDC327632:DDC327648 CTG327632:CTG327648 CJK327632:CJK327648 BZO327632:BZO327648 BPS327632:BPS327648 BFW327632:BFW327648 AWA327632:AWA327648 AME327632:AME327648 ACI327632:ACI327648 SM327632:SM327648 IQ327632:IQ327648 I327632:J327648 WVC262096:WVC262112 WLG262096:WLG262112 WBK262096:WBK262112 VRO262096:VRO262112 VHS262096:VHS262112 UXW262096:UXW262112 UOA262096:UOA262112 UEE262096:UEE262112 TUI262096:TUI262112 TKM262096:TKM262112 TAQ262096:TAQ262112 SQU262096:SQU262112 SGY262096:SGY262112 RXC262096:RXC262112 RNG262096:RNG262112 RDK262096:RDK262112 QTO262096:QTO262112 QJS262096:QJS262112 PZW262096:PZW262112 PQA262096:PQA262112 PGE262096:PGE262112 OWI262096:OWI262112 OMM262096:OMM262112 OCQ262096:OCQ262112 NSU262096:NSU262112 NIY262096:NIY262112 MZC262096:MZC262112 MPG262096:MPG262112 MFK262096:MFK262112 LVO262096:LVO262112 LLS262096:LLS262112 LBW262096:LBW262112 KSA262096:KSA262112 KIE262096:KIE262112 JYI262096:JYI262112 JOM262096:JOM262112 JEQ262096:JEQ262112 IUU262096:IUU262112 IKY262096:IKY262112 IBC262096:IBC262112 HRG262096:HRG262112 HHK262096:HHK262112 GXO262096:GXO262112 GNS262096:GNS262112 GDW262096:GDW262112 FUA262096:FUA262112 FKE262096:FKE262112 FAI262096:FAI262112 EQM262096:EQM262112 EGQ262096:EGQ262112 DWU262096:DWU262112 DMY262096:DMY262112 DDC262096:DDC262112 CTG262096:CTG262112 CJK262096:CJK262112 BZO262096:BZO262112 BPS262096:BPS262112 BFW262096:BFW262112 AWA262096:AWA262112 AME262096:AME262112 ACI262096:ACI262112 SM262096:SM262112 IQ262096:IQ262112 I262096:J262112 WVC196560:WVC196576 WLG196560:WLG196576 WBK196560:WBK196576 VRO196560:VRO196576 VHS196560:VHS196576 UXW196560:UXW196576 UOA196560:UOA196576 UEE196560:UEE196576 TUI196560:TUI196576 TKM196560:TKM196576 TAQ196560:TAQ196576 SQU196560:SQU196576 SGY196560:SGY196576 RXC196560:RXC196576 RNG196560:RNG196576 RDK196560:RDK196576 QTO196560:QTO196576 QJS196560:QJS196576 PZW196560:PZW196576 PQA196560:PQA196576 PGE196560:PGE196576 OWI196560:OWI196576 OMM196560:OMM196576 OCQ196560:OCQ196576 NSU196560:NSU196576 NIY196560:NIY196576 MZC196560:MZC196576 MPG196560:MPG196576 MFK196560:MFK196576 LVO196560:LVO196576 LLS196560:LLS196576 LBW196560:LBW196576 KSA196560:KSA196576 KIE196560:KIE196576 JYI196560:JYI196576 JOM196560:JOM196576 JEQ196560:JEQ196576 IUU196560:IUU196576 IKY196560:IKY196576 IBC196560:IBC196576 HRG196560:HRG196576 HHK196560:HHK196576 GXO196560:GXO196576 GNS196560:GNS196576 GDW196560:GDW196576 FUA196560:FUA196576 FKE196560:FKE196576 FAI196560:FAI196576 EQM196560:EQM196576 EGQ196560:EGQ196576 DWU196560:DWU196576 DMY196560:DMY196576 DDC196560:DDC196576 CTG196560:CTG196576 CJK196560:CJK196576 BZO196560:BZO196576 BPS196560:BPS196576 BFW196560:BFW196576 AWA196560:AWA196576 AME196560:AME196576 ACI196560:ACI196576 SM196560:SM196576 IQ196560:IQ196576 I196560:J196576 WVC131024:WVC131040 WLG131024:WLG131040 WBK131024:WBK131040 VRO131024:VRO131040 VHS131024:VHS131040 UXW131024:UXW131040 UOA131024:UOA131040 UEE131024:UEE131040 TUI131024:TUI131040 TKM131024:TKM131040 TAQ131024:TAQ131040 SQU131024:SQU131040 SGY131024:SGY131040 RXC131024:RXC131040 RNG131024:RNG131040 RDK131024:RDK131040 QTO131024:QTO131040 QJS131024:QJS131040 PZW131024:PZW131040 PQA131024:PQA131040 PGE131024:PGE131040 OWI131024:OWI131040 OMM131024:OMM131040 OCQ131024:OCQ131040 NSU131024:NSU131040 NIY131024:NIY131040 MZC131024:MZC131040 MPG131024:MPG131040 MFK131024:MFK131040 LVO131024:LVO131040 LLS131024:LLS131040 LBW131024:LBW131040 KSA131024:KSA131040 KIE131024:KIE131040 JYI131024:JYI131040 JOM131024:JOM131040 JEQ131024:JEQ131040 IUU131024:IUU131040 IKY131024:IKY131040 IBC131024:IBC131040 HRG131024:HRG131040 HHK131024:HHK131040 GXO131024:GXO131040 GNS131024:GNS131040 GDW131024:GDW131040 FUA131024:FUA131040 FKE131024:FKE131040 FAI131024:FAI131040 EQM131024:EQM131040 EGQ131024:EGQ131040 DWU131024:DWU131040 DMY131024:DMY131040 DDC131024:DDC131040 CTG131024:CTG131040 CJK131024:CJK131040 BZO131024:BZO131040 BPS131024:BPS131040 BFW131024:BFW131040 AWA131024:AWA131040 AME131024:AME131040 ACI131024:ACI131040 SM131024:SM131040 IQ131024:IQ131040 I131024:J131040 WVC65488:WVC65504 WLG65488:WLG65504 WBK65488:WBK65504 VRO65488:VRO65504 VHS65488:VHS65504 UXW65488:UXW65504 UOA65488:UOA65504 UEE65488:UEE65504 TUI65488:TUI65504 TKM65488:TKM65504 TAQ65488:TAQ65504 SQU65488:SQU65504 SGY65488:SGY65504 RXC65488:RXC65504 RNG65488:RNG65504 RDK65488:RDK65504 QTO65488:QTO65504 QJS65488:QJS65504 PZW65488:PZW65504 PQA65488:PQA65504 PGE65488:PGE65504 OWI65488:OWI65504 OMM65488:OMM65504 OCQ65488:OCQ65504 NSU65488:NSU65504 NIY65488:NIY65504 MZC65488:MZC65504 MPG65488:MPG65504 MFK65488:MFK65504 LVO65488:LVO65504 LLS65488:LLS65504 LBW65488:LBW65504 KSA65488:KSA65504 KIE65488:KIE65504 JYI65488:JYI65504 JOM65488:JOM65504 JEQ65488:JEQ65504 IUU65488:IUU65504 IKY65488:IKY65504 IBC65488:IBC65504 HRG65488:HRG65504 HHK65488:HHK65504 GXO65488:GXO65504 GNS65488:GNS65504 GDW65488:GDW65504 FUA65488:FUA65504 FKE65488:FKE65504 FAI65488:FAI65504 EQM65488:EQM65504 EGQ65488:EGQ65504 DWU65488:DWU65504 DMY65488:DMY65504 DDC65488:DDC65504 CTG65488:CTG65504 CJK65488:CJK65504 BZO65488:BZO65504 BPS65488:BPS65504 BFW65488:BFW65504 AWA65488:AWA65504 AME65488:AME65504 ACI65488:ACI65504 SM65488:SM65504 IQ65488:IQ65504 I65488:J65504 WVC982992:WVC983008 WVC983041:WVC983046 WLG983041:WLG983046 WBK983041:WBK983046 VRO983041:VRO983046 VHS983041:VHS983046 UXW983041:UXW983046 UOA983041:UOA983046 UEE983041:UEE983046 TUI983041:TUI983046 TKM983041:TKM983046 TAQ983041:TAQ983046 SQU983041:SQU983046 SGY983041:SGY983046 RXC983041:RXC983046 RNG983041:RNG983046 RDK983041:RDK983046 QTO983041:QTO983046 QJS983041:QJS983046 PZW983041:PZW983046 PQA983041:PQA983046 PGE983041:PGE983046 OWI983041:OWI983046 OMM983041:OMM983046 OCQ983041:OCQ983046 NSU983041:NSU983046 NIY983041:NIY983046 MZC983041:MZC983046 MPG983041:MPG983046 MFK983041:MFK983046 LVO983041:LVO983046 LLS983041:LLS983046 LBW983041:LBW983046 KSA983041:KSA983046 KIE983041:KIE983046 JYI983041:JYI983046 JOM983041:JOM983046 JEQ983041:JEQ983046 IUU983041:IUU983046 IKY983041:IKY983046 IBC983041:IBC983046 HRG983041:HRG983046 HHK983041:HHK983046 GXO983041:GXO983046 GNS983041:GNS983046 GDW983041:GDW983046 FUA983041:FUA983046 FKE983041:FKE983046 FAI983041:FAI983046 EQM983041:EQM983046 EGQ983041:EGQ983046 DWU983041:DWU983046 DMY983041:DMY983046 DDC983041:DDC983046 CTG983041:CTG983046 CJK983041:CJK983046 BZO983041:BZO983046 BPS983041:BPS983046 BFW983041:BFW983046 AWA983041:AWA983046 AME983041:AME983046 ACI983041:ACI983046 SM983041:SM983046 IQ983041:IQ983046 I983041:J983046 WVC917505:WVC917510 WLG917505:WLG917510 WBK917505:WBK917510 VRO917505:VRO917510 VHS917505:VHS917510 UXW917505:UXW917510 UOA917505:UOA917510 UEE917505:UEE917510 TUI917505:TUI917510 TKM917505:TKM917510 TAQ917505:TAQ917510 SQU917505:SQU917510 SGY917505:SGY917510 RXC917505:RXC917510 RNG917505:RNG917510 RDK917505:RDK917510 QTO917505:QTO917510 QJS917505:QJS917510 PZW917505:PZW917510 PQA917505:PQA917510 PGE917505:PGE917510 OWI917505:OWI917510 OMM917505:OMM917510 OCQ917505:OCQ917510 NSU917505:NSU917510 NIY917505:NIY917510 MZC917505:MZC917510 MPG917505:MPG917510 MFK917505:MFK917510 LVO917505:LVO917510 LLS917505:LLS917510 LBW917505:LBW917510 KSA917505:KSA917510 KIE917505:KIE917510 JYI917505:JYI917510 JOM917505:JOM917510 JEQ917505:JEQ917510 IUU917505:IUU917510 IKY917505:IKY917510 IBC917505:IBC917510 HRG917505:HRG917510 HHK917505:HHK917510 GXO917505:GXO917510 GNS917505:GNS917510 GDW917505:GDW917510 FUA917505:FUA917510 FKE917505:FKE917510 FAI917505:FAI917510 EQM917505:EQM917510 EGQ917505:EGQ917510 DWU917505:DWU917510 DMY917505:DMY917510 DDC917505:DDC917510 CTG917505:CTG917510 CJK917505:CJK917510 BZO917505:BZO917510 BPS917505:BPS917510 BFW917505:BFW917510 AWA917505:AWA917510 AME917505:AME917510 ACI917505:ACI917510 SM917505:SM917510 IQ917505:IQ917510 I917505:J917510 WVC851969:WVC851974 WLG851969:WLG851974 WBK851969:WBK851974 VRO851969:VRO851974 VHS851969:VHS851974 UXW851969:UXW851974 UOA851969:UOA851974 UEE851969:UEE851974 TUI851969:TUI851974 TKM851969:TKM851974 TAQ851969:TAQ851974 SQU851969:SQU851974 SGY851969:SGY851974 RXC851969:RXC851974 RNG851969:RNG851974 RDK851969:RDK851974 QTO851969:QTO851974 QJS851969:QJS851974 PZW851969:PZW851974 PQA851969:PQA851974 PGE851969:PGE851974 OWI851969:OWI851974 OMM851969:OMM851974 OCQ851969:OCQ851974 NSU851969:NSU851974 NIY851969:NIY851974 MZC851969:MZC851974 MPG851969:MPG851974 MFK851969:MFK851974 LVO851969:LVO851974 LLS851969:LLS851974 LBW851969:LBW851974 KSA851969:KSA851974 KIE851969:KIE851974 JYI851969:JYI851974 JOM851969:JOM851974 JEQ851969:JEQ851974 IUU851969:IUU851974 IKY851969:IKY851974 IBC851969:IBC851974 HRG851969:HRG851974 HHK851969:HHK851974 GXO851969:GXO851974 GNS851969:GNS851974 GDW851969:GDW851974 FUA851969:FUA851974 FKE851969:FKE851974 FAI851969:FAI851974 EQM851969:EQM851974 EGQ851969:EGQ851974 DWU851969:DWU851974 DMY851969:DMY851974 DDC851969:DDC851974 CTG851969:CTG851974 CJK851969:CJK851974 BZO851969:BZO851974 BPS851969:BPS851974 BFW851969:BFW851974 AWA851969:AWA851974 AME851969:AME851974 ACI851969:ACI851974 SM851969:SM851974 IQ851969:IQ851974 I851969:J851974 WVC786433:WVC786438 WLG786433:WLG786438 WBK786433:WBK786438 VRO786433:VRO786438 VHS786433:VHS786438 UXW786433:UXW786438 UOA786433:UOA786438 UEE786433:UEE786438 TUI786433:TUI786438 TKM786433:TKM786438 TAQ786433:TAQ786438 SQU786433:SQU786438 SGY786433:SGY786438 RXC786433:RXC786438 RNG786433:RNG786438 RDK786433:RDK786438 QTO786433:QTO786438 QJS786433:QJS786438 PZW786433:PZW786438 PQA786433:PQA786438 PGE786433:PGE786438 OWI786433:OWI786438 OMM786433:OMM786438 OCQ786433:OCQ786438 NSU786433:NSU786438 NIY786433:NIY786438 MZC786433:MZC786438 MPG786433:MPG786438 MFK786433:MFK786438 LVO786433:LVO786438 LLS786433:LLS786438 LBW786433:LBW786438 KSA786433:KSA786438 KIE786433:KIE786438 JYI786433:JYI786438 JOM786433:JOM786438 JEQ786433:JEQ786438 IUU786433:IUU786438 IKY786433:IKY786438 IBC786433:IBC786438 HRG786433:HRG786438 HHK786433:HHK786438 GXO786433:GXO786438 GNS786433:GNS786438 GDW786433:GDW786438 FUA786433:FUA786438 FKE786433:FKE786438 FAI786433:FAI786438 EQM786433:EQM786438 EGQ786433:EGQ786438 DWU786433:DWU786438 DMY786433:DMY786438 DDC786433:DDC786438 CTG786433:CTG786438 CJK786433:CJK786438 BZO786433:BZO786438 BPS786433:BPS786438 BFW786433:BFW786438 AWA786433:AWA786438 AME786433:AME786438 ACI786433:ACI786438 SM786433:SM786438 IQ786433:IQ786438 I786433:J786438 WVC720897:WVC720902 WLG720897:WLG720902 WBK720897:WBK720902 VRO720897:VRO720902 VHS720897:VHS720902 UXW720897:UXW720902 UOA720897:UOA720902 UEE720897:UEE720902 TUI720897:TUI720902 TKM720897:TKM720902 TAQ720897:TAQ720902 SQU720897:SQU720902 SGY720897:SGY720902 RXC720897:RXC720902 RNG720897:RNG720902 RDK720897:RDK720902 QTO720897:QTO720902 QJS720897:QJS720902 PZW720897:PZW720902 PQA720897:PQA720902 PGE720897:PGE720902 OWI720897:OWI720902 OMM720897:OMM720902 OCQ720897:OCQ720902 NSU720897:NSU720902 NIY720897:NIY720902 MZC720897:MZC720902 MPG720897:MPG720902 MFK720897:MFK720902 LVO720897:LVO720902 LLS720897:LLS720902 LBW720897:LBW720902 KSA720897:KSA720902 KIE720897:KIE720902 JYI720897:JYI720902 JOM720897:JOM720902 JEQ720897:JEQ720902 IUU720897:IUU720902 IKY720897:IKY720902 IBC720897:IBC720902 HRG720897:HRG720902 HHK720897:HHK720902 GXO720897:GXO720902 GNS720897:GNS720902 GDW720897:GDW720902 FUA720897:FUA720902 FKE720897:FKE720902 FAI720897:FAI720902 EQM720897:EQM720902 EGQ720897:EGQ720902 DWU720897:DWU720902 DMY720897:DMY720902 DDC720897:DDC720902 CTG720897:CTG720902 CJK720897:CJK720902 BZO720897:BZO720902 BPS720897:BPS720902 BFW720897:BFW720902 AWA720897:AWA720902 AME720897:AME720902 ACI720897:ACI720902 SM720897:SM720902 IQ720897:IQ720902 I720897:J720902 WVC655361:WVC655366 WLG655361:WLG655366 WBK655361:WBK655366 VRO655361:VRO655366 VHS655361:VHS655366 UXW655361:UXW655366 UOA655361:UOA655366 UEE655361:UEE655366 TUI655361:TUI655366 TKM655361:TKM655366 TAQ655361:TAQ655366 SQU655361:SQU655366 SGY655361:SGY655366 RXC655361:RXC655366 RNG655361:RNG655366 RDK655361:RDK655366 QTO655361:QTO655366 QJS655361:QJS655366 PZW655361:PZW655366 PQA655361:PQA655366 PGE655361:PGE655366 OWI655361:OWI655366 OMM655361:OMM655366 OCQ655361:OCQ655366 NSU655361:NSU655366 NIY655361:NIY655366 MZC655361:MZC655366 MPG655361:MPG655366 MFK655361:MFK655366 LVO655361:LVO655366 LLS655361:LLS655366 LBW655361:LBW655366 KSA655361:KSA655366 KIE655361:KIE655366 JYI655361:JYI655366 JOM655361:JOM655366 JEQ655361:JEQ655366 IUU655361:IUU655366 IKY655361:IKY655366 IBC655361:IBC655366 HRG655361:HRG655366 HHK655361:HHK655366 GXO655361:GXO655366 GNS655361:GNS655366 GDW655361:GDW655366 FUA655361:FUA655366 FKE655361:FKE655366 FAI655361:FAI655366 EQM655361:EQM655366 EGQ655361:EGQ655366 DWU655361:DWU655366 DMY655361:DMY655366 DDC655361:DDC655366 CTG655361:CTG655366 CJK655361:CJK655366 BZO655361:BZO655366 BPS655361:BPS655366 BFW655361:BFW655366 AWA655361:AWA655366 AME655361:AME655366 ACI655361:ACI655366 SM655361:SM655366 IQ655361:IQ655366 I655361:J655366 WVC589825:WVC589830 WLG589825:WLG589830 WBK589825:WBK589830 VRO589825:VRO589830 VHS589825:VHS589830 UXW589825:UXW589830 UOA589825:UOA589830 UEE589825:UEE589830 TUI589825:TUI589830 TKM589825:TKM589830 TAQ589825:TAQ589830 SQU589825:SQU589830 SGY589825:SGY589830 RXC589825:RXC589830 RNG589825:RNG589830 RDK589825:RDK589830 QTO589825:QTO589830 QJS589825:QJS589830 PZW589825:PZW589830 PQA589825:PQA589830 PGE589825:PGE589830 OWI589825:OWI589830 OMM589825:OMM589830 OCQ589825:OCQ589830 NSU589825:NSU589830 NIY589825:NIY589830 MZC589825:MZC589830 MPG589825:MPG589830 MFK589825:MFK589830 LVO589825:LVO589830 LLS589825:LLS589830 LBW589825:LBW589830 KSA589825:KSA589830 KIE589825:KIE589830 JYI589825:JYI589830 JOM589825:JOM589830 JEQ589825:JEQ589830 IUU589825:IUU589830 IKY589825:IKY589830 IBC589825:IBC589830 HRG589825:HRG589830 HHK589825:HHK589830 GXO589825:GXO589830 GNS589825:GNS589830 GDW589825:GDW589830 FUA589825:FUA589830 FKE589825:FKE589830 FAI589825:FAI589830 EQM589825:EQM589830 EGQ589825:EGQ589830 DWU589825:DWU589830 DMY589825:DMY589830 DDC589825:DDC589830 CTG589825:CTG589830 CJK589825:CJK589830 BZO589825:BZO589830 BPS589825:BPS589830 BFW589825:BFW589830 AWA589825:AWA589830 AME589825:AME589830 ACI589825:ACI589830 SM589825:SM589830 IQ589825:IQ589830 I589825:J589830 WVC524289:WVC524294 WLG524289:WLG524294 WBK524289:WBK524294 VRO524289:VRO524294 VHS524289:VHS524294 UXW524289:UXW524294 UOA524289:UOA524294 UEE524289:UEE524294 TUI524289:TUI524294 TKM524289:TKM524294 TAQ524289:TAQ524294 SQU524289:SQU524294 SGY524289:SGY524294 RXC524289:RXC524294 RNG524289:RNG524294 RDK524289:RDK524294 QTO524289:QTO524294 QJS524289:QJS524294 PZW524289:PZW524294 PQA524289:PQA524294 PGE524289:PGE524294 OWI524289:OWI524294 OMM524289:OMM524294 OCQ524289:OCQ524294 NSU524289:NSU524294 NIY524289:NIY524294 MZC524289:MZC524294 MPG524289:MPG524294 MFK524289:MFK524294 LVO524289:LVO524294 LLS524289:LLS524294 LBW524289:LBW524294 KSA524289:KSA524294 KIE524289:KIE524294 JYI524289:JYI524294 JOM524289:JOM524294 JEQ524289:JEQ524294 IUU524289:IUU524294 IKY524289:IKY524294 IBC524289:IBC524294 HRG524289:HRG524294 HHK524289:HHK524294 GXO524289:GXO524294 GNS524289:GNS524294 GDW524289:GDW524294 FUA524289:FUA524294 FKE524289:FKE524294 FAI524289:FAI524294 EQM524289:EQM524294 EGQ524289:EGQ524294 DWU524289:DWU524294 DMY524289:DMY524294 DDC524289:DDC524294 CTG524289:CTG524294 CJK524289:CJK524294 BZO524289:BZO524294 BPS524289:BPS524294 BFW524289:BFW524294 AWA524289:AWA524294 AME524289:AME524294 ACI524289:ACI524294 SM524289:SM524294 IQ524289:IQ524294 I524289:J524294 WVC458753:WVC458758 WLG458753:WLG458758 WBK458753:WBK458758 VRO458753:VRO458758 VHS458753:VHS458758 UXW458753:UXW458758 UOA458753:UOA458758 UEE458753:UEE458758 TUI458753:TUI458758 TKM458753:TKM458758 TAQ458753:TAQ458758 SQU458753:SQU458758 SGY458753:SGY458758 RXC458753:RXC458758 RNG458753:RNG458758 RDK458753:RDK458758 QTO458753:QTO458758 QJS458753:QJS458758 PZW458753:PZW458758 PQA458753:PQA458758 PGE458753:PGE458758 OWI458753:OWI458758 OMM458753:OMM458758 OCQ458753:OCQ458758 NSU458753:NSU458758 NIY458753:NIY458758 MZC458753:MZC458758 MPG458753:MPG458758 MFK458753:MFK458758 LVO458753:LVO458758 LLS458753:LLS458758 LBW458753:LBW458758 KSA458753:KSA458758 KIE458753:KIE458758 JYI458753:JYI458758 JOM458753:JOM458758 JEQ458753:JEQ458758 IUU458753:IUU458758 IKY458753:IKY458758 IBC458753:IBC458758 HRG458753:HRG458758 HHK458753:HHK458758 GXO458753:GXO458758 GNS458753:GNS458758 GDW458753:GDW458758 FUA458753:FUA458758 FKE458753:FKE458758 FAI458753:FAI458758 EQM458753:EQM458758 EGQ458753:EGQ458758 DWU458753:DWU458758 DMY458753:DMY458758 DDC458753:DDC458758 CTG458753:CTG458758 CJK458753:CJK458758 BZO458753:BZO458758 BPS458753:BPS458758 BFW458753:BFW458758 AWA458753:AWA458758 AME458753:AME458758 ACI458753:ACI458758 SM458753:SM458758 IQ458753:IQ458758 I458753:J458758 WVC393217:WVC393222 WLG393217:WLG393222 WBK393217:WBK393222 VRO393217:VRO393222 VHS393217:VHS393222 UXW393217:UXW393222 UOA393217:UOA393222 UEE393217:UEE393222 TUI393217:TUI393222 TKM393217:TKM393222 TAQ393217:TAQ393222 SQU393217:SQU393222 SGY393217:SGY393222 RXC393217:RXC393222 RNG393217:RNG393222 RDK393217:RDK393222 QTO393217:QTO393222 QJS393217:QJS393222 PZW393217:PZW393222 PQA393217:PQA393222 PGE393217:PGE393222 OWI393217:OWI393222 OMM393217:OMM393222 OCQ393217:OCQ393222 NSU393217:NSU393222 NIY393217:NIY393222 MZC393217:MZC393222 MPG393217:MPG393222 MFK393217:MFK393222 LVO393217:LVO393222 LLS393217:LLS393222 LBW393217:LBW393222 KSA393217:KSA393222 KIE393217:KIE393222 JYI393217:JYI393222 JOM393217:JOM393222 JEQ393217:JEQ393222 IUU393217:IUU393222 IKY393217:IKY393222 IBC393217:IBC393222 HRG393217:HRG393222 HHK393217:HHK393222 GXO393217:GXO393222 GNS393217:GNS393222 GDW393217:GDW393222 FUA393217:FUA393222 FKE393217:FKE393222 FAI393217:FAI393222 EQM393217:EQM393222 EGQ393217:EGQ393222 DWU393217:DWU393222 DMY393217:DMY393222 DDC393217:DDC393222 CTG393217:CTG393222 CJK393217:CJK393222 BZO393217:BZO393222 BPS393217:BPS393222 BFW393217:BFW393222 AWA393217:AWA393222 AME393217:AME393222 ACI393217:ACI393222 SM393217:SM393222 IQ393217:IQ393222 I393217:J393222 WVC327681:WVC327686 WLG327681:WLG327686 WBK327681:WBK327686 VRO327681:VRO327686 VHS327681:VHS327686 UXW327681:UXW327686 UOA327681:UOA327686 UEE327681:UEE327686 TUI327681:TUI327686 TKM327681:TKM327686 TAQ327681:TAQ327686 SQU327681:SQU327686 SGY327681:SGY327686 RXC327681:RXC327686 RNG327681:RNG327686 RDK327681:RDK327686 QTO327681:QTO327686 QJS327681:QJS327686 PZW327681:PZW327686 PQA327681:PQA327686 PGE327681:PGE327686 OWI327681:OWI327686 OMM327681:OMM327686 OCQ327681:OCQ327686 NSU327681:NSU327686 NIY327681:NIY327686 MZC327681:MZC327686 MPG327681:MPG327686 MFK327681:MFK327686 LVO327681:LVO327686 LLS327681:LLS327686 LBW327681:LBW327686 KSA327681:KSA327686 KIE327681:KIE327686 JYI327681:JYI327686 JOM327681:JOM327686 JEQ327681:JEQ327686 IUU327681:IUU327686 IKY327681:IKY327686 IBC327681:IBC327686 HRG327681:HRG327686 HHK327681:HHK327686 GXO327681:GXO327686 GNS327681:GNS327686 GDW327681:GDW327686 FUA327681:FUA327686 FKE327681:FKE327686 FAI327681:FAI327686 EQM327681:EQM327686 EGQ327681:EGQ327686 DWU327681:DWU327686 DMY327681:DMY327686 DDC327681:DDC327686 CTG327681:CTG327686 CJK327681:CJK327686 BZO327681:BZO327686 BPS327681:BPS327686 BFW327681:BFW327686 AWA327681:AWA327686 AME327681:AME327686 ACI327681:ACI327686 SM327681:SM327686 IQ327681:IQ327686 I327681:J327686 WVC262145:WVC262150 WLG262145:WLG262150 WBK262145:WBK262150 VRO262145:VRO262150 VHS262145:VHS262150 UXW262145:UXW262150 UOA262145:UOA262150 UEE262145:UEE262150 TUI262145:TUI262150 TKM262145:TKM262150 TAQ262145:TAQ262150 SQU262145:SQU262150 SGY262145:SGY262150 RXC262145:RXC262150 RNG262145:RNG262150 RDK262145:RDK262150 QTO262145:QTO262150 QJS262145:QJS262150 PZW262145:PZW262150 PQA262145:PQA262150 PGE262145:PGE262150 OWI262145:OWI262150 OMM262145:OMM262150 OCQ262145:OCQ262150 NSU262145:NSU262150 NIY262145:NIY262150 MZC262145:MZC262150 MPG262145:MPG262150 MFK262145:MFK262150 LVO262145:LVO262150 LLS262145:LLS262150 LBW262145:LBW262150 KSA262145:KSA262150 KIE262145:KIE262150 JYI262145:JYI262150 JOM262145:JOM262150 JEQ262145:JEQ262150 IUU262145:IUU262150 IKY262145:IKY262150 IBC262145:IBC262150 HRG262145:HRG262150 HHK262145:HHK262150 GXO262145:GXO262150 GNS262145:GNS262150 GDW262145:GDW262150 FUA262145:FUA262150 FKE262145:FKE262150 FAI262145:FAI262150 EQM262145:EQM262150 EGQ262145:EGQ262150 DWU262145:DWU262150 DMY262145:DMY262150 DDC262145:DDC262150 CTG262145:CTG262150 CJK262145:CJK262150 BZO262145:BZO262150 BPS262145:BPS262150 BFW262145:BFW262150 AWA262145:AWA262150 AME262145:AME262150 ACI262145:ACI262150 SM262145:SM262150 IQ262145:IQ262150 I262145:J262150 WVC196609:WVC196614 WLG196609:WLG196614 WBK196609:WBK196614 VRO196609:VRO196614 VHS196609:VHS196614 UXW196609:UXW196614 UOA196609:UOA196614 UEE196609:UEE196614 TUI196609:TUI196614 TKM196609:TKM196614 TAQ196609:TAQ196614 SQU196609:SQU196614 SGY196609:SGY196614 RXC196609:RXC196614 RNG196609:RNG196614 RDK196609:RDK196614 QTO196609:QTO196614 QJS196609:QJS196614 PZW196609:PZW196614 PQA196609:PQA196614 PGE196609:PGE196614 OWI196609:OWI196614 OMM196609:OMM196614 OCQ196609:OCQ196614 NSU196609:NSU196614 NIY196609:NIY196614 MZC196609:MZC196614 MPG196609:MPG196614 MFK196609:MFK196614 LVO196609:LVO196614 LLS196609:LLS196614 LBW196609:LBW196614 KSA196609:KSA196614 KIE196609:KIE196614 JYI196609:JYI196614 JOM196609:JOM196614 JEQ196609:JEQ196614 IUU196609:IUU196614 IKY196609:IKY196614 IBC196609:IBC196614 HRG196609:HRG196614 HHK196609:HHK196614 GXO196609:GXO196614 GNS196609:GNS196614 GDW196609:GDW196614 FUA196609:FUA196614 FKE196609:FKE196614 FAI196609:FAI196614 EQM196609:EQM196614 EGQ196609:EGQ196614 DWU196609:DWU196614 DMY196609:DMY196614 DDC196609:DDC196614 CTG196609:CTG196614 CJK196609:CJK196614 BZO196609:BZO196614 BPS196609:BPS196614 BFW196609:BFW196614 AWA196609:AWA196614 AME196609:AME196614 ACI196609:ACI196614 SM196609:SM196614 IQ196609:IQ196614 I196609:J196614 WVC131073:WVC131078 WLG131073:WLG131078 WBK131073:WBK131078 VRO131073:VRO131078 VHS131073:VHS131078 UXW131073:UXW131078 UOA131073:UOA131078 UEE131073:UEE131078 TUI131073:TUI131078 TKM131073:TKM131078 TAQ131073:TAQ131078 SQU131073:SQU131078 SGY131073:SGY131078 RXC131073:RXC131078 RNG131073:RNG131078 RDK131073:RDK131078 QTO131073:QTO131078 QJS131073:QJS131078 PZW131073:PZW131078 PQA131073:PQA131078 PGE131073:PGE131078 OWI131073:OWI131078 OMM131073:OMM131078 OCQ131073:OCQ131078 NSU131073:NSU131078 NIY131073:NIY131078 MZC131073:MZC131078 MPG131073:MPG131078 MFK131073:MFK131078 LVO131073:LVO131078 LLS131073:LLS131078 LBW131073:LBW131078 KSA131073:KSA131078 KIE131073:KIE131078 JYI131073:JYI131078 JOM131073:JOM131078 JEQ131073:JEQ131078 IUU131073:IUU131078 IKY131073:IKY131078 IBC131073:IBC131078 HRG131073:HRG131078 HHK131073:HHK131078 GXO131073:GXO131078 GNS131073:GNS131078 GDW131073:GDW131078 FUA131073:FUA131078 FKE131073:FKE131078 FAI131073:FAI131078 EQM131073:EQM131078 EGQ131073:EGQ131078 DWU131073:DWU131078 DMY131073:DMY131078 DDC131073:DDC131078 CTG131073:CTG131078 CJK131073:CJK131078 BZO131073:BZO131078 BPS131073:BPS131078 BFW131073:BFW131078 AWA131073:AWA131078 AME131073:AME131078 ACI131073:ACI131078 SM131073:SM131078 IQ131073:IQ131078 I131073:J131078 WVC65537:WVC65542 WLG65537:WLG65542 WBK65537:WBK65542 VRO65537:VRO65542 VHS65537:VHS65542 UXW65537:UXW65542 UOA65537:UOA65542 UEE65537:UEE65542 TUI65537:TUI65542 TKM65537:TKM65542 TAQ65537:TAQ65542 SQU65537:SQU65542 SGY65537:SGY65542 RXC65537:RXC65542 RNG65537:RNG65542 RDK65537:RDK65542 QTO65537:QTO65542 QJS65537:QJS65542 PZW65537:PZW65542 PQA65537:PQA65542 PGE65537:PGE65542 OWI65537:OWI65542 OMM65537:OMM65542 OCQ65537:OCQ65542 NSU65537:NSU65542 NIY65537:NIY65542 MZC65537:MZC65542 MPG65537:MPG65542 MFK65537:MFK65542 LVO65537:LVO65542 LLS65537:LLS65542 LBW65537:LBW65542 KSA65537:KSA65542 KIE65537:KIE65542 JYI65537:JYI65542 JOM65537:JOM65542 JEQ65537:JEQ65542 IUU65537:IUU65542 IKY65537:IKY65542 IBC65537:IBC65542 HRG65537:HRG65542 HHK65537:HHK65542 GXO65537:GXO65542 GNS65537:GNS65542 GDW65537:GDW65542 FUA65537:FUA65542 FKE65537:FKE65542 FAI65537:FAI65542 EQM65537:EQM65542 EGQ65537:EGQ65542 DWU65537:DWU65542 DMY65537:DMY65542 DDC65537:DDC65542 CTG65537:CTG65542 CJK65537:CJK65542 BZO65537:BZO65542 BPS65537:BPS65542 BFW65537:BFW65542 AWA65537:AWA65542 AME65537:AME65542 ACI65537:ACI65542 SM65537:SM65542 IQ65537:IQ65542 I65537:J65542 WVC983056:WVC983071 WLG983056:WLG983071 WBK983056:WBK983071 VRO983056:VRO983071 VHS983056:VHS983071 UXW983056:UXW983071 UOA983056:UOA983071 UEE983056:UEE983071 TUI983056:TUI983071 TKM983056:TKM983071 TAQ983056:TAQ983071 SQU983056:SQU983071 SGY983056:SGY983071 RXC983056:RXC983071 RNG983056:RNG983071 RDK983056:RDK983071 QTO983056:QTO983071 QJS983056:QJS983071 PZW983056:PZW983071 PQA983056:PQA983071 PGE983056:PGE983071 OWI983056:OWI983071 OMM983056:OMM983071 OCQ983056:OCQ983071 NSU983056:NSU983071 NIY983056:NIY983071 MZC983056:MZC983071 MPG983056:MPG983071 MFK983056:MFK983071 LVO983056:LVO983071 LLS983056:LLS983071 LBW983056:LBW983071 KSA983056:KSA983071 KIE983056:KIE983071 JYI983056:JYI983071 JOM983056:JOM983071 JEQ983056:JEQ983071 IUU983056:IUU983071 IKY983056:IKY983071 IBC983056:IBC983071 HRG983056:HRG983071 HHK983056:HHK983071 GXO983056:GXO983071 GNS983056:GNS983071 GDW983056:GDW983071 FUA983056:FUA983071 FKE983056:FKE983071 FAI983056:FAI983071 EQM983056:EQM983071 EGQ983056:EGQ983071 DWU983056:DWU983071 DMY983056:DMY983071 DDC983056:DDC983071 CTG983056:CTG983071 CJK983056:CJK983071 BZO983056:BZO983071 BPS983056:BPS983071 BFW983056:BFW983071 AWA983056:AWA983071 AME983056:AME983071 ACI983056:ACI983071 SM983056:SM983071 IQ983056:IQ983071 I983056:J983071 WVC917520:WVC917535 WLG917520:WLG917535 WBK917520:WBK917535 VRO917520:VRO917535 VHS917520:VHS917535 UXW917520:UXW917535 UOA917520:UOA917535 UEE917520:UEE917535 TUI917520:TUI917535 TKM917520:TKM917535 TAQ917520:TAQ917535 SQU917520:SQU917535 SGY917520:SGY917535 RXC917520:RXC917535 RNG917520:RNG917535 RDK917520:RDK917535 QTO917520:QTO917535 QJS917520:QJS917535 PZW917520:PZW917535 PQA917520:PQA917535 PGE917520:PGE917535 OWI917520:OWI917535 OMM917520:OMM917535 OCQ917520:OCQ917535 NSU917520:NSU917535 NIY917520:NIY917535 MZC917520:MZC917535 MPG917520:MPG917535 MFK917520:MFK917535 LVO917520:LVO917535 LLS917520:LLS917535 LBW917520:LBW917535 KSA917520:KSA917535 KIE917520:KIE917535 JYI917520:JYI917535 JOM917520:JOM917535 JEQ917520:JEQ917535 IUU917520:IUU917535 IKY917520:IKY917535 IBC917520:IBC917535 HRG917520:HRG917535 HHK917520:HHK917535 GXO917520:GXO917535 GNS917520:GNS917535 GDW917520:GDW917535 FUA917520:FUA917535 FKE917520:FKE917535 FAI917520:FAI917535 EQM917520:EQM917535 EGQ917520:EGQ917535 DWU917520:DWU917535 DMY917520:DMY917535 DDC917520:DDC917535 CTG917520:CTG917535 CJK917520:CJK917535 BZO917520:BZO917535 BPS917520:BPS917535 BFW917520:BFW917535 AWA917520:AWA917535 AME917520:AME917535 ACI917520:ACI917535 SM917520:SM917535 IQ917520:IQ917535 I917520:J917535 WVC851984:WVC851999 WLG851984:WLG851999 WBK851984:WBK851999 VRO851984:VRO851999 VHS851984:VHS851999 UXW851984:UXW851999 UOA851984:UOA851999 UEE851984:UEE851999 TUI851984:TUI851999 TKM851984:TKM851999 TAQ851984:TAQ851999 SQU851984:SQU851999 SGY851984:SGY851999 RXC851984:RXC851999 RNG851984:RNG851999 RDK851984:RDK851999 QTO851984:QTO851999 QJS851984:QJS851999 PZW851984:PZW851999 PQA851984:PQA851999 PGE851984:PGE851999 OWI851984:OWI851999 OMM851984:OMM851999 OCQ851984:OCQ851999 NSU851984:NSU851999 NIY851984:NIY851999 MZC851984:MZC851999 MPG851984:MPG851999 MFK851984:MFK851999 LVO851984:LVO851999 LLS851984:LLS851999 LBW851984:LBW851999 KSA851984:KSA851999 KIE851984:KIE851999 JYI851984:JYI851999 JOM851984:JOM851999 JEQ851984:JEQ851999 IUU851984:IUU851999 IKY851984:IKY851999 IBC851984:IBC851999 HRG851984:HRG851999 HHK851984:HHK851999 GXO851984:GXO851999 GNS851984:GNS851999 GDW851984:GDW851999 FUA851984:FUA851999 FKE851984:FKE851999 FAI851984:FAI851999 EQM851984:EQM851999 EGQ851984:EGQ851999 DWU851984:DWU851999 DMY851984:DMY851999 DDC851984:DDC851999 CTG851984:CTG851999 CJK851984:CJK851999 BZO851984:BZO851999 BPS851984:BPS851999 BFW851984:BFW851999 AWA851984:AWA851999 AME851984:AME851999 ACI851984:ACI851999 SM851984:SM851999 IQ851984:IQ851999 I851984:J851999 WVC786448:WVC786463 WLG786448:WLG786463 WBK786448:WBK786463 VRO786448:VRO786463 VHS786448:VHS786463 UXW786448:UXW786463 UOA786448:UOA786463 UEE786448:UEE786463 TUI786448:TUI786463 TKM786448:TKM786463 TAQ786448:TAQ786463 SQU786448:SQU786463 SGY786448:SGY786463 RXC786448:RXC786463 RNG786448:RNG786463 RDK786448:RDK786463 QTO786448:QTO786463 QJS786448:QJS786463 PZW786448:PZW786463 PQA786448:PQA786463 PGE786448:PGE786463 OWI786448:OWI786463 OMM786448:OMM786463 OCQ786448:OCQ786463 NSU786448:NSU786463 NIY786448:NIY786463 MZC786448:MZC786463 MPG786448:MPG786463 MFK786448:MFK786463 LVO786448:LVO786463 LLS786448:LLS786463 LBW786448:LBW786463 KSA786448:KSA786463 KIE786448:KIE786463 JYI786448:JYI786463 JOM786448:JOM786463 JEQ786448:JEQ786463 IUU786448:IUU786463 IKY786448:IKY786463 IBC786448:IBC786463 HRG786448:HRG786463 HHK786448:HHK786463 GXO786448:GXO786463 GNS786448:GNS786463 GDW786448:GDW786463 FUA786448:FUA786463 FKE786448:FKE786463 FAI786448:FAI786463 EQM786448:EQM786463 EGQ786448:EGQ786463 DWU786448:DWU786463 DMY786448:DMY786463 DDC786448:DDC786463 CTG786448:CTG786463 CJK786448:CJK786463 BZO786448:BZO786463 BPS786448:BPS786463 BFW786448:BFW786463 AWA786448:AWA786463 AME786448:AME786463 ACI786448:ACI786463 SM786448:SM786463 IQ786448:IQ786463 I786448:J786463 WVC720912:WVC720927 WLG720912:WLG720927 WBK720912:WBK720927 VRO720912:VRO720927 VHS720912:VHS720927 UXW720912:UXW720927 UOA720912:UOA720927 UEE720912:UEE720927 TUI720912:TUI720927 TKM720912:TKM720927 TAQ720912:TAQ720927 SQU720912:SQU720927 SGY720912:SGY720927 RXC720912:RXC720927 RNG720912:RNG720927 RDK720912:RDK720927 QTO720912:QTO720927 QJS720912:QJS720927 PZW720912:PZW720927 PQA720912:PQA720927 PGE720912:PGE720927 OWI720912:OWI720927 OMM720912:OMM720927 OCQ720912:OCQ720927 NSU720912:NSU720927 NIY720912:NIY720927 MZC720912:MZC720927 MPG720912:MPG720927 MFK720912:MFK720927 LVO720912:LVO720927 LLS720912:LLS720927 LBW720912:LBW720927 KSA720912:KSA720927 KIE720912:KIE720927 JYI720912:JYI720927 JOM720912:JOM720927 JEQ720912:JEQ720927 IUU720912:IUU720927 IKY720912:IKY720927 IBC720912:IBC720927 HRG720912:HRG720927 HHK720912:HHK720927 GXO720912:GXO720927 GNS720912:GNS720927 GDW720912:GDW720927 FUA720912:FUA720927 FKE720912:FKE720927 FAI720912:FAI720927 EQM720912:EQM720927 EGQ720912:EGQ720927 DWU720912:DWU720927 DMY720912:DMY720927 DDC720912:DDC720927 CTG720912:CTG720927 CJK720912:CJK720927 BZO720912:BZO720927 BPS720912:BPS720927 BFW720912:BFW720927 AWA720912:AWA720927 AME720912:AME720927 ACI720912:ACI720927 SM720912:SM720927 IQ720912:IQ720927 I720912:J720927 WVC655376:WVC655391 WLG655376:WLG655391 WBK655376:WBK655391 VRO655376:VRO655391 VHS655376:VHS655391 UXW655376:UXW655391 UOA655376:UOA655391 UEE655376:UEE655391 TUI655376:TUI655391 TKM655376:TKM655391 TAQ655376:TAQ655391 SQU655376:SQU655391 SGY655376:SGY655391 RXC655376:RXC655391 RNG655376:RNG655391 RDK655376:RDK655391 QTO655376:QTO655391 QJS655376:QJS655391 PZW655376:PZW655391 PQA655376:PQA655391 PGE655376:PGE655391 OWI655376:OWI655391 OMM655376:OMM655391 OCQ655376:OCQ655391 NSU655376:NSU655391 NIY655376:NIY655391 MZC655376:MZC655391 MPG655376:MPG655391 MFK655376:MFK655391 LVO655376:LVO655391 LLS655376:LLS655391 LBW655376:LBW655391 KSA655376:KSA655391 KIE655376:KIE655391 JYI655376:JYI655391 JOM655376:JOM655391 JEQ655376:JEQ655391 IUU655376:IUU655391 IKY655376:IKY655391 IBC655376:IBC655391 HRG655376:HRG655391 HHK655376:HHK655391 GXO655376:GXO655391 GNS655376:GNS655391 GDW655376:GDW655391 FUA655376:FUA655391 FKE655376:FKE655391 FAI655376:FAI655391 EQM655376:EQM655391 EGQ655376:EGQ655391 DWU655376:DWU655391 DMY655376:DMY655391 DDC655376:DDC655391 CTG655376:CTG655391 CJK655376:CJK655391 BZO655376:BZO655391 BPS655376:BPS655391 BFW655376:BFW655391 AWA655376:AWA655391 AME655376:AME655391 ACI655376:ACI655391 SM655376:SM655391 IQ655376:IQ655391 I655376:J655391 WVC589840:WVC589855 WLG589840:WLG589855 WBK589840:WBK589855 VRO589840:VRO589855 VHS589840:VHS589855 UXW589840:UXW589855 UOA589840:UOA589855 UEE589840:UEE589855 TUI589840:TUI589855 TKM589840:TKM589855 TAQ589840:TAQ589855 SQU589840:SQU589855 SGY589840:SGY589855 RXC589840:RXC589855 RNG589840:RNG589855 RDK589840:RDK589855 QTO589840:QTO589855 QJS589840:QJS589855 PZW589840:PZW589855 PQA589840:PQA589855 PGE589840:PGE589855 OWI589840:OWI589855 OMM589840:OMM589855 OCQ589840:OCQ589855 NSU589840:NSU589855 NIY589840:NIY589855 MZC589840:MZC589855 MPG589840:MPG589855 MFK589840:MFK589855 LVO589840:LVO589855 LLS589840:LLS589855 LBW589840:LBW589855 KSA589840:KSA589855 KIE589840:KIE589855 JYI589840:JYI589855 JOM589840:JOM589855 JEQ589840:JEQ589855 IUU589840:IUU589855 IKY589840:IKY589855 IBC589840:IBC589855 HRG589840:HRG589855 HHK589840:HHK589855 GXO589840:GXO589855 GNS589840:GNS589855 GDW589840:GDW589855 FUA589840:FUA589855 FKE589840:FKE589855 FAI589840:FAI589855 EQM589840:EQM589855 EGQ589840:EGQ589855 DWU589840:DWU589855 DMY589840:DMY589855 DDC589840:DDC589855 CTG589840:CTG589855 CJK589840:CJK589855 BZO589840:BZO589855 BPS589840:BPS589855 BFW589840:BFW589855 AWA589840:AWA589855 AME589840:AME589855 ACI589840:ACI589855 SM589840:SM589855 IQ589840:IQ589855 I589840:J589855 WVC524304:WVC524319 WLG524304:WLG524319 WBK524304:WBK524319 VRO524304:VRO524319 VHS524304:VHS524319 UXW524304:UXW524319 UOA524304:UOA524319 UEE524304:UEE524319 TUI524304:TUI524319 TKM524304:TKM524319 TAQ524304:TAQ524319 SQU524304:SQU524319 SGY524304:SGY524319 RXC524304:RXC524319 RNG524304:RNG524319 RDK524304:RDK524319 QTO524304:QTO524319 QJS524304:QJS524319 PZW524304:PZW524319 PQA524304:PQA524319 PGE524304:PGE524319 OWI524304:OWI524319 OMM524304:OMM524319 OCQ524304:OCQ524319 NSU524304:NSU524319 NIY524304:NIY524319 MZC524304:MZC524319 MPG524304:MPG524319 MFK524304:MFK524319 LVO524304:LVO524319 LLS524304:LLS524319 LBW524304:LBW524319 KSA524304:KSA524319 KIE524304:KIE524319 JYI524304:JYI524319 JOM524304:JOM524319 JEQ524304:JEQ524319 IUU524304:IUU524319 IKY524304:IKY524319 IBC524304:IBC524319 HRG524304:HRG524319 HHK524304:HHK524319 GXO524304:GXO524319 GNS524304:GNS524319 GDW524304:GDW524319 FUA524304:FUA524319 FKE524304:FKE524319 FAI524304:FAI524319 EQM524304:EQM524319 EGQ524304:EGQ524319 DWU524304:DWU524319 DMY524304:DMY524319 DDC524304:DDC524319 CTG524304:CTG524319 CJK524304:CJK524319 BZO524304:BZO524319 BPS524304:BPS524319 BFW524304:BFW524319 AWA524304:AWA524319 AME524304:AME524319 ACI524304:ACI524319 SM524304:SM524319 IQ524304:IQ524319 I524304:J524319 WVC458768:WVC458783 WLG458768:WLG458783 WBK458768:WBK458783 VRO458768:VRO458783 VHS458768:VHS458783 UXW458768:UXW458783 UOA458768:UOA458783 UEE458768:UEE458783 TUI458768:TUI458783 TKM458768:TKM458783 TAQ458768:TAQ458783 SQU458768:SQU458783 SGY458768:SGY458783 RXC458768:RXC458783 RNG458768:RNG458783 RDK458768:RDK458783 QTO458768:QTO458783 QJS458768:QJS458783 PZW458768:PZW458783 PQA458768:PQA458783 PGE458768:PGE458783 OWI458768:OWI458783 OMM458768:OMM458783 OCQ458768:OCQ458783 NSU458768:NSU458783 NIY458768:NIY458783 MZC458768:MZC458783 MPG458768:MPG458783 MFK458768:MFK458783 LVO458768:LVO458783 LLS458768:LLS458783 LBW458768:LBW458783 KSA458768:KSA458783 KIE458768:KIE458783 JYI458768:JYI458783 JOM458768:JOM458783 JEQ458768:JEQ458783 IUU458768:IUU458783 IKY458768:IKY458783 IBC458768:IBC458783 HRG458768:HRG458783 HHK458768:HHK458783 GXO458768:GXO458783 GNS458768:GNS458783 GDW458768:GDW458783 FUA458768:FUA458783 FKE458768:FKE458783 FAI458768:FAI458783 EQM458768:EQM458783 EGQ458768:EGQ458783 DWU458768:DWU458783 DMY458768:DMY458783 DDC458768:DDC458783 CTG458768:CTG458783 CJK458768:CJK458783 BZO458768:BZO458783 BPS458768:BPS458783 BFW458768:BFW458783 AWA458768:AWA458783 AME458768:AME458783 ACI458768:ACI458783 SM458768:SM458783 IQ458768:IQ458783 I458768:J458783 WVC393232:WVC393247 WLG393232:WLG393247 WBK393232:WBK393247 VRO393232:VRO393247 VHS393232:VHS393247 UXW393232:UXW393247 UOA393232:UOA393247 UEE393232:UEE393247 TUI393232:TUI393247 TKM393232:TKM393247 TAQ393232:TAQ393247 SQU393232:SQU393247 SGY393232:SGY393247 RXC393232:RXC393247 RNG393232:RNG393247 RDK393232:RDK393247 QTO393232:QTO393247 QJS393232:QJS393247 PZW393232:PZW393247 PQA393232:PQA393247 PGE393232:PGE393247 OWI393232:OWI393247 OMM393232:OMM393247 OCQ393232:OCQ393247 NSU393232:NSU393247 NIY393232:NIY393247 MZC393232:MZC393247 MPG393232:MPG393247 MFK393232:MFK393247 LVO393232:LVO393247 LLS393232:LLS393247 LBW393232:LBW393247 KSA393232:KSA393247 KIE393232:KIE393247 JYI393232:JYI393247 JOM393232:JOM393247 JEQ393232:JEQ393247 IUU393232:IUU393247 IKY393232:IKY393247 IBC393232:IBC393247 HRG393232:HRG393247 HHK393232:HHK393247 GXO393232:GXO393247 GNS393232:GNS393247 GDW393232:GDW393247 FUA393232:FUA393247 FKE393232:FKE393247 FAI393232:FAI393247 EQM393232:EQM393247 EGQ393232:EGQ393247 DWU393232:DWU393247 DMY393232:DMY393247 DDC393232:DDC393247 CTG393232:CTG393247 CJK393232:CJK393247 BZO393232:BZO393247 BPS393232:BPS393247 BFW393232:BFW393247 AWA393232:AWA393247 AME393232:AME393247 ACI393232:ACI393247 SM393232:SM393247 IQ393232:IQ393247 I393232:J393247 WVC327696:WVC327711 WLG327696:WLG327711 WBK327696:WBK327711 VRO327696:VRO327711 VHS327696:VHS327711 UXW327696:UXW327711 UOA327696:UOA327711 UEE327696:UEE327711 TUI327696:TUI327711 TKM327696:TKM327711 TAQ327696:TAQ327711 SQU327696:SQU327711 SGY327696:SGY327711 RXC327696:RXC327711 RNG327696:RNG327711 RDK327696:RDK327711 QTO327696:QTO327711 QJS327696:QJS327711 PZW327696:PZW327711 PQA327696:PQA327711 PGE327696:PGE327711 OWI327696:OWI327711 OMM327696:OMM327711 OCQ327696:OCQ327711 NSU327696:NSU327711 NIY327696:NIY327711 MZC327696:MZC327711 MPG327696:MPG327711 MFK327696:MFK327711 LVO327696:LVO327711 LLS327696:LLS327711 LBW327696:LBW327711 KSA327696:KSA327711 KIE327696:KIE327711 JYI327696:JYI327711 JOM327696:JOM327711 JEQ327696:JEQ327711 IUU327696:IUU327711 IKY327696:IKY327711 IBC327696:IBC327711 HRG327696:HRG327711 HHK327696:HHK327711 GXO327696:GXO327711 GNS327696:GNS327711 GDW327696:GDW327711 FUA327696:FUA327711 FKE327696:FKE327711 FAI327696:FAI327711 EQM327696:EQM327711 EGQ327696:EGQ327711 DWU327696:DWU327711 DMY327696:DMY327711 DDC327696:DDC327711 CTG327696:CTG327711 CJK327696:CJK327711 BZO327696:BZO327711 BPS327696:BPS327711 BFW327696:BFW327711 AWA327696:AWA327711 AME327696:AME327711 ACI327696:ACI327711 SM327696:SM327711 IQ327696:IQ327711 I327696:J327711 WVC262160:WVC262175 WLG262160:WLG262175 WBK262160:WBK262175 VRO262160:VRO262175 VHS262160:VHS262175 UXW262160:UXW262175 UOA262160:UOA262175 UEE262160:UEE262175 TUI262160:TUI262175 TKM262160:TKM262175 TAQ262160:TAQ262175 SQU262160:SQU262175 SGY262160:SGY262175 RXC262160:RXC262175 RNG262160:RNG262175 RDK262160:RDK262175 QTO262160:QTO262175 QJS262160:QJS262175 PZW262160:PZW262175 PQA262160:PQA262175 PGE262160:PGE262175 OWI262160:OWI262175 OMM262160:OMM262175 OCQ262160:OCQ262175 NSU262160:NSU262175 NIY262160:NIY262175 MZC262160:MZC262175 MPG262160:MPG262175 MFK262160:MFK262175 LVO262160:LVO262175 LLS262160:LLS262175 LBW262160:LBW262175 KSA262160:KSA262175 KIE262160:KIE262175 JYI262160:JYI262175 JOM262160:JOM262175 JEQ262160:JEQ262175 IUU262160:IUU262175 IKY262160:IKY262175 IBC262160:IBC262175 HRG262160:HRG262175 HHK262160:HHK262175 GXO262160:GXO262175 GNS262160:GNS262175 GDW262160:GDW262175 FUA262160:FUA262175 FKE262160:FKE262175 FAI262160:FAI262175 EQM262160:EQM262175 EGQ262160:EGQ262175 DWU262160:DWU262175 DMY262160:DMY262175 DDC262160:DDC262175 CTG262160:CTG262175 CJK262160:CJK262175 BZO262160:BZO262175 BPS262160:BPS262175 BFW262160:BFW262175 AWA262160:AWA262175 AME262160:AME262175 ACI262160:ACI262175 SM262160:SM262175 IQ262160:IQ262175 I262160:J262175 WVC196624:WVC196639 WLG196624:WLG196639 WBK196624:WBK196639 VRO196624:VRO196639 VHS196624:VHS196639 UXW196624:UXW196639 UOA196624:UOA196639 UEE196624:UEE196639 TUI196624:TUI196639 TKM196624:TKM196639 TAQ196624:TAQ196639 SQU196624:SQU196639 SGY196624:SGY196639 RXC196624:RXC196639 RNG196624:RNG196639 RDK196624:RDK196639 QTO196624:QTO196639 QJS196624:QJS196639 PZW196624:PZW196639 PQA196624:PQA196639 PGE196624:PGE196639 OWI196624:OWI196639 OMM196624:OMM196639 OCQ196624:OCQ196639 NSU196624:NSU196639 NIY196624:NIY196639 MZC196624:MZC196639 MPG196624:MPG196639 MFK196624:MFK196639 LVO196624:LVO196639 LLS196624:LLS196639 LBW196624:LBW196639 KSA196624:KSA196639 KIE196624:KIE196639 JYI196624:JYI196639 JOM196624:JOM196639 JEQ196624:JEQ196639 IUU196624:IUU196639 IKY196624:IKY196639 IBC196624:IBC196639 HRG196624:HRG196639 HHK196624:HHK196639 GXO196624:GXO196639 GNS196624:GNS196639 GDW196624:GDW196639 FUA196624:FUA196639 FKE196624:FKE196639 FAI196624:FAI196639 EQM196624:EQM196639 EGQ196624:EGQ196639 DWU196624:DWU196639 DMY196624:DMY196639 DDC196624:DDC196639 CTG196624:CTG196639 CJK196624:CJK196639 BZO196624:BZO196639 BPS196624:BPS196639 BFW196624:BFW196639 AWA196624:AWA196639 AME196624:AME196639 ACI196624:ACI196639 SM196624:SM196639 IQ196624:IQ196639 I196624:J196639 WVC131088:WVC131103 WLG131088:WLG131103 WBK131088:WBK131103 VRO131088:VRO131103 VHS131088:VHS131103 UXW131088:UXW131103 UOA131088:UOA131103 UEE131088:UEE131103 TUI131088:TUI131103 TKM131088:TKM131103 TAQ131088:TAQ131103 SQU131088:SQU131103 SGY131088:SGY131103 RXC131088:RXC131103 RNG131088:RNG131103 RDK131088:RDK131103 QTO131088:QTO131103 QJS131088:QJS131103 PZW131088:PZW131103 PQA131088:PQA131103 PGE131088:PGE131103 OWI131088:OWI131103 OMM131088:OMM131103 OCQ131088:OCQ131103 NSU131088:NSU131103 NIY131088:NIY131103 MZC131088:MZC131103 MPG131088:MPG131103 MFK131088:MFK131103 LVO131088:LVO131103 LLS131088:LLS131103 LBW131088:LBW131103 KSA131088:KSA131103 KIE131088:KIE131103 JYI131088:JYI131103 JOM131088:JOM131103 JEQ131088:JEQ131103 IUU131088:IUU131103 IKY131088:IKY131103 IBC131088:IBC131103 HRG131088:HRG131103 HHK131088:HHK131103 GXO131088:GXO131103 GNS131088:GNS131103 GDW131088:GDW131103 FUA131088:FUA131103 FKE131088:FKE131103 FAI131088:FAI131103 EQM131088:EQM131103 EGQ131088:EGQ131103 DWU131088:DWU131103 DMY131088:DMY131103 DDC131088:DDC131103 CTG131088:CTG131103 CJK131088:CJK131103 BZO131088:BZO131103 BPS131088:BPS131103 BFW131088:BFW131103 AWA131088:AWA131103 AME131088:AME131103 ACI131088:ACI131103 SM131088:SM131103 IQ131088:IQ131103 I131088:J131103 WVC65552:WVC65567 WLG65552:WLG65567 WBK65552:WBK65567 VRO65552:VRO65567 VHS65552:VHS65567 UXW65552:UXW65567 UOA65552:UOA65567 UEE65552:UEE65567 TUI65552:TUI65567 TKM65552:TKM65567 TAQ65552:TAQ65567 SQU65552:SQU65567 SGY65552:SGY65567 RXC65552:RXC65567 RNG65552:RNG65567 RDK65552:RDK65567 QTO65552:QTO65567 QJS65552:QJS65567 PZW65552:PZW65567 PQA65552:PQA65567 PGE65552:PGE65567 OWI65552:OWI65567 OMM65552:OMM65567 OCQ65552:OCQ65567 NSU65552:NSU65567 NIY65552:NIY65567 MZC65552:MZC65567 MPG65552:MPG65567 MFK65552:MFK65567 LVO65552:LVO65567 LLS65552:LLS65567 LBW65552:LBW65567 KSA65552:KSA65567 KIE65552:KIE65567 JYI65552:JYI65567 JOM65552:JOM65567 JEQ65552:JEQ65567 IUU65552:IUU65567 IKY65552:IKY65567 IBC65552:IBC65567 HRG65552:HRG65567 HHK65552:HHK65567 GXO65552:GXO65567 GNS65552:GNS65567 GDW65552:GDW65567 FUA65552:FUA65567 FKE65552:FKE65567 FAI65552:FAI65567 EQM65552:EQM65567 EGQ65552:EGQ65567 DWU65552:DWU65567 DMY65552:DMY65567 DDC65552:DDC65567 CTG65552:CTG65567 CJK65552:CJK65567 BZO65552:BZO65567 BPS65552:BPS65567 BFW65552:BFW65567 AWA65552:AWA65567 AME65552:AME65567 ACI65552:ACI65567 SM65552:SM65567 IQ65552:IQ65567 I65552:J65567 WVC983078:WVC983079 WLG983078:WLG983079 WBK983078:WBK983079 VRO983078:VRO983079 VHS983078:VHS983079 UXW983078:UXW983079 UOA983078:UOA983079 UEE983078:UEE983079 TUI983078:TUI983079 TKM983078:TKM983079 TAQ983078:TAQ983079 SQU983078:SQU983079 SGY983078:SGY983079 RXC983078:RXC983079 RNG983078:RNG983079 RDK983078:RDK983079 QTO983078:QTO983079 QJS983078:QJS983079 PZW983078:PZW983079 PQA983078:PQA983079 PGE983078:PGE983079 OWI983078:OWI983079 OMM983078:OMM983079 OCQ983078:OCQ983079 NSU983078:NSU983079 NIY983078:NIY983079 MZC983078:MZC983079 MPG983078:MPG983079 MFK983078:MFK983079 LVO983078:LVO983079 LLS983078:LLS983079 LBW983078:LBW983079 KSA983078:KSA983079 KIE983078:KIE983079 JYI983078:JYI983079 JOM983078:JOM983079 JEQ983078:JEQ983079 IUU983078:IUU983079 IKY983078:IKY983079 IBC983078:IBC983079 HRG983078:HRG983079 HHK983078:HHK983079 GXO983078:GXO983079 GNS983078:GNS983079 GDW983078:GDW983079 FUA983078:FUA983079 FKE983078:FKE983079 FAI983078:FAI983079 EQM983078:EQM983079 EGQ983078:EGQ983079 DWU983078:DWU983079 DMY983078:DMY983079 DDC983078:DDC983079 CTG983078:CTG983079 CJK983078:CJK983079 BZO983078:BZO983079 BPS983078:BPS983079 BFW983078:BFW983079 AWA983078:AWA983079 AME983078:AME983079 ACI983078:ACI983079 SM983078:SM983079 IQ983078:IQ983079 I983078:J983079 WVC917542:WVC917543 WLG917542:WLG917543 WBK917542:WBK917543 VRO917542:VRO917543 VHS917542:VHS917543 UXW917542:UXW917543 UOA917542:UOA917543 UEE917542:UEE917543 TUI917542:TUI917543 TKM917542:TKM917543 TAQ917542:TAQ917543 SQU917542:SQU917543 SGY917542:SGY917543 RXC917542:RXC917543 RNG917542:RNG917543 RDK917542:RDK917543 QTO917542:QTO917543 QJS917542:QJS917543 PZW917542:PZW917543 PQA917542:PQA917543 PGE917542:PGE917543 OWI917542:OWI917543 OMM917542:OMM917543 OCQ917542:OCQ917543 NSU917542:NSU917543 NIY917542:NIY917543 MZC917542:MZC917543 MPG917542:MPG917543 MFK917542:MFK917543 LVO917542:LVO917543 LLS917542:LLS917543 LBW917542:LBW917543 KSA917542:KSA917543 KIE917542:KIE917543 JYI917542:JYI917543 JOM917542:JOM917543 JEQ917542:JEQ917543 IUU917542:IUU917543 IKY917542:IKY917543 IBC917542:IBC917543 HRG917542:HRG917543 HHK917542:HHK917543 GXO917542:GXO917543 GNS917542:GNS917543 GDW917542:GDW917543 FUA917542:FUA917543 FKE917542:FKE917543 FAI917542:FAI917543 EQM917542:EQM917543 EGQ917542:EGQ917543 DWU917542:DWU917543 DMY917542:DMY917543 DDC917542:DDC917543 CTG917542:CTG917543 CJK917542:CJK917543 BZO917542:BZO917543 BPS917542:BPS917543 BFW917542:BFW917543 AWA917542:AWA917543 AME917542:AME917543 ACI917542:ACI917543 SM917542:SM917543 IQ917542:IQ917543 I917542:J917543 WVC852006:WVC852007 WLG852006:WLG852007 WBK852006:WBK852007 VRO852006:VRO852007 VHS852006:VHS852007 UXW852006:UXW852007 UOA852006:UOA852007 UEE852006:UEE852007 TUI852006:TUI852007 TKM852006:TKM852007 TAQ852006:TAQ852007 SQU852006:SQU852007 SGY852006:SGY852007 RXC852006:RXC852007 RNG852006:RNG852007 RDK852006:RDK852007 QTO852006:QTO852007 QJS852006:QJS852007 PZW852006:PZW852007 PQA852006:PQA852007 PGE852006:PGE852007 OWI852006:OWI852007 OMM852006:OMM852007 OCQ852006:OCQ852007 NSU852006:NSU852007 NIY852006:NIY852007 MZC852006:MZC852007 MPG852006:MPG852007 MFK852006:MFK852007 LVO852006:LVO852007 LLS852006:LLS852007 LBW852006:LBW852007 KSA852006:KSA852007 KIE852006:KIE852007 JYI852006:JYI852007 JOM852006:JOM852007 JEQ852006:JEQ852007 IUU852006:IUU852007 IKY852006:IKY852007 IBC852006:IBC852007 HRG852006:HRG852007 HHK852006:HHK852007 GXO852006:GXO852007 GNS852006:GNS852007 GDW852006:GDW852007 FUA852006:FUA852007 FKE852006:FKE852007 FAI852006:FAI852007 EQM852006:EQM852007 EGQ852006:EGQ852007 DWU852006:DWU852007 DMY852006:DMY852007 DDC852006:DDC852007 CTG852006:CTG852007 CJK852006:CJK852007 BZO852006:BZO852007 BPS852006:BPS852007 BFW852006:BFW852007 AWA852006:AWA852007 AME852006:AME852007 ACI852006:ACI852007 SM852006:SM852007 IQ852006:IQ852007 I852006:J852007 WVC786470:WVC786471 WLG786470:WLG786471 WBK786470:WBK786471 VRO786470:VRO786471 VHS786470:VHS786471 UXW786470:UXW786471 UOA786470:UOA786471 UEE786470:UEE786471 TUI786470:TUI786471 TKM786470:TKM786471 TAQ786470:TAQ786471 SQU786470:SQU786471 SGY786470:SGY786471 RXC786470:RXC786471 RNG786470:RNG786471 RDK786470:RDK786471 QTO786470:QTO786471 QJS786470:QJS786471 PZW786470:PZW786471 PQA786470:PQA786471 PGE786470:PGE786471 OWI786470:OWI786471 OMM786470:OMM786471 OCQ786470:OCQ786471 NSU786470:NSU786471 NIY786470:NIY786471 MZC786470:MZC786471 MPG786470:MPG786471 MFK786470:MFK786471 LVO786470:LVO786471 LLS786470:LLS786471 LBW786470:LBW786471 KSA786470:KSA786471 KIE786470:KIE786471 JYI786470:JYI786471 JOM786470:JOM786471 JEQ786470:JEQ786471 IUU786470:IUU786471 IKY786470:IKY786471 IBC786470:IBC786471 HRG786470:HRG786471 HHK786470:HHK786471 GXO786470:GXO786471 GNS786470:GNS786471 GDW786470:GDW786471 FUA786470:FUA786471 FKE786470:FKE786471 FAI786470:FAI786471 EQM786470:EQM786471 EGQ786470:EGQ786471 DWU786470:DWU786471 DMY786470:DMY786471 DDC786470:DDC786471 CTG786470:CTG786471 CJK786470:CJK786471 BZO786470:BZO786471 BPS786470:BPS786471 BFW786470:BFW786471 AWA786470:AWA786471 AME786470:AME786471 ACI786470:ACI786471 SM786470:SM786471 IQ786470:IQ786471 I786470:J786471 WVC720934:WVC720935 WLG720934:WLG720935 WBK720934:WBK720935 VRO720934:VRO720935 VHS720934:VHS720935 UXW720934:UXW720935 UOA720934:UOA720935 UEE720934:UEE720935 TUI720934:TUI720935 TKM720934:TKM720935 TAQ720934:TAQ720935 SQU720934:SQU720935 SGY720934:SGY720935 RXC720934:RXC720935 RNG720934:RNG720935 RDK720934:RDK720935 QTO720934:QTO720935 QJS720934:QJS720935 PZW720934:PZW720935 PQA720934:PQA720935 PGE720934:PGE720935 OWI720934:OWI720935 OMM720934:OMM720935 OCQ720934:OCQ720935 NSU720934:NSU720935 NIY720934:NIY720935 MZC720934:MZC720935 MPG720934:MPG720935 MFK720934:MFK720935 LVO720934:LVO720935 LLS720934:LLS720935 LBW720934:LBW720935 KSA720934:KSA720935 KIE720934:KIE720935 JYI720934:JYI720935 JOM720934:JOM720935 JEQ720934:JEQ720935 IUU720934:IUU720935 IKY720934:IKY720935 IBC720934:IBC720935 HRG720934:HRG720935 HHK720934:HHK720935 GXO720934:GXO720935 GNS720934:GNS720935 GDW720934:GDW720935 FUA720934:FUA720935 FKE720934:FKE720935 FAI720934:FAI720935 EQM720934:EQM720935 EGQ720934:EGQ720935 DWU720934:DWU720935 DMY720934:DMY720935 DDC720934:DDC720935 CTG720934:CTG720935 CJK720934:CJK720935 BZO720934:BZO720935 BPS720934:BPS720935 BFW720934:BFW720935 AWA720934:AWA720935 AME720934:AME720935 ACI720934:ACI720935 SM720934:SM720935 IQ720934:IQ720935 I720934:J720935 WVC655398:WVC655399 WLG655398:WLG655399 WBK655398:WBK655399 VRO655398:VRO655399 VHS655398:VHS655399 UXW655398:UXW655399 UOA655398:UOA655399 UEE655398:UEE655399 TUI655398:TUI655399 TKM655398:TKM655399 TAQ655398:TAQ655399 SQU655398:SQU655399 SGY655398:SGY655399 RXC655398:RXC655399 RNG655398:RNG655399 RDK655398:RDK655399 QTO655398:QTO655399 QJS655398:QJS655399 PZW655398:PZW655399 PQA655398:PQA655399 PGE655398:PGE655399 OWI655398:OWI655399 OMM655398:OMM655399 OCQ655398:OCQ655399 NSU655398:NSU655399 NIY655398:NIY655399 MZC655398:MZC655399 MPG655398:MPG655399 MFK655398:MFK655399 LVO655398:LVO655399 LLS655398:LLS655399 LBW655398:LBW655399 KSA655398:KSA655399 KIE655398:KIE655399 JYI655398:JYI655399 JOM655398:JOM655399 JEQ655398:JEQ655399 IUU655398:IUU655399 IKY655398:IKY655399 IBC655398:IBC655399 HRG655398:HRG655399 HHK655398:HHK655399 GXO655398:GXO655399 GNS655398:GNS655399 GDW655398:GDW655399 FUA655398:FUA655399 FKE655398:FKE655399 FAI655398:FAI655399 EQM655398:EQM655399 EGQ655398:EGQ655399 DWU655398:DWU655399 DMY655398:DMY655399 DDC655398:DDC655399 CTG655398:CTG655399 CJK655398:CJK655399 BZO655398:BZO655399 BPS655398:BPS655399 BFW655398:BFW655399 AWA655398:AWA655399 AME655398:AME655399 ACI655398:ACI655399 SM655398:SM655399 IQ655398:IQ655399 I655398:J655399 WVC589862:WVC589863 WLG589862:WLG589863 WBK589862:WBK589863 VRO589862:VRO589863 VHS589862:VHS589863 UXW589862:UXW589863 UOA589862:UOA589863 UEE589862:UEE589863 TUI589862:TUI589863 TKM589862:TKM589863 TAQ589862:TAQ589863 SQU589862:SQU589863 SGY589862:SGY589863 RXC589862:RXC589863 RNG589862:RNG589863 RDK589862:RDK589863 QTO589862:QTO589863 QJS589862:QJS589863 PZW589862:PZW589863 PQA589862:PQA589863 PGE589862:PGE589863 OWI589862:OWI589863 OMM589862:OMM589863 OCQ589862:OCQ589863 NSU589862:NSU589863 NIY589862:NIY589863 MZC589862:MZC589863 MPG589862:MPG589863 MFK589862:MFK589863 LVO589862:LVO589863 LLS589862:LLS589863 LBW589862:LBW589863 KSA589862:KSA589863 KIE589862:KIE589863 JYI589862:JYI589863 JOM589862:JOM589863 JEQ589862:JEQ589863 IUU589862:IUU589863 IKY589862:IKY589863 IBC589862:IBC589863 HRG589862:HRG589863 HHK589862:HHK589863 GXO589862:GXO589863 GNS589862:GNS589863 GDW589862:GDW589863 FUA589862:FUA589863 FKE589862:FKE589863 FAI589862:FAI589863 EQM589862:EQM589863 EGQ589862:EGQ589863 DWU589862:DWU589863 DMY589862:DMY589863 DDC589862:DDC589863 CTG589862:CTG589863 CJK589862:CJK589863 BZO589862:BZO589863 BPS589862:BPS589863 BFW589862:BFW589863 AWA589862:AWA589863 AME589862:AME589863 ACI589862:ACI589863 SM589862:SM589863 IQ589862:IQ589863 I589862:J589863 WVC524326:WVC524327 WLG524326:WLG524327 WBK524326:WBK524327 VRO524326:VRO524327 VHS524326:VHS524327 UXW524326:UXW524327 UOA524326:UOA524327 UEE524326:UEE524327 TUI524326:TUI524327 TKM524326:TKM524327 TAQ524326:TAQ524327 SQU524326:SQU524327 SGY524326:SGY524327 RXC524326:RXC524327 RNG524326:RNG524327 RDK524326:RDK524327 QTO524326:QTO524327 QJS524326:QJS524327 PZW524326:PZW524327 PQA524326:PQA524327 PGE524326:PGE524327 OWI524326:OWI524327 OMM524326:OMM524327 OCQ524326:OCQ524327 NSU524326:NSU524327 NIY524326:NIY524327 MZC524326:MZC524327 MPG524326:MPG524327 MFK524326:MFK524327 LVO524326:LVO524327 LLS524326:LLS524327 LBW524326:LBW524327 KSA524326:KSA524327 KIE524326:KIE524327 JYI524326:JYI524327 JOM524326:JOM524327 JEQ524326:JEQ524327 IUU524326:IUU524327 IKY524326:IKY524327 IBC524326:IBC524327 HRG524326:HRG524327 HHK524326:HHK524327 GXO524326:GXO524327 GNS524326:GNS524327 GDW524326:GDW524327 FUA524326:FUA524327 FKE524326:FKE524327 FAI524326:FAI524327 EQM524326:EQM524327 EGQ524326:EGQ524327 DWU524326:DWU524327 DMY524326:DMY524327 DDC524326:DDC524327 CTG524326:CTG524327 CJK524326:CJK524327 BZO524326:BZO524327 BPS524326:BPS524327 BFW524326:BFW524327 AWA524326:AWA524327 AME524326:AME524327 ACI524326:ACI524327 SM524326:SM524327 IQ524326:IQ524327 I524326:J524327 WVC458790:WVC458791 WLG458790:WLG458791 WBK458790:WBK458791 VRO458790:VRO458791 VHS458790:VHS458791 UXW458790:UXW458791 UOA458790:UOA458791 UEE458790:UEE458791 TUI458790:TUI458791 TKM458790:TKM458791 TAQ458790:TAQ458791 SQU458790:SQU458791 SGY458790:SGY458791 RXC458790:RXC458791 RNG458790:RNG458791 RDK458790:RDK458791 QTO458790:QTO458791 QJS458790:QJS458791 PZW458790:PZW458791 PQA458790:PQA458791 PGE458790:PGE458791 OWI458790:OWI458791 OMM458790:OMM458791 OCQ458790:OCQ458791 NSU458790:NSU458791 NIY458790:NIY458791 MZC458790:MZC458791 MPG458790:MPG458791 MFK458790:MFK458791 LVO458790:LVO458791 LLS458790:LLS458791 LBW458790:LBW458791 KSA458790:KSA458791 KIE458790:KIE458791 JYI458790:JYI458791 JOM458790:JOM458791 JEQ458790:JEQ458791 IUU458790:IUU458791 IKY458790:IKY458791 IBC458790:IBC458791 HRG458790:HRG458791 HHK458790:HHK458791 GXO458790:GXO458791 GNS458790:GNS458791 GDW458790:GDW458791 FUA458790:FUA458791 FKE458790:FKE458791 FAI458790:FAI458791 EQM458790:EQM458791 EGQ458790:EGQ458791 DWU458790:DWU458791 DMY458790:DMY458791 DDC458790:DDC458791 CTG458790:CTG458791 CJK458790:CJK458791 BZO458790:BZO458791 BPS458790:BPS458791 BFW458790:BFW458791 AWA458790:AWA458791 AME458790:AME458791 ACI458790:ACI458791 SM458790:SM458791 IQ458790:IQ458791 I458790:J458791 WVC393254:WVC393255 WLG393254:WLG393255 WBK393254:WBK393255 VRO393254:VRO393255 VHS393254:VHS393255 UXW393254:UXW393255 UOA393254:UOA393255 UEE393254:UEE393255 TUI393254:TUI393255 TKM393254:TKM393255 TAQ393254:TAQ393255 SQU393254:SQU393255 SGY393254:SGY393255 RXC393254:RXC393255 RNG393254:RNG393255 RDK393254:RDK393255 QTO393254:QTO393255 QJS393254:QJS393255 PZW393254:PZW393255 PQA393254:PQA393255 PGE393254:PGE393255 OWI393254:OWI393255 OMM393254:OMM393255 OCQ393254:OCQ393255 NSU393254:NSU393255 NIY393254:NIY393255 MZC393254:MZC393255 MPG393254:MPG393255 MFK393254:MFK393255 LVO393254:LVO393255 LLS393254:LLS393255 LBW393254:LBW393255 KSA393254:KSA393255 KIE393254:KIE393255 JYI393254:JYI393255 JOM393254:JOM393255 JEQ393254:JEQ393255 IUU393254:IUU393255 IKY393254:IKY393255 IBC393254:IBC393255 HRG393254:HRG393255 HHK393254:HHK393255 GXO393254:GXO393255 GNS393254:GNS393255 GDW393254:GDW393255 FUA393254:FUA393255 FKE393254:FKE393255 FAI393254:FAI393255 EQM393254:EQM393255 EGQ393254:EGQ393255 DWU393254:DWU393255 DMY393254:DMY393255 DDC393254:DDC393255 CTG393254:CTG393255 CJK393254:CJK393255 BZO393254:BZO393255 BPS393254:BPS393255 BFW393254:BFW393255 AWA393254:AWA393255 AME393254:AME393255 ACI393254:ACI393255 SM393254:SM393255 IQ393254:IQ393255 I393254:J393255 WVC327718:WVC327719 WLG327718:WLG327719 WBK327718:WBK327719 VRO327718:VRO327719 VHS327718:VHS327719 UXW327718:UXW327719 UOA327718:UOA327719 UEE327718:UEE327719 TUI327718:TUI327719 TKM327718:TKM327719 TAQ327718:TAQ327719 SQU327718:SQU327719 SGY327718:SGY327719 RXC327718:RXC327719 RNG327718:RNG327719 RDK327718:RDK327719 QTO327718:QTO327719 QJS327718:QJS327719 PZW327718:PZW327719 PQA327718:PQA327719 PGE327718:PGE327719 OWI327718:OWI327719 OMM327718:OMM327719 OCQ327718:OCQ327719 NSU327718:NSU327719 NIY327718:NIY327719 MZC327718:MZC327719 MPG327718:MPG327719 MFK327718:MFK327719 LVO327718:LVO327719 LLS327718:LLS327719 LBW327718:LBW327719 KSA327718:KSA327719 KIE327718:KIE327719 JYI327718:JYI327719 JOM327718:JOM327719 JEQ327718:JEQ327719 IUU327718:IUU327719 IKY327718:IKY327719 IBC327718:IBC327719 HRG327718:HRG327719 HHK327718:HHK327719 GXO327718:GXO327719 GNS327718:GNS327719 GDW327718:GDW327719 FUA327718:FUA327719 FKE327718:FKE327719 FAI327718:FAI327719 EQM327718:EQM327719 EGQ327718:EGQ327719 DWU327718:DWU327719 DMY327718:DMY327719 DDC327718:DDC327719 CTG327718:CTG327719 CJK327718:CJK327719 BZO327718:BZO327719 BPS327718:BPS327719 BFW327718:BFW327719 AWA327718:AWA327719 AME327718:AME327719 ACI327718:ACI327719 SM327718:SM327719 IQ327718:IQ327719 I327718:J327719 WVC262182:WVC262183 WLG262182:WLG262183 WBK262182:WBK262183 VRO262182:VRO262183 VHS262182:VHS262183 UXW262182:UXW262183 UOA262182:UOA262183 UEE262182:UEE262183 TUI262182:TUI262183 TKM262182:TKM262183 TAQ262182:TAQ262183 SQU262182:SQU262183 SGY262182:SGY262183 RXC262182:RXC262183 RNG262182:RNG262183 RDK262182:RDK262183 QTO262182:QTO262183 QJS262182:QJS262183 PZW262182:PZW262183 PQA262182:PQA262183 PGE262182:PGE262183 OWI262182:OWI262183 OMM262182:OMM262183 OCQ262182:OCQ262183 NSU262182:NSU262183 NIY262182:NIY262183 MZC262182:MZC262183 MPG262182:MPG262183 MFK262182:MFK262183 LVO262182:LVO262183 LLS262182:LLS262183 LBW262182:LBW262183 KSA262182:KSA262183 KIE262182:KIE262183 JYI262182:JYI262183 JOM262182:JOM262183 JEQ262182:JEQ262183 IUU262182:IUU262183 IKY262182:IKY262183 IBC262182:IBC262183 HRG262182:HRG262183 HHK262182:HHK262183 GXO262182:GXO262183 GNS262182:GNS262183 GDW262182:GDW262183 FUA262182:FUA262183 FKE262182:FKE262183 FAI262182:FAI262183 EQM262182:EQM262183 EGQ262182:EGQ262183 DWU262182:DWU262183 DMY262182:DMY262183 DDC262182:DDC262183 CTG262182:CTG262183 CJK262182:CJK262183 BZO262182:BZO262183 BPS262182:BPS262183 BFW262182:BFW262183 AWA262182:AWA262183 AME262182:AME262183 ACI262182:ACI262183 SM262182:SM262183 IQ262182:IQ262183 I262182:J262183 WVC196646:WVC196647 WLG196646:WLG196647 WBK196646:WBK196647 VRO196646:VRO196647 VHS196646:VHS196647 UXW196646:UXW196647 UOA196646:UOA196647 UEE196646:UEE196647 TUI196646:TUI196647 TKM196646:TKM196647 TAQ196646:TAQ196647 SQU196646:SQU196647 SGY196646:SGY196647 RXC196646:RXC196647 RNG196646:RNG196647 RDK196646:RDK196647 QTO196646:QTO196647 QJS196646:QJS196647 PZW196646:PZW196647 PQA196646:PQA196647 PGE196646:PGE196647 OWI196646:OWI196647 OMM196646:OMM196647 OCQ196646:OCQ196647 NSU196646:NSU196647 NIY196646:NIY196647 MZC196646:MZC196647 MPG196646:MPG196647 MFK196646:MFK196647 LVO196646:LVO196647 LLS196646:LLS196647 LBW196646:LBW196647 KSA196646:KSA196647 KIE196646:KIE196647 JYI196646:JYI196647 JOM196646:JOM196647 JEQ196646:JEQ196647 IUU196646:IUU196647 IKY196646:IKY196647 IBC196646:IBC196647 HRG196646:HRG196647 HHK196646:HHK196647 GXO196646:GXO196647 GNS196646:GNS196647 GDW196646:GDW196647 FUA196646:FUA196647 FKE196646:FKE196647 FAI196646:FAI196647 EQM196646:EQM196647 EGQ196646:EGQ196647 DWU196646:DWU196647 DMY196646:DMY196647 DDC196646:DDC196647 CTG196646:CTG196647 CJK196646:CJK196647 BZO196646:BZO196647 BPS196646:BPS196647 BFW196646:BFW196647 AWA196646:AWA196647 AME196646:AME196647 ACI196646:ACI196647 SM196646:SM196647 IQ196646:IQ196647 I196646:J196647 WVC131110:WVC131111 WLG131110:WLG131111 WBK131110:WBK131111 VRO131110:VRO131111 VHS131110:VHS131111 UXW131110:UXW131111 UOA131110:UOA131111 UEE131110:UEE131111 TUI131110:TUI131111 TKM131110:TKM131111 TAQ131110:TAQ131111 SQU131110:SQU131111 SGY131110:SGY131111 RXC131110:RXC131111 RNG131110:RNG131111 RDK131110:RDK131111 QTO131110:QTO131111 QJS131110:QJS131111 PZW131110:PZW131111 PQA131110:PQA131111 PGE131110:PGE131111 OWI131110:OWI131111 OMM131110:OMM131111 OCQ131110:OCQ131111 NSU131110:NSU131111 NIY131110:NIY131111 MZC131110:MZC131111 MPG131110:MPG131111 MFK131110:MFK131111 LVO131110:LVO131111 LLS131110:LLS131111 LBW131110:LBW131111 KSA131110:KSA131111 KIE131110:KIE131111 JYI131110:JYI131111 JOM131110:JOM131111 JEQ131110:JEQ131111 IUU131110:IUU131111 IKY131110:IKY131111 IBC131110:IBC131111 HRG131110:HRG131111 HHK131110:HHK131111 GXO131110:GXO131111 GNS131110:GNS131111 GDW131110:GDW131111 FUA131110:FUA131111 FKE131110:FKE131111 FAI131110:FAI131111 EQM131110:EQM131111 EGQ131110:EGQ131111 DWU131110:DWU131111 DMY131110:DMY131111 DDC131110:DDC131111 CTG131110:CTG131111 CJK131110:CJK131111 BZO131110:BZO131111 BPS131110:BPS131111 BFW131110:BFW131111 AWA131110:AWA131111 AME131110:AME131111 ACI131110:ACI131111 SM131110:SM131111 IQ131110:IQ131111 I131110:J131111 WVC65574:WVC65575 WLG65574:WLG65575 WBK65574:WBK65575 VRO65574:VRO65575 VHS65574:VHS65575 UXW65574:UXW65575 UOA65574:UOA65575 UEE65574:UEE65575 TUI65574:TUI65575 TKM65574:TKM65575 TAQ65574:TAQ65575 SQU65574:SQU65575 SGY65574:SGY65575 RXC65574:RXC65575 RNG65574:RNG65575 RDK65574:RDK65575 QTO65574:QTO65575 QJS65574:QJS65575 PZW65574:PZW65575 PQA65574:PQA65575 PGE65574:PGE65575 OWI65574:OWI65575 OMM65574:OMM65575 OCQ65574:OCQ65575 NSU65574:NSU65575 NIY65574:NIY65575 MZC65574:MZC65575 MPG65574:MPG65575 MFK65574:MFK65575 LVO65574:LVO65575 LLS65574:LLS65575 LBW65574:LBW65575 KSA65574:KSA65575 KIE65574:KIE65575 JYI65574:JYI65575 JOM65574:JOM65575 JEQ65574:JEQ65575 IUU65574:IUU65575 IKY65574:IKY65575 IBC65574:IBC65575 HRG65574:HRG65575 HHK65574:HHK65575 GXO65574:GXO65575 GNS65574:GNS65575 GDW65574:GDW65575 FUA65574:FUA65575 FKE65574:FKE65575 FAI65574:FAI65575 EQM65574:EQM65575 EGQ65574:EGQ65575 DWU65574:DWU65575 DMY65574:DMY65575 DDC65574:DDC65575 CTG65574:CTG65575 CJK65574:CJK65575 BZO65574:BZO65575 BPS65574:BPS65575 BFW65574:BFW65575 AWA65574:AWA65575 AME65574:AME65575 ACI65574:ACI65575 SM65574:SM65575 IQ65574:IQ65575 I65574:J65575 WVC983085 WLG983085 WBK983085 VRO983085 VHS983085 UXW983085 UOA983085 UEE983085 TUI983085 TKM983085 TAQ983085 SQU983085 SGY983085 RXC983085 RNG983085 RDK983085 QTO983085 QJS983085 PZW983085 PQA983085 PGE983085 OWI983085 OMM983085 OCQ983085 NSU983085 NIY983085 MZC983085 MPG983085 MFK983085 LVO983085 LLS983085 LBW983085 KSA983085 KIE983085 JYI983085 JOM983085 JEQ983085 IUU983085 IKY983085 IBC983085 HRG983085 HHK983085 GXO983085 GNS983085 GDW983085 FUA983085 FKE983085 FAI983085 EQM983085 EGQ983085 DWU983085 DMY983085 DDC983085 CTG983085 CJK983085 BZO983085 BPS983085 BFW983085 AWA983085 AME983085 ACI983085 SM983085 IQ983085 I983085:J983085 WVC917549 WLG917549 WBK917549 VRO917549 VHS917549 UXW917549 UOA917549 UEE917549 TUI917549 TKM917549 TAQ917549 SQU917549 SGY917549 RXC917549 RNG917549 RDK917549 QTO917549 QJS917549 PZW917549 PQA917549 PGE917549 OWI917549 OMM917549 OCQ917549 NSU917549 NIY917549 MZC917549 MPG917549 MFK917549 LVO917549 LLS917549 LBW917549 KSA917549 KIE917549 JYI917549 JOM917549 JEQ917549 IUU917549 IKY917549 IBC917549 HRG917549 HHK917549 GXO917549 GNS917549 GDW917549 FUA917549 FKE917549 FAI917549 EQM917549 EGQ917549 DWU917549 DMY917549 DDC917549 CTG917549 CJK917549 BZO917549 BPS917549 BFW917549 AWA917549 AME917549 ACI917549 SM917549 IQ917549 I917549:J917549 WVC852013 WLG852013 WBK852013 VRO852013 VHS852013 UXW852013 UOA852013 UEE852013 TUI852013 TKM852013 TAQ852013 SQU852013 SGY852013 RXC852013 RNG852013 RDK852013 QTO852013 QJS852013 PZW852013 PQA852013 PGE852013 OWI852013 OMM852013 OCQ852013 NSU852013 NIY852013 MZC852013 MPG852013 MFK852013 LVO852013 LLS852013 LBW852013 KSA852013 KIE852013 JYI852013 JOM852013 JEQ852013 IUU852013 IKY852013 IBC852013 HRG852013 HHK852013 GXO852013 GNS852013 GDW852013 FUA852013 FKE852013 FAI852013 EQM852013 EGQ852013 DWU852013 DMY852013 DDC852013 CTG852013 CJK852013 BZO852013 BPS852013 BFW852013 AWA852013 AME852013 ACI852013 SM852013 IQ852013 I852013:J852013 WVC786477 WLG786477 WBK786477 VRO786477 VHS786477 UXW786477 UOA786477 UEE786477 TUI786477 TKM786477 TAQ786477 SQU786477 SGY786477 RXC786477 RNG786477 RDK786477 QTO786477 QJS786477 PZW786477 PQA786477 PGE786477 OWI786477 OMM786477 OCQ786477 NSU786477 NIY786477 MZC786477 MPG786477 MFK786477 LVO786477 LLS786477 LBW786477 KSA786477 KIE786477 JYI786477 JOM786477 JEQ786477 IUU786477 IKY786477 IBC786477 HRG786477 HHK786477 GXO786477 GNS786477 GDW786477 FUA786477 FKE786477 FAI786477 EQM786477 EGQ786477 DWU786477 DMY786477 DDC786477 CTG786477 CJK786477 BZO786477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9ADA6245-E59D-4AE8-BB4D-6477C25854F7}">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8920E11B-0894-4927-B680-E8C1DC8F83C3}">
          <x14:formula1>
            <xm:f>Feuil13!$A$1:$A$7</xm:f>
          </x14:formula1>
          <xm:sqref>G8:G67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F1C60-96C5-4ADF-AC66-CB599C152842}">
  <sheetPr>
    <tabColor rgb="FF92D050"/>
    <pageSetUpPr fitToPage="1"/>
  </sheetPr>
  <dimension ref="A1:Q91"/>
  <sheetViews>
    <sheetView view="pageBreakPreview" topLeftCell="A29" zoomScale="85" zoomScaleNormal="9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93</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8"/>
      <c r="B4" s="58"/>
      <c r="C4" s="58"/>
      <c r="D4" s="58"/>
      <c r="E4" s="58"/>
      <c r="F4" s="58"/>
      <c r="G4" s="58"/>
      <c r="H4" s="58"/>
      <c r="I4" s="58"/>
      <c r="J4" s="58"/>
      <c r="K4" s="58"/>
      <c r="L4" s="58"/>
      <c r="M4" s="58"/>
      <c r="N4" s="58"/>
      <c r="O4" s="58"/>
      <c r="P4" s="58"/>
      <c r="Q4" s="58"/>
    </row>
    <row r="5" spans="1:17" x14ac:dyDescent="0.2">
      <c r="A5" s="5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61" t="s">
        <v>47</v>
      </c>
      <c r="B7" s="61" t="s">
        <v>6</v>
      </c>
      <c r="C7" s="61" t="s">
        <v>0</v>
      </c>
      <c r="D7" s="61" t="s">
        <v>27</v>
      </c>
      <c r="E7" s="61" t="s">
        <v>23</v>
      </c>
      <c r="F7" s="61" t="s">
        <v>15</v>
      </c>
      <c r="G7" s="61" t="s">
        <v>44</v>
      </c>
      <c r="H7" s="62" t="s">
        <v>7</v>
      </c>
      <c r="I7" s="63" t="s">
        <v>34</v>
      </c>
      <c r="J7" s="63" t="s">
        <v>8</v>
      </c>
      <c r="K7" s="63" t="s">
        <v>16</v>
      </c>
      <c r="L7" s="63" t="s">
        <v>19</v>
      </c>
      <c r="M7" s="63" t="s">
        <v>17</v>
      </c>
      <c r="N7" s="63" t="s">
        <v>20</v>
      </c>
      <c r="O7" s="63" t="s">
        <v>18</v>
      </c>
      <c r="P7" s="63" t="s">
        <v>21</v>
      </c>
      <c r="Q7" s="62" t="s">
        <v>22</v>
      </c>
    </row>
    <row r="8" spans="1:17" ht="26.1" customHeight="1" x14ac:dyDescent="0.2">
      <c r="A8" s="14">
        <v>1</v>
      </c>
      <c r="B8" s="13"/>
      <c r="C8" s="14"/>
      <c r="D8" s="14"/>
      <c r="E8" s="15"/>
      <c r="F8" s="16"/>
      <c r="G8" s="16"/>
      <c r="H8" s="64">
        <f>E8*F8</f>
        <v>0</v>
      </c>
      <c r="I8" s="18" t="s">
        <v>57</v>
      </c>
      <c r="J8" s="18"/>
      <c r="K8" s="18"/>
      <c r="L8" s="18"/>
      <c r="M8" s="19"/>
      <c r="N8" s="20"/>
      <c r="O8" s="20"/>
      <c r="P8" s="20"/>
      <c r="Q8" s="64" t="str">
        <f>IF((J8+K8+L8+M8+N8+O8+P8)=H8,"OK","Erreur/Errore")</f>
        <v>OK</v>
      </c>
    </row>
    <row r="9" spans="1:17" ht="26.1" customHeight="1" x14ac:dyDescent="0.2">
      <c r="A9" s="14">
        <v>2</v>
      </c>
      <c r="B9" s="13"/>
      <c r="C9" s="14"/>
      <c r="D9" s="14"/>
      <c r="E9" s="15"/>
      <c r="F9" s="16"/>
      <c r="G9" s="16"/>
      <c r="H9" s="64">
        <f t="shared" ref="H9:H67" si="0">E9*F9</f>
        <v>0</v>
      </c>
      <c r="I9" s="18" t="s">
        <v>57</v>
      </c>
      <c r="J9" s="18"/>
      <c r="K9" s="18"/>
      <c r="L9" s="18"/>
      <c r="M9" s="19"/>
      <c r="N9" s="20"/>
      <c r="O9" s="20"/>
      <c r="P9" s="20"/>
      <c r="Q9" s="64" t="str">
        <f>IF((J9+K9+L9+M9+N9+O9+P9)=H9,"OK","Erreur/Errore")</f>
        <v>OK</v>
      </c>
    </row>
    <row r="10" spans="1:17" ht="26.1" customHeight="1" x14ac:dyDescent="0.2">
      <c r="A10" s="14">
        <v>3</v>
      </c>
      <c r="B10" s="13"/>
      <c r="C10" s="14"/>
      <c r="D10" s="14"/>
      <c r="E10" s="15"/>
      <c r="F10" s="16"/>
      <c r="G10" s="16"/>
      <c r="H10" s="64">
        <f t="shared" si="0"/>
        <v>0</v>
      </c>
      <c r="I10" s="18" t="s">
        <v>57</v>
      </c>
      <c r="J10" s="18"/>
      <c r="K10" s="18"/>
      <c r="L10" s="18"/>
      <c r="M10" s="19"/>
      <c r="N10" s="20"/>
      <c r="O10" s="20"/>
      <c r="P10" s="20"/>
      <c r="Q10" s="64" t="str">
        <f t="shared" ref="Q10:Q65" si="1">IF((J10+K10+L10+M10+N10+O10+P10)=H10,"OK","Erreur/Errore")</f>
        <v>OK</v>
      </c>
    </row>
    <row r="11" spans="1:17" ht="26.1" customHeight="1" x14ac:dyDescent="0.2">
      <c r="A11" s="14">
        <v>4</v>
      </c>
      <c r="B11" s="13"/>
      <c r="C11" s="14"/>
      <c r="D11" s="14"/>
      <c r="E11" s="15"/>
      <c r="F11" s="16"/>
      <c r="G11" s="16"/>
      <c r="H11" s="64">
        <f t="shared" si="0"/>
        <v>0</v>
      </c>
      <c r="I11" s="18" t="s">
        <v>57</v>
      </c>
      <c r="J11" s="18"/>
      <c r="K11" s="18"/>
      <c r="L11" s="18"/>
      <c r="M11" s="19"/>
      <c r="N11" s="20"/>
      <c r="O11" s="20"/>
      <c r="P11" s="20"/>
      <c r="Q11" s="64" t="str">
        <f t="shared" si="1"/>
        <v>OK</v>
      </c>
    </row>
    <row r="12" spans="1:17" ht="26.1" customHeight="1" x14ac:dyDescent="0.2">
      <c r="A12" s="14">
        <v>5</v>
      </c>
      <c r="B12" s="13"/>
      <c r="C12" s="14"/>
      <c r="D12" s="14"/>
      <c r="E12" s="15"/>
      <c r="F12" s="16"/>
      <c r="G12" s="16"/>
      <c r="H12" s="64">
        <f t="shared" si="0"/>
        <v>0</v>
      </c>
      <c r="I12" s="18" t="s">
        <v>57</v>
      </c>
      <c r="J12" s="18"/>
      <c r="K12" s="18"/>
      <c r="L12" s="18"/>
      <c r="M12" s="19"/>
      <c r="N12" s="20"/>
      <c r="O12" s="20"/>
      <c r="P12" s="20"/>
      <c r="Q12" s="64" t="str">
        <f t="shared" si="1"/>
        <v>OK</v>
      </c>
    </row>
    <row r="13" spans="1:17" ht="26.1" customHeight="1" x14ac:dyDescent="0.2">
      <c r="A13" s="14">
        <v>6</v>
      </c>
      <c r="B13" s="13"/>
      <c r="C13" s="14"/>
      <c r="D13" s="14"/>
      <c r="E13" s="15"/>
      <c r="F13" s="16"/>
      <c r="G13" s="16"/>
      <c r="H13" s="64">
        <f t="shared" si="0"/>
        <v>0</v>
      </c>
      <c r="I13" s="18" t="s">
        <v>57</v>
      </c>
      <c r="J13" s="18"/>
      <c r="K13" s="18"/>
      <c r="L13" s="18"/>
      <c r="M13" s="19"/>
      <c r="N13" s="20"/>
      <c r="O13" s="20"/>
      <c r="P13" s="20"/>
      <c r="Q13" s="64" t="str">
        <f t="shared" si="1"/>
        <v>OK</v>
      </c>
    </row>
    <row r="14" spans="1:17" ht="26.1" customHeight="1" x14ac:dyDescent="0.2">
      <c r="A14" s="14">
        <v>7</v>
      </c>
      <c r="B14" s="13"/>
      <c r="C14" s="14"/>
      <c r="D14" s="14"/>
      <c r="E14" s="15"/>
      <c r="F14" s="16"/>
      <c r="G14" s="16"/>
      <c r="H14" s="64">
        <f t="shared" si="0"/>
        <v>0</v>
      </c>
      <c r="I14" s="18" t="s">
        <v>57</v>
      </c>
      <c r="J14" s="18"/>
      <c r="K14" s="18"/>
      <c r="L14" s="18"/>
      <c r="M14" s="19"/>
      <c r="N14" s="20"/>
      <c r="O14" s="20"/>
      <c r="P14" s="20"/>
      <c r="Q14" s="64" t="str">
        <f t="shared" si="1"/>
        <v>OK</v>
      </c>
    </row>
    <row r="15" spans="1:17" ht="26.1" customHeight="1" x14ac:dyDescent="0.2">
      <c r="A15" s="14">
        <v>8</v>
      </c>
      <c r="B15" s="13"/>
      <c r="C15" s="14"/>
      <c r="D15" s="14"/>
      <c r="E15" s="15"/>
      <c r="F15" s="16"/>
      <c r="G15" s="16"/>
      <c r="H15" s="64">
        <f t="shared" si="0"/>
        <v>0</v>
      </c>
      <c r="I15" s="18" t="s">
        <v>57</v>
      </c>
      <c r="J15" s="18"/>
      <c r="K15" s="18"/>
      <c r="L15" s="18"/>
      <c r="M15" s="19"/>
      <c r="N15" s="20"/>
      <c r="O15" s="20"/>
      <c r="P15" s="20"/>
      <c r="Q15" s="64" t="str">
        <f t="shared" si="1"/>
        <v>OK</v>
      </c>
    </row>
    <row r="16" spans="1:17" ht="26.1" customHeight="1" x14ac:dyDescent="0.2">
      <c r="A16" s="14">
        <v>9</v>
      </c>
      <c r="B16" s="13"/>
      <c r="C16" s="14"/>
      <c r="D16" s="14"/>
      <c r="E16" s="15"/>
      <c r="F16" s="16"/>
      <c r="G16" s="16"/>
      <c r="H16" s="64">
        <f t="shared" si="0"/>
        <v>0</v>
      </c>
      <c r="I16" s="18" t="s">
        <v>57</v>
      </c>
      <c r="J16" s="18"/>
      <c r="K16" s="18"/>
      <c r="L16" s="18"/>
      <c r="M16" s="19"/>
      <c r="N16" s="20"/>
      <c r="O16" s="20"/>
      <c r="P16" s="20"/>
      <c r="Q16" s="64" t="str">
        <f t="shared" si="1"/>
        <v>OK</v>
      </c>
    </row>
    <row r="17" spans="1:17" ht="26.1" customHeight="1" x14ac:dyDescent="0.2">
      <c r="A17" s="14">
        <v>10</v>
      </c>
      <c r="B17" s="13"/>
      <c r="C17" s="14"/>
      <c r="D17" s="14"/>
      <c r="E17" s="15"/>
      <c r="F17" s="16"/>
      <c r="G17" s="16"/>
      <c r="H17" s="64">
        <f t="shared" si="0"/>
        <v>0</v>
      </c>
      <c r="I17" s="18" t="s">
        <v>57</v>
      </c>
      <c r="J17" s="18"/>
      <c r="K17" s="18"/>
      <c r="L17" s="18"/>
      <c r="M17" s="19"/>
      <c r="N17" s="20"/>
      <c r="O17" s="20"/>
      <c r="P17" s="20"/>
      <c r="Q17" s="64" t="str">
        <f t="shared" si="1"/>
        <v>OK</v>
      </c>
    </row>
    <row r="18" spans="1:17" ht="26.1" customHeight="1" x14ac:dyDescent="0.2">
      <c r="A18" s="14">
        <v>11</v>
      </c>
      <c r="B18" s="13"/>
      <c r="C18" s="14"/>
      <c r="D18" s="14"/>
      <c r="E18" s="15"/>
      <c r="F18" s="16"/>
      <c r="G18" s="16"/>
      <c r="H18" s="64">
        <f>E18*F18</f>
        <v>0</v>
      </c>
      <c r="I18" s="18" t="s">
        <v>57</v>
      </c>
      <c r="J18" s="18"/>
      <c r="K18" s="18"/>
      <c r="L18" s="18"/>
      <c r="M18" s="19"/>
      <c r="N18" s="20"/>
      <c r="O18" s="20"/>
      <c r="P18" s="20"/>
      <c r="Q18" s="64" t="str">
        <f>IF((J18+K18+L18+M18+N18+O18+P18)=H18,"OK","Erreur/Errore")</f>
        <v>OK</v>
      </c>
    </row>
    <row r="19" spans="1:17" ht="26.1" customHeight="1" x14ac:dyDescent="0.2">
      <c r="A19" s="14">
        <v>12</v>
      </c>
      <c r="B19" s="13"/>
      <c r="C19" s="14"/>
      <c r="D19" s="14"/>
      <c r="E19" s="15"/>
      <c r="F19" s="16"/>
      <c r="G19" s="16"/>
      <c r="H19" s="64">
        <f t="shared" ref="H19:H27" si="2">E19*F19</f>
        <v>0</v>
      </c>
      <c r="I19" s="18" t="s">
        <v>57</v>
      </c>
      <c r="J19" s="18"/>
      <c r="K19" s="18"/>
      <c r="L19" s="18"/>
      <c r="M19" s="19"/>
      <c r="N19" s="20"/>
      <c r="O19" s="20"/>
      <c r="P19" s="20"/>
      <c r="Q19" s="64" t="str">
        <f>IF((J19+K19+L19+M19+N19+O19+P19)=H19,"OK","Erreur/Errore")</f>
        <v>OK</v>
      </c>
    </row>
    <row r="20" spans="1:17" ht="26.1" customHeight="1" x14ac:dyDescent="0.2">
      <c r="A20" s="14">
        <v>13</v>
      </c>
      <c r="B20" s="13"/>
      <c r="C20" s="14"/>
      <c r="D20" s="14"/>
      <c r="E20" s="15"/>
      <c r="F20" s="16"/>
      <c r="G20" s="16"/>
      <c r="H20" s="64">
        <f t="shared" si="2"/>
        <v>0</v>
      </c>
      <c r="I20" s="18" t="s">
        <v>57</v>
      </c>
      <c r="J20" s="18"/>
      <c r="K20" s="18"/>
      <c r="L20" s="18"/>
      <c r="M20" s="19"/>
      <c r="N20" s="20"/>
      <c r="O20" s="20"/>
      <c r="P20" s="20"/>
      <c r="Q20" s="64" t="str">
        <f t="shared" ref="Q20:Q27" si="3">IF((J20+K20+L20+M20+N20+O20+P20)=H20,"OK","Erreur/Errore")</f>
        <v>OK</v>
      </c>
    </row>
    <row r="21" spans="1:17" ht="26.1" customHeight="1" x14ac:dyDescent="0.2">
      <c r="A21" s="14">
        <v>14</v>
      </c>
      <c r="B21" s="13"/>
      <c r="C21" s="14"/>
      <c r="D21" s="14"/>
      <c r="E21" s="15"/>
      <c r="F21" s="16"/>
      <c r="G21" s="16"/>
      <c r="H21" s="64">
        <f t="shared" si="2"/>
        <v>0</v>
      </c>
      <c r="I21" s="18" t="s">
        <v>57</v>
      </c>
      <c r="J21" s="18"/>
      <c r="K21" s="18"/>
      <c r="L21" s="18"/>
      <c r="M21" s="19"/>
      <c r="N21" s="20"/>
      <c r="O21" s="20"/>
      <c r="P21" s="20"/>
      <c r="Q21" s="64" t="str">
        <f t="shared" si="3"/>
        <v>OK</v>
      </c>
    </row>
    <row r="22" spans="1:17" ht="26.1" customHeight="1" x14ac:dyDescent="0.2">
      <c r="A22" s="14">
        <v>15</v>
      </c>
      <c r="B22" s="13"/>
      <c r="C22" s="14"/>
      <c r="D22" s="14"/>
      <c r="E22" s="15"/>
      <c r="F22" s="16"/>
      <c r="G22" s="16"/>
      <c r="H22" s="64">
        <f t="shared" si="2"/>
        <v>0</v>
      </c>
      <c r="I22" s="18" t="s">
        <v>57</v>
      </c>
      <c r="J22" s="18"/>
      <c r="K22" s="18"/>
      <c r="L22" s="18"/>
      <c r="M22" s="19"/>
      <c r="N22" s="20"/>
      <c r="O22" s="20"/>
      <c r="P22" s="20"/>
      <c r="Q22" s="64" t="str">
        <f t="shared" si="3"/>
        <v>OK</v>
      </c>
    </row>
    <row r="23" spans="1:17" ht="26.1" customHeight="1" x14ac:dyDescent="0.2">
      <c r="A23" s="14">
        <v>16</v>
      </c>
      <c r="B23" s="13"/>
      <c r="C23" s="14"/>
      <c r="D23" s="14"/>
      <c r="E23" s="15"/>
      <c r="F23" s="16"/>
      <c r="G23" s="16"/>
      <c r="H23" s="64">
        <f t="shared" si="2"/>
        <v>0</v>
      </c>
      <c r="I23" s="18" t="s">
        <v>57</v>
      </c>
      <c r="J23" s="18"/>
      <c r="K23" s="18"/>
      <c r="L23" s="18"/>
      <c r="M23" s="19"/>
      <c r="N23" s="20"/>
      <c r="O23" s="20"/>
      <c r="P23" s="20"/>
      <c r="Q23" s="64" t="str">
        <f t="shared" si="3"/>
        <v>OK</v>
      </c>
    </row>
    <row r="24" spans="1:17" ht="26.1" customHeight="1" x14ac:dyDescent="0.2">
      <c r="A24" s="14">
        <v>17</v>
      </c>
      <c r="B24" s="13"/>
      <c r="C24" s="14"/>
      <c r="D24" s="14"/>
      <c r="E24" s="15"/>
      <c r="F24" s="16"/>
      <c r="G24" s="16"/>
      <c r="H24" s="64">
        <f t="shared" si="2"/>
        <v>0</v>
      </c>
      <c r="I24" s="18" t="s">
        <v>57</v>
      </c>
      <c r="J24" s="18"/>
      <c r="K24" s="18"/>
      <c r="L24" s="18"/>
      <c r="M24" s="19"/>
      <c r="N24" s="20"/>
      <c r="O24" s="20"/>
      <c r="P24" s="20"/>
      <c r="Q24" s="64" t="str">
        <f t="shared" si="3"/>
        <v>OK</v>
      </c>
    </row>
    <row r="25" spans="1:17" ht="26.1" customHeight="1" x14ac:dyDescent="0.2">
      <c r="A25" s="14">
        <v>18</v>
      </c>
      <c r="B25" s="13"/>
      <c r="C25" s="14"/>
      <c r="D25" s="14"/>
      <c r="E25" s="15"/>
      <c r="F25" s="16"/>
      <c r="G25" s="16"/>
      <c r="H25" s="64">
        <f t="shared" si="2"/>
        <v>0</v>
      </c>
      <c r="I25" s="18" t="s">
        <v>57</v>
      </c>
      <c r="J25" s="18"/>
      <c r="K25" s="18"/>
      <c r="L25" s="18"/>
      <c r="M25" s="19"/>
      <c r="N25" s="20"/>
      <c r="O25" s="20"/>
      <c r="P25" s="20"/>
      <c r="Q25" s="64" t="str">
        <f t="shared" si="3"/>
        <v>OK</v>
      </c>
    </row>
    <row r="26" spans="1:17" ht="26.1" customHeight="1" x14ac:dyDescent="0.2">
      <c r="A26" s="14">
        <v>19</v>
      </c>
      <c r="B26" s="13"/>
      <c r="C26" s="14"/>
      <c r="D26" s="14"/>
      <c r="E26" s="15"/>
      <c r="F26" s="16"/>
      <c r="G26" s="16"/>
      <c r="H26" s="64">
        <f t="shared" si="2"/>
        <v>0</v>
      </c>
      <c r="I26" s="18" t="s">
        <v>57</v>
      </c>
      <c r="J26" s="18"/>
      <c r="K26" s="18"/>
      <c r="L26" s="18"/>
      <c r="M26" s="19"/>
      <c r="N26" s="20"/>
      <c r="O26" s="20"/>
      <c r="P26" s="20"/>
      <c r="Q26" s="64" t="str">
        <f t="shared" si="3"/>
        <v>OK</v>
      </c>
    </row>
    <row r="27" spans="1:17" ht="26.1" customHeight="1" x14ac:dyDescent="0.2">
      <c r="A27" s="14">
        <v>20</v>
      </c>
      <c r="B27" s="13"/>
      <c r="C27" s="14"/>
      <c r="D27" s="14"/>
      <c r="E27" s="15"/>
      <c r="F27" s="16"/>
      <c r="G27" s="16"/>
      <c r="H27" s="64">
        <f t="shared" si="2"/>
        <v>0</v>
      </c>
      <c r="I27" s="18" t="s">
        <v>57</v>
      </c>
      <c r="J27" s="18"/>
      <c r="K27" s="18"/>
      <c r="L27" s="18"/>
      <c r="M27" s="19"/>
      <c r="N27" s="20"/>
      <c r="O27" s="20"/>
      <c r="P27" s="20"/>
      <c r="Q27" s="64" t="str">
        <f t="shared" si="3"/>
        <v>OK</v>
      </c>
    </row>
    <row r="28" spans="1:17" ht="26.1" customHeight="1" x14ac:dyDescent="0.2">
      <c r="A28" s="14">
        <v>21</v>
      </c>
      <c r="B28" s="13"/>
      <c r="C28" s="14"/>
      <c r="D28" s="14"/>
      <c r="E28" s="15"/>
      <c r="F28" s="16"/>
      <c r="G28" s="16"/>
      <c r="H28" s="64">
        <f t="shared" si="0"/>
        <v>0</v>
      </c>
      <c r="I28" s="18" t="s">
        <v>57</v>
      </c>
      <c r="J28" s="18"/>
      <c r="K28" s="18"/>
      <c r="L28" s="18"/>
      <c r="M28" s="19"/>
      <c r="N28" s="20"/>
      <c r="O28" s="20"/>
      <c r="P28" s="20"/>
      <c r="Q28" s="64" t="str">
        <f t="shared" si="1"/>
        <v>OK</v>
      </c>
    </row>
    <row r="29" spans="1:17" ht="26.1" customHeight="1" x14ac:dyDescent="0.2">
      <c r="A29" s="14">
        <v>22</v>
      </c>
      <c r="B29" s="13"/>
      <c r="C29" s="14"/>
      <c r="D29" s="14"/>
      <c r="E29" s="15"/>
      <c r="F29" s="16"/>
      <c r="G29" s="16"/>
      <c r="H29" s="64">
        <f t="shared" si="0"/>
        <v>0</v>
      </c>
      <c r="I29" s="18" t="s">
        <v>57</v>
      </c>
      <c r="J29" s="18"/>
      <c r="K29" s="18"/>
      <c r="L29" s="18"/>
      <c r="M29" s="19"/>
      <c r="N29" s="20"/>
      <c r="O29" s="20"/>
      <c r="P29" s="20"/>
      <c r="Q29" s="64" t="str">
        <f t="shared" si="1"/>
        <v>OK</v>
      </c>
    </row>
    <row r="30" spans="1:17" ht="26.1" customHeight="1" x14ac:dyDescent="0.2">
      <c r="A30" s="14">
        <v>23</v>
      </c>
      <c r="B30" s="13"/>
      <c r="C30" s="14"/>
      <c r="D30" s="14"/>
      <c r="E30" s="15"/>
      <c r="F30" s="16"/>
      <c r="G30" s="16"/>
      <c r="H30" s="64">
        <f t="shared" si="0"/>
        <v>0</v>
      </c>
      <c r="I30" s="18" t="s">
        <v>57</v>
      </c>
      <c r="J30" s="18"/>
      <c r="K30" s="18"/>
      <c r="L30" s="18"/>
      <c r="M30" s="19"/>
      <c r="N30" s="20"/>
      <c r="O30" s="20"/>
      <c r="P30" s="20"/>
      <c r="Q30" s="64" t="str">
        <f t="shared" si="1"/>
        <v>OK</v>
      </c>
    </row>
    <row r="31" spans="1:17" ht="26.1" customHeight="1" x14ac:dyDescent="0.2">
      <c r="A31" s="14">
        <v>24</v>
      </c>
      <c r="B31" s="13"/>
      <c r="C31" s="14"/>
      <c r="D31" s="14"/>
      <c r="E31" s="15"/>
      <c r="F31" s="16"/>
      <c r="G31" s="16"/>
      <c r="H31" s="64">
        <f t="shared" si="0"/>
        <v>0</v>
      </c>
      <c r="I31" s="18" t="s">
        <v>57</v>
      </c>
      <c r="J31" s="18"/>
      <c r="K31" s="18"/>
      <c r="L31" s="18"/>
      <c r="M31" s="19"/>
      <c r="N31" s="20"/>
      <c r="O31" s="20"/>
      <c r="P31" s="20"/>
      <c r="Q31" s="64" t="str">
        <f t="shared" si="1"/>
        <v>OK</v>
      </c>
    </row>
    <row r="32" spans="1:17" ht="26.1" customHeight="1" x14ac:dyDescent="0.2">
      <c r="A32" s="14">
        <v>25</v>
      </c>
      <c r="B32" s="13"/>
      <c r="C32" s="14"/>
      <c r="D32" s="14"/>
      <c r="E32" s="15"/>
      <c r="F32" s="16"/>
      <c r="G32" s="16"/>
      <c r="H32" s="64">
        <f t="shared" si="0"/>
        <v>0</v>
      </c>
      <c r="I32" s="18" t="s">
        <v>57</v>
      </c>
      <c r="J32" s="18"/>
      <c r="K32" s="18"/>
      <c r="L32" s="18"/>
      <c r="M32" s="19"/>
      <c r="N32" s="20"/>
      <c r="O32" s="20"/>
      <c r="P32" s="20"/>
      <c r="Q32" s="64" t="str">
        <f t="shared" si="1"/>
        <v>OK</v>
      </c>
    </row>
    <row r="33" spans="1:17" ht="26.1" customHeight="1" x14ac:dyDescent="0.2">
      <c r="A33" s="14">
        <v>26</v>
      </c>
      <c r="B33" s="13"/>
      <c r="C33" s="14"/>
      <c r="D33" s="14"/>
      <c r="E33" s="15"/>
      <c r="F33" s="16"/>
      <c r="G33" s="16"/>
      <c r="H33" s="64">
        <f t="shared" si="0"/>
        <v>0</v>
      </c>
      <c r="I33" s="18" t="s">
        <v>57</v>
      </c>
      <c r="J33" s="18"/>
      <c r="K33" s="18"/>
      <c r="L33" s="18"/>
      <c r="M33" s="19"/>
      <c r="N33" s="20"/>
      <c r="O33" s="20"/>
      <c r="P33" s="20"/>
      <c r="Q33" s="64" t="str">
        <f t="shared" si="1"/>
        <v>OK</v>
      </c>
    </row>
    <row r="34" spans="1:17" ht="26.1" customHeight="1" x14ac:dyDescent="0.2">
      <c r="A34" s="14">
        <v>27</v>
      </c>
      <c r="B34" s="13"/>
      <c r="C34" s="14"/>
      <c r="D34" s="14"/>
      <c r="E34" s="15"/>
      <c r="F34" s="16"/>
      <c r="G34" s="16"/>
      <c r="H34" s="64">
        <f t="shared" si="0"/>
        <v>0</v>
      </c>
      <c r="I34" s="18" t="s">
        <v>57</v>
      </c>
      <c r="J34" s="18"/>
      <c r="K34" s="18"/>
      <c r="L34" s="18"/>
      <c r="M34" s="19"/>
      <c r="N34" s="20"/>
      <c r="O34" s="20"/>
      <c r="P34" s="20"/>
      <c r="Q34" s="64" t="str">
        <f t="shared" si="1"/>
        <v>OK</v>
      </c>
    </row>
    <row r="35" spans="1:17" ht="26.1" customHeight="1" x14ac:dyDescent="0.2">
      <c r="A35" s="14">
        <v>28</v>
      </c>
      <c r="B35" s="13"/>
      <c r="C35" s="14"/>
      <c r="D35" s="14"/>
      <c r="E35" s="15"/>
      <c r="F35" s="16"/>
      <c r="G35" s="16"/>
      <c r="H35" s="64">
        <f t="shared" si="0"/>
        <v>0</v>
      </c>
      <c r="I35" s="18" t="s">
        <v>57</v>
      </c>
      <c r="J35" s="18"/>
      <c r="K35" s="18"/>
      <c r="L35" s="18"/>
      <c r="M35" s="19"/>
      <c r="N35" s="20"/>
      <c r="O35" s="20"/>
      <c r="P35" s="20"/>
      <c r="Q35" s="64" t="str">
        <f t="shared" si="1"/>
        <v>OK</v>
      </c>
    </row>
    <row r="36" spans="1:17" ht="26.1" customHeight="1" x14ac:dyDescent="0.2">
      <c r="A36" s="14">
        <v>29</v>
      </c>
      <c r="B36" s="13"/>
      <c r="C36" s="14"/>
      <c r="D36" s="14"/>
      <c r="E36" s="15"/>
      <c r="F36" s="16"/>
      <c r="G36" s="16"/>
      <c r="H36" s="64">
        <f t="shared" si="0"/>
        <v>0</v>
      </c>
      <c r="I36" s="18" t="s">
        <v>57</v>
      </c>
      <c r="J36" s="18"/>
      <c r="K36" s="18"/>
      <c r="L36" s="18"/>
      <c r="M36" s="19"/>
      <c r="N36" s="20"/>
      <c r="O36" s="20"/>
      <c r="P36" s="20"/>
      <c r="Q36" s="64" t="str">
        <f t="shared" si="1"/>
        <v>OK</v>
      </c>
    </row>
    <row r="37" spans="1:17" ht="26.1" customHeight="1" x14ac:dyDescent="0.2">
      <c r="A37" s="14">
        <v>30</v>
      </c>
      <c r="B37" s="13"/>
      <c r="C37" s="14"/>
      <c r="D37" s="14"/>
      <c r="E37" s="15"/>
      <c r="F37" s="16"/>
      <c r="G37" s="16"/>
      <c r="H37" s="64">
        <f t="shared" si="0"/>
        <v>0</v>
      </c>
      <c r="I37" s="18" t="s">
        <v>57</v>
      </c>
      <c r="J37" s="18"/>
      <c r="K37" s="18"/>
      <c r="L37" s="18"/>
      <c r="M37" s="19"/>
      <c r="N37" s="20"/>
      <c r="O37" s="20"/>
      <c r="P37" s="20"/>
      <c r="Q37" s="64" t="str">
        <f t="shared" si="1"/>
        <v>OK</v>
      </c>
    </row>
    <row r="38" spans="1:17" ht="26.1" customHeight="1" x14ac:dyDescent="0.2">
      <c r="A38" s="14">
        <v>31</v>
      </c>
      <c r="B38" s="13"/>
      <c r="C38" s="14"/>
      <c r="D38" s="14"/>
      <c r="E38" s="15"/>
      <c r="F38" s="16"/>
      <c r="G38" s="16"/>
      <c r="H38" s="64">
        <f t="shared" si="0"/>
        <v>0</v>
      </c>
      <c r="I38" s="18" t="s">
        <v>57</v>
      </c>
      <c r="J38" s="18"/>
      <c r="K38" s="18"/>
      <c r="L38" s="18"/>
      <c r="M38" s="19"/>
      <c r="N38" s="20"/>
      <c r="O38" s="20"/>
      <c r="P38" s="20"/>
      <c r="Q38" s="64" t="str">
        <f t="shared" si="1"/>
        <v>OK</v>
      </c>
    </row>
    <row r="39" spans="1:17" ht="26.1" customHeight="1" x14ac:dyDescent="0.2">
      <c r="A39" s="14">
        <v>32</v>
      </c>
      <c r="B39" s="13"/>
      <c r="C39" s="14"/>
      <c r="D39" s="14"/>
      <c r="E39" s="15"/>
      <c r="F39" s="16"/>
      <c r="G39" s="16"/>
      <c r="H39" s="64">
        <f t="shared" si="0"/>
        <v>0</v>
      </c>
      <c r="I39" s="18" t="s">
        <v>57</v>
      </c>
      <c r="J39" s="18"/>
      <c r="K39" s="18"/>
      <c r="L39" s="18"/>
      <c r="M39" s="19"/>
      <c r="N39" s="20"/>
      <c r="O39" s="20"/>
      <c r="P39" s="20"/>
      <c r="Q39" s="64" t="str">
        <f t="shared" si="1"/>
        <v>OK</v>
      </c>
    </row>
    <row r="40" spans="1:17" ht="26.1" customHeight="1" x14ac:dyDescent="0.2">
      <c r="A40" s="14">
        <v>33</v>
      </c>
      <c r="B40" s="13"/>
      <c r="C40" s="14"/>
      <c r="D40" s="14"/>
      <c r="E40" s="15"/>
      <c r="F40" s="16"/>
      <c r="G40" s="16"/>
      <c r="H40" s="64">
        <f t="shared" si="0"/>
        <v>0</v>
      </c>
      <c r="I40" s="18" t="s">
        <v>57</v>
      </c>
      <c r="J40" s="18"/>
      <c r="K40" s="18"/>
      <c r="L40" s="18"/>
      <c r="M40" s="19"/>
      <c r="N40" s="20"/>
      <c r="O40" s="20"/>
      <c r="P40" s="20"/>
      <c r="Q40" s="64" t="str">
        <f t="shared" si="1"/>
        <v>OK</v>
      </c>
    </row>
    <row r="41" spans="1:17" ht="26.1" customHeight="1" x14ac:dyDescent="0.2">
      <c r="A41" s="14">
        <v>34</v>
      </c>
      <c r="B41" s="13"/>
      <c r="C41" s="14"/>
      <c r="D41" s="14"/>
      <c r="E41" s="15"/>
      <c r="F41" s="16"/>
      <c r="G41" s="16"/>
      <c r="H41" s="64">
        <f t="shared" si="0"/>
        <v>0</v>
      </c>
      <c r="I41" s="18" t="s">
        <v>57</v>
      </c>
      <c r="J41" s="18"/>
      <c r="K41" s="18"/>
      <c r="L41" s="18"/>
      <c r="M41" s="19"/>
      <c r="N41" s="20"/>
      <c r="O41" s="20"/>
      <c r="P41" s="20"/>
      <c r="Q41" s="64" t="str">
        <f t="shared" si="1"/>
        <v>OK</v>
      </c>
    </row>
    <row r="42" spans="1:17" ht="26.1" customHeight="1" x14ac:dyDescent="0.2">
      <c r="A42" s="14">
        <v>35</v>
      </c>
      <c r="B42" s="13"/>
      <c r="C42" s="14"/>
      <c r="D42" s="14"/>
      <c r="E42" s="15"/>
      <c r="F42" s="16"/>
      <c r="G42" s="16"/>
      <c r="H42" s="64">
        <f t="shared" si="0"/>
        <v>0</v>
      </c>
      <c r="I42" s="18" t="s">
        <v>57</v>
      </c>
      <c r="J42" s="18"/>
      <c r="K42" s="18"/>
      <c r="L42" s="18"/>
      <c r="M42" s="19"/>
      <c r="N42" s="20"/>
      <c r="O42" s="20"/>
      <c r="P42" s="20"/>
      <c r="Q42" s="64" t="str">
        <f t="shared" si="1"/>
        <v>OK</v>
      </c>
    </row>
    <row r="43" spans="1:17" ht="26.1" customHeight="1" x14ac:dyDescent="0.2">
      <c r="A43" s="14">
        <v>36</v>
      </c>
      <c r="B43" s="13"/>
      <c r="C43" s="14"/>
      <c r="D43" s="14"/>
      <c r="E43" s="15"/>
      <c r="F43" s="16"/>
      <c r="G43" s="16"/>
      <c r="H43" s="64">
        <f t="shared" si="0"/>
        <v>0</v>
      </c>
      <c r="I43" s="18" t="s">
        <v>57</v>
      </c>
      <c r="J43" s="18"/>
      <c r="K43" s="18"/>
      <c r="L43" s="18"/>
      <c r="M43" s="19"/>
      <c r="N43" s="20"/>
      <c r="O43" s="20"/>
      <c r="P43" s="20"/>
      <c r="Q43" s="64" t="str">
        <f t="shared" si="1"/>
        <v>OK</v>
      </c>
    </row>
    <row r="44" spans="1:17" ht="26.1" customHeight="1" x14ac:dyDescent="0.2">
      <c r="A44" s="14">
        <v>37</v>
      </c>
      <c r="B44" s="13"/>
      <c r="C44" s="14"/>
      <c r="D44" s="14"/>
      <c r="E44" s="15"/>
      <c r="F44" s="16"/>
      <c r="G44" s="16"/>
      <c r="H44" s="64">
        <f t="shared" si="0"/>
        <v>0</v>
      </c>
      <c r="I44" s="18" t="s">
        <v>57</v>
      </c>
      <c r="J44" s="18"/>
      <c r="K44" s="18"/>
      <c r="L44" s="18"/>
      <c r="M44" s="19"/>
      <c r="N44" s="20"/>
      <c r="O44" s="20"/>
      <c r="P44" s="20"/>
      <c r="Q44" s="64" t="str">
        <f t="shared" si="1"/>
        <v>OK</v>
      </c>
    </row>
    <row r="45" spans="1:17" ht="26.1" customHeight="1" x14ac:dyDescent="0.2">
      <c r="A45" s="14">
        <v>38</v>
      </c>
      <c r="B45" s="13"/>
      <c r="C45" s="14"/>
      <c r="D45" s="14"/>
      <c r="E45" s="15"/>
      <c r="F45" s="16"/>
      <c r="G45" s="16"/>
      <c r="H45" s="64">
        <f t="shared" si="0"/>
        <v>0</v>
      </c>
      <c r="I45" s="18" t="s">
        <v>57</v>
      </c>
      <c r="J45" s="18"/>
      <c r="K45" s="18"/>
      <c r="L45" s="18"/>
      <c r="M45" s="19"/>
      <c r="N45" s="20"/>
      <c r="O45" s="20"/>
      <c r="P45" s="20"/>
      <c r="Q45" s="64" t="str">
        <f t="shared" si="1"/>
        <v>OK</v>
      </c>
    </row>
    <row r="46" spans="1:17" ht="26.1" customHeight="1" x14ac:dyDescent="0.2">
      <c r="A46" s="14">
        <v>39</v>
      </c>
      <c r="B46" s="13"/>
      <c r="C46" s="14"/>
      <c r="D46" s="14"/>
      <c r="E46" s="15"/>
      <c r="F46" s="16"/>
      <c r="G46" s="16"/>
      <c r="H46" s="64">
        <f t="shared" si="0"/>
        <v>0</v>
      </c>
      <c r="I46" s="18" t="s">
        <v>57</v>
      </c>
      <c r="J46" s="18"/>
      <c r="K46" s="18"/>
      <c r="L46" s="18"/>
      <c r="M46" s="19"/>
      <c r="N46" s="20"/>
      <c r="O46" s="20"/>
      <c r="P46" s="20"/>
      <c r="Q46" s="64" t="str">
        <f t="shared" si="1"/>
        <v>OK</v>
      </c>
    </row>
    <row r="47" spans="1:17" ht="26.1" customHeight="1" x14ac:dyDescent="0.2">
      <c r="A47" s="14">
        <v>40</v>
      </c>
      <c r="B47" s="13"/>
      <c r="C47" s="14"/>
      <c r="D47" s="14"/>
      <c r="E47" s="15"/>
      <c r="F47" s="16"/>
      <c r="G47" s="16"/>
      <c r="H47" s="64">
        <f t="shared" si="0"/>
        <v>0</v>
      </c>
      <c r="I47" s="18" t="s">
        <v>57</v>
      </c>
      <c r="J47" s="18"/>
      <c r="K47" s="18"/>
      <c r="L47" s="18"/>
      <c r="M47" s="19"/>
      <c r="N47" s="20"/>
      <c r="O47" s="20"/>
      <c r="P47" s="20"/>
      <c r="Q47" s="64" t="str">
        <f t="shared" si="1"/>
        <v>OK</v>
      </c>
    </row>
    <row r="48" spans="1:17" ht="26.1" customHeight="1" x14ac:dyDescent="0.2">
      <c r="A48" s="14">
        <v>41</v>
      </c>
      <c r="B48" s="13"/>
      <c r="C48" s="14"/>
      <c r="D48" s="14"/>
      <c r="E48" s="15"/>
      <c r="F48" s="16"/>
      <c r="G48" s="16"/>
      <c r="H48" s="64">
        <f t="shared" si="0"/>
        <v>0</v>
      </c>
      <c r="I48" s="18" t="s">
        <v>57</v>
      </c>
      <c r="J48" s="18"/>
      <c r="K48" s="18"/>
      <c r="L48" s="18"/>
      <c r="M48" s="19"/>
      <c r="N48" s="20"/>
      <c r="O48" s="20"/>
      <c r="P48" s="20"/>
      <c r="Q48" s="64" t="str">
        <f t="shared" si="1"/>
        <v>OK</v>
      </c>
    </row>
    <row r="49" spans="1:17" ht="26.1" customHeight="1" x14ac:dyDescent="0.2">
      <c r="A49" s="14">
        <v>42</v>
      </c>
      <c r="B49" s="13"/>
      <c r="C49" s="14"/>
      <c r="D49" s="14"/>
      <c r="E49" s="15"/>
      <c r="F49" s="16"/>
      <c r="G49" s="16"/>
      <c r="H49" s="64">
        <f t="shared" si="0"/>
        <v>0</v>
      </c>
      <c r="I49" s="18" t="s">
        <v>57</v>
      </c>
      <c r="J49" s="18"/>
      <c r="K49" s="18"/>
      <c r="L49" s="18"/>
      <c r="M49" s="19"/>
      <c r="N49" s="20"/>
      <c r="O49" s="20"/>
      <c r="P49" s="20"/>
      <c r="Q49" s="64" t="str">
        <f t="shared" si="1"/>
        <v>OK</v>
      </c>
    </row>
    <row r="50" spans="1:17" ht="26.1" customHeight="1" x14ac:dyDescent="0.2">
      <c r="A50" s="14">
        <v>43</v>
      </c>
      <c r="B50" s="13"/>
      <c r="C50" s="14"/>
      <c r="D50" s="14"/>
      <c r="E50" s="15"/>
      <c r="F50" s="16"/>
      <c r="G50" s="16"/>
      <c r="H50" s="64">
        <f t="shared" si="0"/>
        <v>0</v>
      </c>
      <c r="I50" s="18" t="s">
        <v>57</v>
      </c>
      <c r="J50" s="18"/>
      <c r="K50" s="18"/>
      <c r="L50" s="18"/>
      <c r="M50" s="19"/>
      <c r="N50" s="20"/>
      <c r="O50" s="20"/>
      <c r="P50" s="20"/>
      <c r="Q50" s="64" t="str">
        <f t="shared" si="1"/>
        <v>OK</v>
      </c>
    </row>
    <row r="51" spans="1:17" ht="26.1" customHeight="1" x14ac:dyDescent="0.2">
      <c r="A51" s="14">
        <v>44</v>
      </c>
      <c r="B51" s="13"/>
      <c r="C51" s="14"/>
      <c r="D51" s="14"/>
      <c r="E51" s="15"/>
      <c r="F51" s="16"/>
      <c r="G51" s="16"/>
      <c r="H51" s="64">
        <f t="shared" ref="H51:H62" si="4">E51*F51</f>
        <v>0</v>
      </c>
      <c r="I51" s="18" t="s">
        <v>57</v>
      </c>
      <c r="J51" s="18"/>
      <c r="K51" s="18"/>
      <c r="L51" s="18"/>
      <c r="M51" s="19"/>
      <c r="N51" s="20"/>
      <c r="O51" s="20"/>
      <c r="P51" s="20"/>
      <c r="Q51" s="64" t="str">
        <f t="shared" ref="Q51:Q62" si="5">IF((J51+K51+L51+M51+N51+O51+P51)=H51,"OK","Erreur/Errore")</f>
        <v>OK</v>
      </c>
    </row>
    <row r="52" spans="1:17" ht="26.1" customHeight="1" x14ac:dyDescent="0.2">
      <c r="A52" s="14">
        <v>45</v>
      </c>
      <c r="B52" s="13"/>
      <c r="C52" s="14"/>
      <c r="D52" s="14"/>
      <c r="E52" s="15"/>
      <c r="F52" s="16"/>
      <c r="G52" s="16"/>
      <c r="H52" s="64">
        <f t="shared" si="4"/>
        <v>0</v>
      </c>
      <c r="I52" s="18" t="s">
        <v>57</v>
      </c>
      <c r="J52" s="18"/>
      <c r="K52" s="18"/>
      <c r="L52" s="18"/>
      <c r="M52" s="19"/>
      <c r="N52" s="20"/>
      <c r="O52" s="20"/>
      <c r="P52" s="20"/>
      <c r="Q52" s="64" t="str">
        <f t="shared" si="5"/>
        <v>OK</v>
      </c>
    </row>
    <row r="53" spans="1:17" ht="26.1" customHeight="1" x14ac:dyDescent="0.2">
      <c r="A53" s="14">
        <v>46</v>
      </c>
      <c r="B53" s="13"/>
      <c r="C53" s="14"/>
      <c r="D53" s="14"/>
      <c r="E53" s="15"/>
      <c r="F53" s="16"/>
      <c r="G53" s="16"/>
      <c r="H53" s="64">
        <f t="shared" si="4"/>
        <v>0</v>
      </c>
      <c r="I53" s="18" t="s">
        <v>57</v>
      </c>
      <c r="J53" s="18"/>
      <c r="K53" s="18"/>
      <c r="L53" s="18"/>
      <c r="M53" s="19"/>
      <c r="N53" s="20"/>
      <c r="O53" s="20"/>
      <c r="P53" s="20"/>
      <c r="Q53" s="64" t="str">
        <f t="shared" si="5"/>
        <v>OK</v>
      </c>
    </row>
    <row r="54" spans="1:17" ht="26.1" customHeight="1" x14ac:dyDescent="0.2">
      <c r="A54" s="14">
        <v>47</v>
      </c>
      <c r="B54" s="13"/>
      <c r="C54" s="14"/>
      <c r="D54" s="14"/>
      <c r="E54" s="15"/>
      <c r="F54" s="16"/>
      <c r="G54" s="16"/>
      <c r="H54" s="64">
        <f t="shared" si="4"/>
        <v>0</v>
      </c>
      <c r="I54" s="18" t="s">
        <v>57</v>
      </c>
      <c r="J54" s="18"/>
      <c r="K54" s="18"/>
      <c r="L54" s="18"/>
      <c r="M54" s="19"/>
      <c r="N54" s="20"/>
      <c r="O54" s="20"/>
      <c r="P54" s="20"/>
      <c r="Q54" s="64" t="str">
        <f t="shared" si="5"/>
        <v>OK</v>
      </c>
    </row>
    <row r="55" spans="1:17" ht="26.1" customHeight="1" x14ac:dyDescent="0.2">
      <c r="A55" s="14">
        <v>48</v>
      </c>
      <c r="B55" s="13"/>
      <c r="C55" s="14"/>
      <c r="D55" s="14"/>
      <c r="E55" s="15"/>
      <c r="F55" s="16"/>
      <c r="G55" s="16"/>
      <c r="H55" s="64">
        <f t="shared" si="4"/>
        <v>0</v>
      </c>
      <c r="I55" s="18" t="s">
        <v>57</v>
      </c>
      <c r="J55" s="18"/>
      <c r="K55" s="18"/>
      <c r="L55" s="18"/>
      <c r="M55" s="19"/>
      <c r="N55" s="20"/>
      <c r="O55" s="20"/>
      <c r="P55" s="20"/>
      <c r="Q55" s="64" t="str">
        <f t="shared" si="5"/>
        <v>OK</v>
      </c>
    </row>
    <row r="56" spans="1:17" ht="26.1" customHeight="1" x14ac:dyDescent="0.2">
      <c r="A56" s="14">
        <v>49</v>
      </c>
      <c r="B56" s="13"/>
      <c r="C56" s="14"/>
      <c r="D56" s="14"/>
      <c r="E56" s="15"/>
      <c r="F56" s="16"/>
      <c r="G56" s="16"/>
      <c r="H56" s="64">
        <f t="shared" si="4"/>
        <v>0</v>
      </c>
      <c r="I56" s="18" t="s">
        <v>57</v>
      </c>
      <c r="J56" s="18"/>
      <c r="K56" s="18"/>
      <c r="L56" s="18"/>
      <c r="M56" s="19"/>
      <c r="N56" s="20"/>
      <c r="O56" s="20"/>
      <c r="P56" s="20"/>
      <c r="Q56" s="64" t="str">
        <f t="shared" si="5"/>
        <v>OK</v>
      </c>
    </row>
    <row r="57" spans="1:17" ht="26.1" customHeight="1" x14ac:dyDescent="0.2">
      <c r="A57" s="14">
        <v>50</v>
      </c>
      <c r="B57" s="13"/>
      <c r="C57" s="14"/>
      <c r="D57" s="14"/>
      <c r="E57" s="15"/>
      <c r="F57" s="16"/>
      <c r="G57" s="16"/>
      <c r="H57" s="64">
        <f t="shared" si="4"/>
        <v>0</v>
      </c>
      <c r="I57" s="18" t="s">
        <v>57</v>
      </c>
      <c r="J57" s="18"/>
      <c r="K57" s="18"/>
      <c r="L57" s="18"/>
      <c r="M57" s="19"/>
      <c r="N57" s="20"/>
      <c r="O57" s="20"/>
      <c r="P57" s="20"/>
      <c r="Q57" s="64" t="str">
        <f t="shared" si="5"/>
        <v>OK</v>
      </c>
    </row>
    <row r="58" spans="1:17" ht="26.1" customHeight="1" x14ac:dyDescent="0.2">
      <c r="A58" s="14">
        <v>51</v>
      </c>
      <c r="B58" s="13"/>
      <c r="C58" s="14"/>
      <c r="D58" s="14"/>
      <c r="E58" s="15"/>
      <c r="F58" s="16"/>
      <c r="G58" s="16"/>
      <c r="H58" s="64">
        <f t="shared" si="4"/>
        <v>0</v>
      </c>
      <c r="I58" s="18" t="s">
        <v>57</v>
      </c>
      <c r="J58" s="18"/>
      <c r="K58" s="18"/>
      <c r="L58" s="18"/>
      <c r="M58" s="19"/>
      <c r="N58" s="20"/>
      <c r="O58" s="20"/>
      <c r="P58" s="20"/>
      <c r="Q58" s="64" t="str">
        <f t="shared" si="5"/>
        <v>OK</v>
      </c>
    </row>
    <row r="59" spans="1:17" ht="26.1" customHeight="1" x14ac:dyDescent="0.2">
      <c r="A59" s="14">
        <v>52</v>
      </c>
      <c r="B59" s="13"/>
      <c r="C59" s="14"/>
      <c r="D59" s="14"/>
      <c r="E59" s="15"/>
      <c r="F59" s="16"/>
      <c r="G59" s="16"/>
      <c r="H59" s="64">
        <f t="shared" si="4"/>
        <v>0</v>
      </c>
      <c r="I59" s="18" t="s">
        <v>57</v>
      </c>
      <c r="J59" s="18"/>
      <c r="K59" s="18"/>
      <c r="L59" s="18"/>
      <c r="M59" s="19"/>
      <c r="N59" s="20"/>
      <c r="O59" s="20"/>
      <c r="P59" s="20"/>
      <c r="Q59" s="64" t="str">
        <f t="shared" si="5"/>
        <v>OK</v>
      </c>
    </row>
    <row r="60" spans="1:17" ht="26.1" customHeight="1" x14ac:dyDescent="0.2">
      <c r="A60" s="14">
        <v>53</v>
      </c>
      <c r="B60" s="13"/>
      <c r="C60" s="14"/>
      <c r="D60" s="14"/>
      <c r="E60" s="15"/>
      <c r="F60" s="16"/>
      <c r="G60" s="16"/>
      <c r="H60" s="64">
        <f t="shared" si="4"/>
        <v>0</v>
      </c>
      <c r="I60" s="18" t="s">
        <v>57</v>
      </c>
      <c r="J60" s="18"/>
      <c r="K60" s="18"/>
      <c r="L60" s="18"/>
      <c r="M60" s="19"/>
      <c r="N60" s="20"/>
      <c r="O60" s="20"/>
      <c r="P60" s="20"/>
      <c r="Q60" s="64" t="str">
        <f t="shared" si="5"/>
        <v>OK</v>
      </c>
    </row>
    <row r="61" spans="1:17" ht="26.1" customHeight="1" x14ac:dyDescent="0.2">
      <c r="A61" s="14">
        <v>54</v>
      </c>
      <c r="B61" s="13"/>
      <c r="C61" s="14"/>
      <c r="D61" s="14"/>
      <c r="E61" s="15"/>
      <c r="F61" s="16"/>
      <c r="G61" s="16"/>
      <c r="H61" s="64">
        <f t="shared" si="4"/>
        <v>0</v>
      </c>
      <c r="I61" s="18" t="s">
        <v>57</v>
      </c>
      <c r="J61" s="18"/>
      <c r="K61" s="18"/>
      <c r="L61" s="18"/>
      <c r="M61" s="19"/>
      <c r="N61" s="20"/>
      <c r="O61" s="20"/>
      <c r="P61" s="20"/>
      <c r="Q61" s="64" t="str">
        <f t="shared" si="5"/>
        <v>OK</v>
      </c>
    </row>
    <row r="62" spans="1:17" ht="26.1" customHeight="1" x14ac:dyDescent="0.2">
      <c r="A62" s="14">
        <v>55</v>
      </c>
      <c r="B62" s="13"/>
      <c r="C62" s="14"/>
      <c r="D62" s="14"/>
      <c r="E62" s="15"/>
      <c r="F62" s="16"/>
      <c r="G62" s="16"/>
      <c r="H62" s="64">
        <f t="shared" si="4"/>
        <v>0</v>
      </c>
      <c r="I62" s="18" t="s">
        <v>57</v>
      </c>
      <c r="J62" s="18"/>
      <c r="K62" s="18"/>
      <c r="L62" s="18"/>
      <c r="M62" s="19"/>
      <c r="N62" s="20"/>
      <c r="O62" s="20"/>
      <c r="P62" s="20"/>
      <c r="Q62" s="64" t="str">
        <f t="shared" si="5"/>
        <v>OK</v>
      </c>
    </row>
    <row r="63" spans="1:17" ht="26.1" customHeight="1" x14ac:dyDescent="0.2">
      <c r="A63" s="14">
        <v>56</v>
      </c>
      <c r="B63" s="13"/>
      <c r="C63" s="14"/>
      <c r="D63" s="14"/>
      <c r="E63" s="15"/>
      <c r="F63" s="16"/>
      <c r="G63" s="16"/>
      <c r="H63" s="64">
        <f t="shared" si="0"/>
        <v>0</v>
      </c>
      <c r="I63" s="18" t="s">
        <v>57</v>
      </c>
      <c r="J63" s="18"/>
      <c r="K63" s="18"/>
      <c r="L63" s="18"/>
      <c r="M63" s="19"/>
      <c r="N63" s="20"/>
      <c r="O63" s="20"/>
      <c r="P63" s="20"/>
      <c r="Q63" s="64" t="str">
        <f t="shared" si="1"/>
        <v>OK</v>
      </c>
    </row>
    <row r="64" spans="1:17" ht="26.1" customHeight="1" x14ac:dyDescent="0.2">
      <c r="A64" s="14">
        <v>57</v>
      </c>
      <c r="B64" s="13"/>
      <c r="C64" s="14"/>
      <c r="D64" s="14"/>
      <c r="E64" s="15"/>
      <c r="F64" s="16"/>
      <c r="G64" s="16"/>
      <c r="H64" s="64">
        <f t="shared" si="0"/>
        <v>0</v>
      </c>
      <c r="I64" s="18" t="s">
        <v>57</v>
      </c>
      <c r="J64" s="18"/>
      <c r="K64" s="18"/>
      <c r="L64" s="18"/>
      <c r="M64" s="19"/>
      <c r="N64" s="20"/>
      <c r="O64" s="20"/>
      <c r="P64" s="20"/>
      <c r="Q64" s="64" t="str">
        <f t="shared" si="1"/>
        <v>OK</v>
      </c>
    </row>
    <row r="65" spans="1:17" ht="26.1" customHeight="1" x14ac:dyDescent="0.2">
      <c r="A65" s="14">
        <v>58</v>
      </c>
      <c r="B65" s="13"/>
      <c r="C65" s="14"/>
      <c r="D65" s="14"/>
      <c r="E65" s="15"/>
      <c r="F65" s="16"/>
      <c r="G65" s="16"/>
      <c r="H65" s="64">
        <f t="shared" si="0"/>
        <v>0</v>
      </c>
      <c r="I65" s="18" t="s">
        <v>57</v>
      </c>
      <c r="J65" s="18"/>
      <c r="K65" s="18"/>
      <c r="L65" s="18"/>
      <c r="M65" s="19"/>
      <c r="N65" s="20"/>
      <c r="O65" s="20"/>
      <c r="P65" s="20"/>
      <c r="Q65" s="64" t="str">
        <f t="shared" si="1"/>
        <v>OK</v>
      </c>
    </row>
    <row r="66" spans="1:17" ht="26.1" customHeight="1" x14ac:dyDescent="0.2">
      <c r="A66" s="14">
        <v>59</v>
      </c>
      <c r="B66" s="13"/>
      <c r="C66" s="14"/>
      <c r="D66" s="14"/>
      <c r="E66" s="15"/>
      <c r="F66" s="16"/>
      <c r="G66" s="16"/>
      <c r="H66" s="64">
        <f t="shared" ref="H66" si="6">E66*F66</f>
        <v>0</v>
      </c>
      <c r="I66" s="18" t="s">
        <v>57</v>
      </c>
      <c r="J66" s="18"/>
      <c r="K66" s="18"/>
      <c r="L66" s="18"/>
      <c r="M66" s="19"/>
      <c r="N66" s="20"/>
      <c r="O66" s="20"/>
      <c r="P66" s="20"/>
      <c r="Q66" s="64" t="str">
        <f t="shared" ref="Q66" si="7">IF((J66+K66+L66+M66+N66+O66+P66)=H66,"OK","Erreur/Errore")</f>
        <v>OK</v>
      </c>
    </row>
    <row r="67" spans="1:17" ht="26.1" customHeight="1" x14ac:dyDescent="0.2">
      <c r="A67" s="14">
        <v>60</v>
      </c>
      <c r="B67" s="13"/>
      <c r="C67" s="14"/>
      <c r="D67" s="14"/>
      <c r="E67" s="15"/>
      <c r="F67" s="16"/>
      <c r="G67" s="16"/>
      <c r="H67" s="64">
        <f t="shared" si="0"/>
        <v>0</v>
      </c>
      <c r="I67" s="18" t="s">
        <v>57</v>
      </c>
      <c r="J67" s="18"/>
      <c r="K67" s="18"/>
      <c r="L67" s="18"/>
      <c r="M67" s="19"/>
      <c r="N67" s="20"/>
      <c r="O67" s="20"/>
      <c r="P67" s="20"/>
      <c r="Q67" s="64" t="str">
        <f>IF((J67+K67+L67+M67+N67+O67+P67)=H67,"OK","Erreur/Errore")</f>
        <v>OK</v>
      </c>
    </row>
    <row r="68" spans="1:17" ht="27.6" customHeight="1" x14ac:dyDescent="0.2">
      <c r="A68" s="77"/>
      <c r="B68" s="78"/>
      <c r="C68" s="79"/>
      <c r="D68" s="79"/>
      <c r="E68" s="80"/>
      <c r="F68" s="80"/>
      <c r="G68" s="80"/>
      <c r="H68" s="80">
        <f>SUBTOTAL(9,H8:H67)</f>
        <v>0</v>
      </c>
      <c r="I68" s="81"/>
      <c r="J68" s="80">
        <f t="shared" ref="J68:P68" si="8">SUBTOTAL(9,J8:J67)</f>
        <v>0</v>
      </c>
      <c r="K68" s="80">
        <f t="shared" si="8"/>
        <v>0</v>
      </c>
      <c r="L68" s="80">
        <f t="shared" si="8"/>
        <v>0</v>
      </c>
      <c r="M68" s="80">
        <f t="shared" si="8"/>
        <v>0</v>
      </c>
      <c r="N68" s="80">
        <f t="shared" si="8"/>
        <v>0</v>
      </c>
      <c r="O68" s="80">
        <f t="shared" si="8"/>
        <v>0</v>
      </c>
      <c r="P68" s="80">
        <f t="shared" si="8"/>
        <v>0</v>
      </c>
      <c r="Q68" s="80">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57</v>
      </c>
      <c r="J73" s="122">
        <f>SUMIF($I8:$I67,"Frais de personnel (réel) / Costi per il personale (reale)",J8:J67)</f>
        <v>0</v>
      </c>
      <c r="K73" s="122">
        <f>SUMIF($I8:$I67,"Frais de personnel (réel) / Costi per il personale (reale)",K8:K67)</f>
        <v>0</v>
      </c>
      <c r="L73" s="122">
        <f>SUMIF($I8:$I67,"Frais de personnel (réel) / Costi per il personale (reale)",L8:L67)</f>
        <v>0</v>
      </c>
      <c r="M73" s="122">
        <f>SUMIF($I8:$I67,"Frais de personnel (réel) / Costi per il personale (reale)",M8:M67)</f>
        <v>0</v>
      </c>
      <c r="N73" s="122">
        <f>SUMIF($I8:$I67,"Frais de personnel (réel) / Costi per il personale (reale)",N8:N67)</f>
        <v>0</v>
      </c>
      <c r="O73" s="122">
        <f>SUMIF($I8:$I67,"Frais de personnel (réel) / Costi per il personale (reale)",O8:O67)</f>
        <v>0</v>
      </c>
      <c r="P73" s="122">
        <f>SUMIF($I8:$I67,"Frais de personnel (réel) / Costi per il personale (reale)",P8:P67)</f>
        <v>0</v>
      </c>
      <c r="Q73" s="117">
        <f>ROUND(SUM(J73:P73),13)</f>
        <v>0</v>
      </c>
    </row>
    <row r="74" spans="1:17" s="91" customFormat="1" ht="25.5" x14ac:dyDescent="0.25">
      <c r="A74" s="86"/>
      <c r="B74" s="87"/>
      <c r="C74" s="86"/>
      <c r="D74" s="86"/>
      <c r="E74" s="88"/>
      <c r="F74" s="88"/>
      <c r="G74" s="88"/>
      <c r="H74" s="89"/>
      <c r="I74" s="92" t="s">
        <v>80</v>
      </c>
      <c r="J74" s="122">
        <f>J73*0.4</f>
        <v>0</v>
      </c>
      <c r="K74" s="122">
        <f t="shared" ref="K74:P74" si="9">K73*0.4</f>
        <v>0</v>
      </c>
      <c r="L74" s="122">
        <f t="shared" si="9"/>
        <v>0</v>
      </c>
      <c r="M74" s="122">
        <f t="shared" si="9"/>
        <v>0</v>
      </c>
      <c r="N74" s="122">
        <f t="shared" si="9"/>
        <v>0</v>
      </c>
      <c r="O74" s="122">
        <f t="shared" si="9"/>
        <v>0</v>
      </c>
      <c r="P74" s="122">
        <f t="shared" si="9"/>
        <v>0</v>
      </c>
      <c r="Q74" s="117">
        <f t="shared" ref="Q74:Q78" si="10">ROUND(SUM(J74:P74),13)</f>
        <v>0</v>
      </c>
    </row>
    <row r="75" spans="1:17" s="91" customFormat="1" x14ac:dyDescent="0.25">
      <c r="A75" s="86"/>
      <c r="B75" s="87"/>
      <c r="C75" s="86"/>
      <c r="D75" s="86"/>
      <c r="E75" s="88"/>
      <c r="F75" s="88"/>
      <c r="G75" s="88"/>
      <c r="H75" s="89"/>
      <c r="I75" s="90"/>
      <c r="J75" s="122"/>
      <c r="K75" s="122"/>
      <c r="L75" s="122"/>
      <c r="M75" s="122"/>
      <c r="N75" s="122"/>
      <c r="O75" s="122"/>
      <c r="P75" s="122"/>
      <c r="Q75" s="117">
        <f t="shared" si="10"/>
        <v>0</v>
      </c>
    </row>
    <row r="76" spans="1:17" s="91" customFormat="1" x14ac:dyDescent="0.25">
      <c r="A76" s="86"/>
      <c r="B76" s="87"/>
      <c r="C76" s="86"/>
      <c r="D76" s="86"/>
      <c r="E76" s="88"/>
      <c r="F76" s="88"/>
      <c r="G76" s="88"/>
      <c r="H76" s="89"/>
      <c r="I76" s="90"/>
      <c r="J76" s="122"/>
      <c r="K76" s="122"/>
      <c r="L76" s="122"/>
      <c r="M76" s="122"/>
      <c r="N76" s="122"/>
      <c r="O76" s="122"/>
      <c r="P76" s="122"/>
      <c r="Q76" s="117">
        <f t="shared" si="10"/>
        <v>0</v>
      </c>
    </row>
    <row r="77" spans="1:17" s="91" customFormat="1" x14ac:dyDescent="0.25">
      <c r="A77" s="86"/>
      <c r="B77" s="87"/>
      <c r="C77" s="86"/>
      <c r="D77" s="86"/>
      <c r="E77" s="88"/>
      <c r="F77" s="88"/>
      <c r="G77" s="88"/>
      <c r="H77" s="89"/>
      <c r="I77" s="90"/>
      <c r="J77" s="122"/>
      <c r="K77" s="122"/>
      <c r="L77" s="122"/>
      <c r="M77" s="122"/>
      <c r="N77" s="122"/>
      <c r="O77" s="122"/>
      <c r="P77" s="122"/>
      <c r="Q77" s="117">
        <f t="shared" si="10"/>
        <v>0</v>
      </c>
    </row>
    <row r="78" spans="1:17" s="91" customFormat="1" x14ac:dyDescent="0.25">
      <c r="A78" s="86"/>
      <c r="B78" s="87"/>
      <c r="C78" s="86"/>
      <c r="D78" s="86"/>
      <c r="E78" s="88"/>
      <c r="F78" s="88"/>
      <c r="G78" s="88"/>
      <c r="H78" s="89"/>
      <c r="I78" s="90"/>
      <c r="J78" s="122"/>
      <c r="K78" s="122"/>
      <c r="L78" s="122"/>
      <c r="M78" s="122"/>
      <c r="N78" s="122"/>
      <c r="O78" s="122"/>
      <c r="P78" s="122"/>
      <c r="Q78" s="117">
        <f t="shared" si="10"/>
        <v>0</v>
      </c>
    </row>
    <row r="79" spans="1:17" x14ac:dyDescent="0.2">
      <c r="A79" s="7"/>
      <c r="B79" s="10"/>
      <c r="C79" s="7"/>
      <c r="D79" s="7"/>
      <c r="E79" s="8"/>
      <c r="F79" s="8"/>
      <c r="G79" s="8"/>
      <c r="H79" s="9"/>
      <c r="I79" s="81" t="s">
        <v>5</v>
      </c>
      <c r="J79" s="118">
        <f>ROUND(SUM(J73:J78),13)</f>
        <v>0</v>
      </c>
      <c r="K79" s="118">
        <f t="shared" ref="K79:P79" si="11">ROUND(SUM(K73:K78),13)</f>
        <v>0</v>
      </c>
      <c r="L79" s="118">
        <f t="shared" si="11"/>
        <v>0</v>
      </c>
      <c r="M79" s="118">
        <f t="shared" si="11"/>
        <v>0</v>
      </c>
      <c r="N79" s="118">
        <f t="shared" si="11"/>
        <v>0</v>
      </c>
      <c r="O79" s="118">
        <f t="shared" si="11"/>
        <v>0</v>
      </c>
      <c r="P79" s="118">
        <f t="shared" si="11"/>
        <v>0</v>
      </c>
      <c r="Q79" s="80">
        <f>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(SUMIF($C$8:$C$67,"0",J$8:J$67))+(SUMIF($C$8:$C$67,"0",J$8:J$67)*0.4)</f>
        <v>0</v>
      </c>
      <c r="K83" s="97"/>
      <c r="L83" s="97"/>
      <c r="M83" s="97"/>
      <c r="N83" s="97"/>
      <c r="O83" s="97"/>
      <c r="P83" s="97"/>
      <c r="Q83" s="117">
        <f t="shared" ref="Q83:Q88" si="12">ROUND(SUM(J83:P83),13)</f>
        <v>0</v>
      </c>
    </row>
    <row r="84" spans="1:17" s="91" customFormat="1" x14ac:dyDescent="0.25">
      <c r="A84" s="86"/>
      <c r="B84" s="87"/>
      <c r="C84" s="87"/>
      <c r="D84" s="87"/>
      <c r="E84" s="87"/>
      <c r="F84" s="95"/>
      <c r="G84" s="95"/>
      <c r="H84" s="94"/>
      <c r="I84" s="96">
        <v>1</v>
      </c>
      <c r="J84" s="97"/>
      <c r="K84" s="97">
        <f>(SUMIF($C$8:$C$67,$I84,K$8:K$67))+(SUMIF($C$8:$C$67,$I84,K$8:K$67))*0.4</f>
        <v>0</v>
      </c>
      <c r="L84" s="97">
        <f>(SUMIF($C$8:$C$67,$I84,L$8:L$67))+(SUMIF($C$8:$C$67,$I84,L$8:L$67))*0.4</f>
        <v>0</v>
      </c>
      <c r="M84" s="97">
        <f>(SUMIF($C$8:$C$67,$I84,M$8:M$67))+(SUMIF($C$8:$C$67,$I84,M$8:M$67))*0.4</f>
        <v>0</v>
      </c>
      <c r="N84" s="97">
        <f>(SUMIF($C$8:$C$67,$I84,N$8:N$67))+(SUMIF($C$8:$C$67,$I84,N$8:N$67))*0.4</f>
        <v>0</v>
      </c>
      <c r="O84" s="97">
        <f>(SUMIF($C$8:$C$67,$I84,O$8:O$67))+(SUMIF($C$8:$C$67,$I84,O$8:O$67))*0.4</f>
        <v>0</v>
      </c>
      <c r="P84" s="97">
        <f>(SUMIF($C$8:$C$67,$I84,P$8:P$67))+(SUMIF($C$8:$C$67,$I84,P$8:P$67))*0.4</f>
        <v>0</v>
      </c>
      <c r="Q84" s="117">
        <f t="shared" si="12"/>
        <v>0</v>
      </c>
    </row>
    <row r="85" spans="1:17" s="91" customFormat="1" x14ac:dyDescent="0.25">
      <c r="A85" s="86"/>
      <c r="B85" s="87"/>
      <c r="C85" s="87"/>
      <c r="D85" s="87"/>
      <c r="E85" s="87"/>
      <c r="F85" s="95"/>
      <c r="G85" s="95"/>
      <c r="H85" s="94"/>
      <c r="I85" s="96">
        <v>2</v>
      </c>
      <c r="J85" s="97"/>
      <c r="K85" s="97">
        <f>(SUMIF($C$8:$C$67,$I85,K$8:K$67))+(SUMIF($C$8:$C$67,$I85,K$8:K$67))*0.4</f>
        <v>0</v>
      </c>
      <c r="L85" s="97">
        <f>(SUMIF($C$8:$C$67,$I85,L$8:L$67))+(SUMIF($C$8:$C$67,$I85,L$8:L$67))*0.4</f>
        <v>0</v>
      </c>
      <c r="M85" s="97">
        <f>(SUMIF($C$8:$C$67,$I85,M$8:M$67))+(SUMIF($C$8:$C$67,$I85,M$8:M$67))*0.4</f>
        <v>0</v>
      </c>
      <c r="N85" s="97">
        <f>(SUMIF($C$8:$C$67,$I85,N$8:N$67))+(SUMIF($C$8:$C$67,$I85,N$8:N$67))*0.4</f>
        <v>0</v>
      </c>
      <c r="O85" s="97">
        <f>(SUMIF($C$8:$C$67,$I85,O$8:O$67))+(SUMIF($C$8:$C$67,$I85,O$8:O$67))*0.4</f>
        <v>0</v>
      </c>
      <c r="P85" s="97">
        <f>(SUMIF($C$8:$C$67,$I85,P$8:P$67))+(SUMIF($C$8:$C$67,$I85,P$8:P$67))*0.4</f>
        <v>0</v>
      </c>
      <c r="Q85" s="117">
        <f t="shared" si="12"/>
        <v>0</v>
      </c>
    </row>
    <row r="86" spans="1:17" s="91" customFormat="1" x14ac:dyDescent="0.25">
      <c r="A86" s="86"/>
      <c r="B86" s="87"/>
      <c r="C86" s="87"/>
      <c r="D86" s="87"/>
      <c r="E86" s="87"/>
      <c r="F86" s="95"/>
      <c r="G86" s="95"/>
      <c r="H86" s="94"/>
      <c r="I86" s="96">
        <v>3</v>
      </c>
      <c r="J86" s="97"/>
      <c r="K86" s="97">
        <f>(SUMIF($C$8:$C$67,$I86,K$8:K$67))+(SUMIF($C$8:$C$67,$I86,K$8:K$67))*0.4</f>
        <v>0</v>
      </c>
      <c r="L86" s="97">
        <f>(SUMIF($C$8:$C$67,$I86,L$8:L$67))+(SUMIF($C$8:$C$67,$I86,L$8:L$67))*0.4</f>
        <v>0</v>
      </c>
      <c r="M86" s="97">
        <f>(SUMIF($C$8:$C$67,$I86,M$8:M$67))+(SUMIF($C$8:$C$67,$I86,M$8:M$67))*0.4</f>
        <v>0</v>
      </c>
      <c r="N86" s="97">
        <f>(SUMIF($C$8:$C$67,$I86,N$8:N$67))+(SUMIF($C$8:$C$67,$I86,N$8:N$67))*0.4</f>
        <v>0</v>
      </c>
      <c r="O86" s="97">
        <f>(SUMIF($C$8:$C$67,$I86,O$8:O$67))+(SUMIF($C$8:$C$67,$I86,O$8:O$67))*0.4</f>
        <v>0</v>
      </c>
      <c r="P86" s="97">
        <f>(SUMIF($C$8:$C$67,$I86,P$8:P$67))+(SUMIF($C$8:$C$67,$I86,P$8:P$67))*0.4</f>
        <v>0</v>
      </c>
      <c r="Q86" s="117">
        <f t="shared" si="12"/>
        <v>0</v>
      </c>
    </row>
    <row r="87" spans="1:17" s="91" customFormat="1" x14ac:dyDescent="0.25">
      <c r="A87" s="86"/>
      <c r="B87" s="87"/>
      <c r="C87" s="87"/>
      <c r="D87" s="87"/>
      <c r="E87" s="87"/>
      <c r="F87" s="95"/>
      <c r="G87" s="95"/>
      <c r="H87" s="94"/>
      <c r="I87" s="96">
        <v>4</v>
      </c>
      <c r="J87" s="97"/>
      <c r="K87" s="97">
        <f>(SUMIF($C$8:$C$67,$I87,K$8:K$67))+(SUMIF($C$8:$C$67,$I87,K$8:K$67))*0.4</f>
        <v>0</v>
      </c>
      <c r="L87" s="97">
        <f>(SUMIF($C$8:$C$67,$I87,L$8:L$67))+(SUMIF($C$8:$C$67,$I87,L$8:L$67))*0.4</f>
        <v>0</v>
      </c>
      <c r="M87" s="97">
        <f>(SUMIF($C$8:$C$67,$I87,M$8:M$67))+(SUMIF($C$8:$C$67,$I87,M$8:M$67))*0.4</f>
        <v>0</v>
      </c>
      <c r="N87" s="97">
        <f>(SUMIF($C$8:$C$67,$I87,N$8:N$67))+(SUMIF($C$8:$C$67,$I87,N$8:N$67))*0.4</f>
        <v>0</v>
      </c>
      <c r="O87" s="97">
        <f>(SUMIF($C$8:$C$67,$I87,O$8:O$67))+(SUMIF($C$8:$C$67,$I87,O$8:O$67))*0.4</f>
        <v>0</v>
      </c>
      <c r="P87" s="97">
        <f>(SUMIF($C$8:$C$67,$I87,P$8:P$67))+(SUMIF($C$8:$C$67,$I87,P$8:P$67))*0.4</f>
        <v>0</v>
      </c>
      <c r="Q87" s="117">
        <f t="shared" si="12"/>
        <v>0</v>
      </c>
    </row>
    <row r="88" spans="1:17" s="91" customFormat="1" x14ac:dyDescent="0.25">
      <c r="A88" s="86"/>
      <c r="B88" s="87"/>
      <c r="C88" s="87"/>
      <c r="D88" s="87"/>
      <c r="E88" s="87"/>
      <c r="F88" s="95"/>
      <c r="G88" s="95"/>
      <c r="H88" s="94"/>
      <c r="I88" s="96">
        <v>5</v>
      </c>
      <c r="J88" s="97"/>
      <c r="K88" s="97">
        <f>(SUMIF($C$8:$C$67,$I88,K$8:K$67))+(SUMIF($C$8:$C$67,$I88,K$8:K$67))*0.4</f>
        <v>0</v>
      </c>
      <c r="L88" s="97">
        <f>(SUMIF($C$8:$C$67,$I88,L$8:L$67))+(SUMIF($C$8:$C$67,$I88,L$8:L$67))*0.4</f>
        <v>0</v>
      </c>
      <c r="M88" s="97">
        <f>(SUMIF($C$8:$C$67,$I88,M$8:M$67))+(SUMIF($C$8:$C$67,$I88,M$8:M$67))*0.4</f>
        <v>0</v>
      </c>
      <c r="N88" s="97">
        <f>(SUMIF($C$8:$C$67,$I88,N$8:N$67))+(SUMIF($C$8:$C$67,$I88,N$8:N$67))*0.4</f>
        <v>0</v>
      </c>
      <c r="O88" s="97">
        <f>(SUMIF($C$8:$C$67,$I88,O$8:O$67))+(SUMIF($C$8:$C$67,$I88,O$8:O$67))*0.4</f>
        <v>0</v>
      </c>
      <c r="P88" s="97">
        <f>(SUMIF($C$8:$C$67,$I88,P$8:P$67))+(SUMIF($C$8:$C$67,$I88,P$8:P$67))*0.4</f>
        <v>0</v>
      </c>
      <c r="Q88" s="117">
        <f t="shared" si="12"/>
        <v>0</v>
      </c>
    </row>
    <row r="89" spans="1:17" s="91" customFormat="1" x14ac:dyDescent="0.25">
      <c r="A89" s="86"/>
      <c r="B89" s="87"/>
      <c r="C89" s="87"/>
      <c r="D89" s="87"/>
      <c r="E89" s="87"/>
      <c r="F89" s="95"/>
      <c r="G89" s="95"/>
      <c r="H89" s="94"/>
      <c r="I89" s="81" t="s">
        <v>5</v>
      </c>
      <c r="J89" s="120">
        <f>ROUND(SUM(J83:J88),13)</f>
        <v>0</v>
      </c>
      <c r="K89" s="120">
        <f t="shared" ref="K89:P89" si="13">ROUND(SUM(K83:K88),13)</f>
        <v>0</v>
      </c>
      <c r="L89" s="120">
        <f t="shared" si="13"/>
        <v>0</v>
      </c>
      <c r="M89" s="120">
        <f t="shared" si="13"/>
        <v>0</v>
      </c>
      <c r="N89" s="120">
        <f t="shared" si="13"/>
        <v>0</v>
      </c>
      <c r="O89" s="120">
        <f t="shared" si="13"/>
        <v>0</v>
      </c>
      <c r="P89" s="120">
        <f t="shared" si="13"/>
        <v>0</v>
      </c>
      <c r="Q89" s="80">
        <f>SUM(J89:P89)</f>
        <v>0</v>
      </c>
    </row>
    <row r="90" spans="1:17" x14ac:dyDescent="0.2">
      <c r="C90" s="1"/>
      <c r="D90" s="1"/>
      <c r="E90" s="1"/>
      <c r="F90" s="28"/>
      <c r="G90" s="28"/>
      <c r="H90" s="27"/>
      <c r="I90" s="1"/>
      <c r="J90" s="59" t="str">
        <f>IF(J79=J89,"", "Erreur")</f>
        <v/>
      </c>
      <c r="K90" s="59" t="str">
        <f t="shared" ref="K90:Q90" si="14">IF(K79=K89,"", "Erreur")</f>
        <v/>
      </c>
      <c r="L90" s="59" t="str">
        <f t="shared" si="14"/>
        <v/>
      </c>
      <c r="M90" s="59" t="str">
        <f t="shared" si="14"/>
        <v/>
      </c>
      <c r="N90" s="59" t="str">
        <f t="shared" si="14"/>
        <v/>
      </c>
      <c r="O90" s="59" t="str">
        <f t="shared" si="14"/>
        <v/>
      </c>
      <c r="P90" s="59" t="str">
        <f t="shared" si="14"/>
        <v/>
      </c>
      <c r="Q90" s="59" t="str">
        <f t="shared" si="14"/>
        <v/>
      </c>
    </row>
    <row r="91" spans="1:17" x14ac:dyDescent="0.2">
      <c r="C91" s="1"/>
      <c r="D91" s="1"/>
      <c r="E91" s="1"/>
      <c r="F91" s="1"/>
      <c r="G91" s="1"/>
      <c r="H91" s="1"/>
      <c r="I91" s="1"/>
      <c r="J91" s="1"/>
      <c r="K91" s="1"/>
    </row>
  </sheetData>
  <sheetProtection selectLockedCells="1"/>
  <mergeCells count="4">
    <mergeCell ref="A1:Q1"/>
    <mergeCell ref="A2:Q2"/>
    <mergeCell ref="A3:Q3"/>
    <mergeCell ref="K6:P6"/>
  </mergeCells>
  <dataValidations count="3">
    <dataValidation type="list" allowBlank="1" showInputMessage="1" showErrorMessage="1" sqref="BPS786477 WLG982992:WLG983008 WBK982992:WBK983008 VRO982992:VRO983008 VHS982992:VHS983008 UXW982992:UXW983008 UOA982992:UOA983008 UEE982992:UEE983008 TUI982992:TUI983008 TKM982992:TKM983008 TAQ982992:TAQ983008 SQU982992:SQU983008 SGY982992:SGY983008 RXC982992:RXC983008 RNG982992:RNG983008 RDK982992:RDK983008 QTO982992:QTO983008 QJS982992:QJS983008 PZW982992:PZW983008 PQA982992:PQA983008 PGE982992:PGE983008 OWI982992:OWI983008 OMM982992:OMM983008 OCQ982992:OCQ983008 NSU982992:NSU983008 NIY982992:NIY983008 MZC982992:MZC983008 MPG982992:MPG983008 MFK982992:MFK983008 LVO982992:LVO983008 LLS982992:LLS983008 LBW982992:LBW983008 KSA982992:KSA983008 KIE982992:KIE983008 JYI982992:JYI983008 JOM982992:JOM983008 JEQ982992:JEQ983008 IUU982992:IUU983008 IKY982992:IKY983008 IBC982992:IBC983008 HRG982992:HRG983008 HHK982992:HHK983008 GXO982992:GXO983008 GNS982992:GNS983008 GDW982992:GDW983008 FUA982992:FUA983008 FKE982992:FKE983008 FAI982992:FAI983008 EQM982992:EQM983008 EGQ982992:EGQ983008 DWU982992:DWU983008 DMY982992:DMY983008 DDC982992:DDC983008 CTG982992:CTG983008 CJK982992:CJK983008 BZO982992:BZO983008 BPS982992:BPS983008 BFW982992:BFW983008 AWA982992:AWA983008 AME982992:AME983008 ACI982992:ACI983008 SM982992:SM983008 IQ982992:IQ983008 I982992:J983008 WVC917456:WVC917472 WLG917456:WLG917472 WBK917456:WBK917472 VRO917456:VRO917472 VHS917456:VHS917472 UXW917456:UXW917472 UOA917456:UOA917472 UEE917456:UEE917472 TUI917456:TUI917472 TKM917456:TKM917472 TAQ917456:TAQ917472 SQU917456:SQU917472 SGY917456:SGY917472 RXC917456:RXC917472 RNG917456:RNG917472 RDK917456:RDK917472 QTO917456:QTO917472 QJS917456:QJS917472 PZW917456:PZW917472 PQA917456:PQA917472 PGE917456:PGE917472 OWI917456:OWI917472 OMM917456:OMM917472 OCQ917456:OCQ917472 NSU917456:NSU917472 NIY917456:NIY917472 MZC917456:MZC917472 MPG917456:MPG917472 MFK917456:MFK917472 LVO917456:LVO917472 LLS917456:LLS917472 LBW917456:LBW917472 KSA917456:KSA917472 KIE917456:KIE917472 JYI917456:JYI917472 JOM917456:JOM917472 JEQ917456:JEQ917472 IUU917456:IUU917472 IKY917456:IKY917472 IBC917456:IBC917472 HRG917456:HRG917472 HHK917456:HHK917472 GXO917456:GXO917472 GNS917456:GNS917472 GDW917456:GDW917472 FUA917456:FUA917472 FKE917456:FKE917472 FAI917456:FAI917472 EQM917456:EQM917472 EGQ917456:EGQ917472 DWU917456:DWU917472 DMY917456:DMY917472 DDC917456:DDC917472 CTG917456:CTG917472 CJK917456:CJK917472 BZO917456:BZO917472 BPS917456:BPS917472 BFW917456:BFW917472 AWA917456:AWA917472 AME917456:AME917472 ACI917456:ACI917472 SM917456:SM917472 IQ917456:IQ917472 I917456:J917472 WVC851920:WVC851936 WLG851920:WLG851936 WBK851920:WBK851936 VRO851920:VRO851936 VHS851920:VHS851936 UXW851920:UXW851936 UOA851920:UOA851936 UEE851920:UEE851936 TUI851920:TUI851936 TKM851920:TKM851936 TAQ851920:TAQ851936 SQU851920:SQU851936 SGY851920:SGY851936 RXC851920:RXC851936 RNG851920:RNG851936 RDK851920:RDK851936 QTO851920:QTO851936 QJS851920:QJS851936 PZW851920:PZW851936 PQA851920:PQA851936 PGE851920:PGE851936 OWI851920:OWI851936 OMM851920:OMM851936 OCQ851920:OCQ851936 NSU851920:NSU851936 NIY851920:NIY851936 MZC851920:MZC851936 MPG851920:MPG851936 MFK851920:MFK851936 LVO851920:LVO851936 LLS851920:LLS851936 LBW851920:LBW851936 KSA851920:KSA851936 KIE851920:KIE851936 JYI851920:JYI851936 JOM851920:JOM851936 JEQ851920:JEQ851936 IUU851920:IUU851936 IKY851920:IKY851936 IBC851920:IBC851936 HRG851920:HRG851936 HHK851920:HHK851936 GXO851920:GXO851936 GNS851920:GNS851936 GDW851920:GDW851936 FUA851920:FUA851936 FKE851920:FKE851936 FAI851920:FAI851936 EQM851920:EQM851936 EGQ851920:EGQ851936 DWU851920:DWU851936 DMY851920:DMY851936 DDC851920:DDC851936 CTG851920:CTG851936 CJK851920:CJK851936 BZO851920:BZO851936 BPS851920:BPS851936 BFW851920:BFW851936 AWA851920:AWA851936 AME851920:AME851936 ACI851920:ACI851936 SM851920:SM851936 IQ851920:IQ851936 I851920:J851936 WVC786384:WVC786400 WLG786384:WLG786400 WBK786384:WBK786400 VRO786384:VRO786400 VHS786384:VHS786400 UXW786384:UXW786400 UOA786384:UOA786400 UEE786384:UEE786400 TUI786384:TUI786400 TKM786384:TKM786400 TAQ786384:TAQ786400 SQU786384:SQU786400 SGY786384:SGY786400 RXC786384:RXC786400 RNG786384:RNG786400 RDK786384:RDK786400 QTO786384:QTO786400 QJS786384:QJS786400 PZW786384:PZW786400 PQA786384:PQA786400 PGE786384:PGE786400 OWI786384:OWI786400 OMM786384:OMM786400 OCQ786384:OCQ786400 NSU786384:NSU786400 NIY786384:NIY786400 MZC786384:MZC786400 MPG786384:MPG786400 MFK786384:MFK786400 LVO786384:LVO786400 LLS786384:LLS786400 LBW786384:LBW786400 KSA786384:KSA786400 KIE786384:KIE786400 JYI786384:JYI786400 JOM786384:JOM786400 JEQ786384:JEQ786400 IUU786384:IUU786400 IKY786384:IKY786400 IBC786384:IBC786400 HRG786384:HRG786400 HHK786384:HHK786400 GXO786384:GXO786400 GNS786384:GNS786400 GDW786384:GDW786400 FUA786384:FUA786400 FKE786384:FKE786400 FAI786384:FAI786400 EQM786384:EQM786400 EGQ786384:EGQ786400 DWU786384:DWU786400 DMY786384:DMY786400 DDC786384:DDC786400 CTG786384:CTG786400 CJK786384:CJK786400 BZO786384:BZO786400 BPS786384:BPS786400 BFW786384:BFW786400 AWA786384:AWA786400 AME786384:AME786400 ACI786384:ACI786400 SM786384:SM786400 IQ786384:IQ786400 I786384:J786400 WVC720848:WVC720864 WLG720848:WLG720864 WBK720848:WBK720864 VRO720848:VRO720864 VHS720848:VHS720864 UXW720848:UXW720864 UOA720848:UOA720864 UEE720848:UEE720864 TUI720848:TUI720864 TKM720848:TKM720864 TAQ720848:TAQ720864 SQU720848:SQU720864 SGY720848:SGY720864 RXC720848:RXC720864 RNG720848:RNG720864 RDK720848:RDK720864 QTO720848:QTO720864 QJS720848:QJS720864 PZW720848:PZW720864 PQA720848:PQA720864 PGE720848:PGE720864 OWI720848:OWI720864 OMM720848:OMM720864 OCQ720848:OCQ720864 NSU720848:NSU720864 NIY720848:NIY720864 MZC720848:MZC720864 MPG720848:MPG720864 MFK720848:MFK720864 LVO720848:LVO720864 LLS720848:LLS720864 LBW720848:LBW720864 KSA720848:KSA720864 KIE720848:KIE720864 JYI720848:JYI720864 JOM720848:JOM720864 JEQ720848:JEQ720864 IUU720848:IUU720864 IKY720848:IKY720864 IBC720848:IBC720864 HRG720848:HRG720864 HHK720848:HHK720864 GXO720848:GXO720864 GNS720848:GNS720864 GDW720848:GDW720864 FUA720848:FUA720864 FKE720848:FKE720864 FAI720848:FAI720864 EQM720848:EQM720864 EGQ720848:EGQ720864 DWU720848:DWU720864 DMY720848:DMY720864 DDC720848:DDC720864 CTG720848:CTG720864 CJK720848:CJK720864 BZO720848:BZO720864 BPS720848:BPS720864 BFW720848:BFW720864 AWA720848:AWA720864 AME720848:AME720864 ACI720848:ACI720864 SM720848:SM720864 IQ720848:IQ720864 I720848:J720864 WVC655312:WVC655328 WLG655312:WLG655328 WBK655312:WBK655328 VRO655312:VRO655328 VHS655312:VHS655328 UXW655312:UXW655328 UOA655312:UOA655328 UEE655312:UEE655328 TUI655312:TUI655328 TKM655312:TKM655328 TAQ655312:TAQ655328 SQU655312:SQU655328 SGY655312:SGY655328 RXC655312:RXC655328 RNG655312:RNG655328 RDK655312:RDK655328 QTO655312:QTO655328 QJS655312:QJS655328 PZW655312:PZW655328 PQA655312:PQA655328 PGE655312:PGE655328 OWI655312:OWI655328 OMM655312:OMM655328 OCQ655312:OCQ655328 NSU655312:NSU655328 NIY655312:NIY655328 MZC655312:MZC655328 MPG655312:MPG655328 MFK655312:MFK655328 LVO655312:LVO655328 LLS655312:LLS655328 LBW655312:LBW655328 KSA655312:KSA655328 KIE655312:KIE655328 JYI655312:JYI655328 JOM655312:JOM655328 JEQ655312:JEQ655328 IUU655312:IUU655328 IKY655312:IKY655328 IBC655312:IBC655328 HRG655312:HRG655328 HHK655312:HHK655328 GXO655312:GXO655328 GNS655312:GNS655328 GDW655312:GDW655328 FUA655312:FUA655328 FKE655312:FKE655328 FAI655312:FAI655328 EQM655312:EQM655328 EGQ655312:EGQ655328 DWU655312:DWU655328 DMY655312:DMY655328 DDC655312:DDC655328 CTG655312:CTG655328 CJK655312:CJK655328 BZO655312:BZO655328 BPS655312:BPS655328 BFW655312:BFW655328 AWA655312:AWA655328 AME655312:AME655328 ACI655312:ACI655328 SM655312:SM655328 IQ655312:IQ655328 I655312:J655328 WVC589776:WVC589792 WLG589776:WLG589792 WBK589776:WBK589792 VRO589776:VRO589792 VHS589776:VHS589792 UXW589776:UXW589792 UOA589776:UOA589792 UEE589776:UEE589792 TUI589776:TUI589792 TKM589776:TKM589792 TAQ589776:TAQ589792 SQU589776:SQU589792 SGY589776:SGY589792 RXC589776:RXC589792 RNG589776:RNG589792 RDK589776:RDK589792 QTO589776:QTO589792 QJS589776:QJS589792 PZW589776:PZW589792 PQA589776:PQA589792 PGE589776:PGE589792 OWI589776:OWI589792 OMM589776:OMM589792 OCQ589776:OCQ589792 NSU589776:NSU589792 NIY589776:NIY589792 MZC589776:MZC589792 MPG589776:MPG589792 MFK589776:MFK589792 LVO589776:LVO589792 LLS589776:LLS589792 LBW589776:LBW589792 KSA589776:KSA589792 KIE589776:KIE589792 JYI589776:JYI589792 JOM589776:JOM589792 JEQ589776:JEQ589792 IUU589776:IUU589792 IKY589776:IKY589792 IBC589776:IBC589792 HRG589776:HRG589792 HHK589776:HHK589792 GXO589776:GXO589792 GNS589776:GNS589792 GDW589776:GDW589792 FUA589776:FUA589792 FKE589776:FKE589792 FAI589776:FAI589792 EQM589776:EQM589792 EGQ589776:EGQ589792 DWU589776:DWU589792 DMY589776:DMY589792 DDC589776:DDC589792 CTG589776:CTG589792 CJK589776:CJK589792 BZO589776:BZO589792 BPS589776:BPS589792 BFW589776:BFW589792 AWA589776:AWA589792 AME589776:AME589792 ACI589776:ACI589792 SM589776:SM589792 IQ589776:IQ589792 I589776:J589792 WVC524240:WVC524256 WLG524240:WLG524256 WBK524240:WBK524256 VRO524240:VRO524256 VHS524240:VHS524256 UXW524240:UXW524256 UOA524240:UOA524256 UEE524240:UEE524256 TUI524240:TUI524256 TKM524240:TKM524256 TAQ524240:TAQ524256 SQU524240:SQU524256 SGY524240:SGY524256 RXC524240:RXC524256 RNG524240:RNG524256 RDK524240:RDK524256 QTO524240:QTO524256 QJS524240:QJS524256 PZW524240:PZW524256 PQA524240:PQA524256 PGE524240:PGE524256 OWI524240:OWI524256 OMM524240:OMM524256 OCQ524240:OCQ524256 NSU524240:NSU524256 NIY524240:NIY524256 MZC524240:MZC524256 MPG524240:MPG524256 MFK524240:MFK524256 LVO524240:LVO524256 LLS524240:LLS524256 LBW524240:LBW524256 KSA524240:KSA524256 KIE524240:KIE524256 JYI524240:JYI524256 JOM524240:JOM524256 JEQ524240:JEQ524256 IUU524240:IUU524256 IKY524240:IKY524256 IBC524240:IBC524256 HRG524240:HRG524256 HHK524240:HHK524256 GXO524240:GXO524256 GNS524240:GNS524256 GDW524240:GDW524256 FUA524240:FUA524256 FKE524240:FKE524256 FAI524240:FAI524256 EQM524240:EQM524256 EGQ524240:EGQ524256 DWU524240:DWU524256 DMY524240:DMY524256 DDC524240:DDC524256 CTG524240:CTG524256 CJK524240:CJK524256 BZO524240:BZO524256 BPS524240:BPS524256 BFW524240:BFW524256 AWA524240:AWA524256 AME524240:AME524256 ACI524240:ACI524256 SM524240:SM524256 IQ524240:IQ524256 I524240:J524256 WVC458704:WVC458720 WLG458704:WLG458720 WBK458704:WBK458720 VRO458704:VRO458720 VHS458704:VHS458720 UXW458704:UXW458720 UOA458704:UOA458720 UEE458704:UEE458720 TUI458704:TUI458720 TKM458704:TKM458720 TAQ458704:TAQ458720 SQU458704:SQU458720 SGY458704:SGY458720 RXC458704:RXC458720 RNG458704:RNG458720 RDK458704:RDK458720 QTO458704:QTO458720 QJS458704:QJS458720 PZW458704:PZW458720 PQA458704:PQA458720 PGE458704:PGE458720 OWI458704:OWI458720 OMM458704:OMM458720 OCQ458704:OCQ458720 NSU458704:NSU458720 NIY458704:NIY458720 MZC458704:MZC458720 MPG458704:MPG458720 MFK458704:MFK458720 LVO458704:LVO458720 LLS458704:LLS458720 LBW458704:LBW458720 KSA458704:KSA458720 KIE458704:KIE458720 JYI458704:JYI458720 JOM458704:JOM458720 JEQ458704:JEQ458720 IUU458704:IUU458720 IKY458704:IKY458720 IBC458704:IBC458720 HRG458704:HRG458720 HHK458704:HHK458720 GXO458704:GXO458720 GNS458704:GNS458720 GDW458704:GDW458720 FUA458704:FUA458720 FKE458704:FKE458720 FAI458704:FAI458720 EQM458704:EQM458720 EGQ458704:EGQ458720 DWU458704:DWU458720 DMY458704:DMY458720 DDC458704:DDC458720 CTG458704:CTG458720 CJK458704:CJK458720 BZO458704:BZO458720 BPS458704:BPS458720 BFW458704:BFW458720 AWA458704:AWA458720 AME458704:AME458720 ACI458704:ACI458720 SM458704:SM458720 IQ458704:IQ458720 I458704:J458720 WVC393168:WVC393184 WLG393168:WLG393184 WBK393168:WBK393184 VRO393168:VRO393184 VHS393168:VHS393184 UXW393168:UXW393184 UOA393168:UOA393184 UEE393168:UEE393184 TUI393168:TUI393184 TKM393168:TKM393184 TAQ393168:TAQ393184 SQU393168:SQU393184 SGY393168:SGY393184 RXC393168:RXC393184 RNG393168:RNG393184 RDK393168:RDK393184 QTO393168:QTO393184 QJS393168:QJS393184 PZW393168:PZW393184 PQA393168:PQA393184 PGE393168:PGE393184 OWI393168:OWI393184 OMM393168:OMM393184 OCQ393168:OCQ393184 NSU393168:NSU393184 NIY393168:NIY393184 MZC393168:MZC393184 MPG393168:MPG393184 MFK393168:MFK393184 LVO393168:LVO393184 LLS393168:LLS393184 LBW393168:LBW393184 KSA393168:KSA393184 KIE393168:KIE393184 JYI393168:JYI393184 JOM393168:JOM393184 JEQ393168:JEQ393184 IUU393168:IUU393184 IKY393168:IKY393184 IBC393168:IBC393184 HRG393168:HRG393184 HHK393168:HHK393184 GXO393168:GXO393184 GNS393168:GNS393184 GDW393168:GDW393184 FUA393168:FUA393184 FKE393168:FKE393184 FAI393168:FAI393184 EQM393168:EQM393184 EGQ393168:EGQ393184 DWU393168:DWU393184 DMY393168:DMY393184 DDC393168:DDC393184 CTG393168:CTG393184 CJK393168:CJK393184 BZO393168:BZO393184 BPS393168:BPS393184 BFW393168:BFW393184 AWA393168:AWA393184 AME393168:AME393184 ACI393168:ACI393184 SM393168:SM393184 IQ393168:IQ393184 I393168:J393184 WVC327632:WVC327648 WLG327632:WLG327648 WBK327632:WBK327648 VRO327632:VRO327648 VHS327632:VHS327648 UXW327632:UXW327648 UOA327632:UOA327648 UEE327632:UEE327648 TUI327632:TUI327648 TKM327632:TKM327648 TAQ327632:TAQ327648 SQU327632:SQU327648 SGY327632:SGY327648 RXC327632:RXC327648 RNG327632:RNG327648 RDK327632:RDK327648 QTO327632:QTO327648 QJS327632:QJS327648 PZW327632:PZW327648 PQA327632:PQA327648 PGE327632:PGE327648 OWI327632:OWI327648 OMM327632:OMM327648 OCQ327632:OCQ327648 NSU327632:NSU327648 NIY327632:NIY327648 MZC327632:MZC327648 MPG327632:MPG327648 MFK327632:MFK327648 LVO327632:LVO327648 LLS327632:LLS327648 LBW327632:LBW327648 KSA327632:KSA327648 KIE327632:KIE327648 JYI327632:JYI327648 JOM327632:JOM327648 JEQ327632:JEQ327648 IUU327632:IUU327648 IKY327632:IKY327648 IBC327632:IBC327648 HRG327632:HRG327648 HHK327632:HHK327648 GXO327632:GXO327648 GNS327632:GNS327648 GDW327632:GDW327648 FUA327632:FUA327648 FKE327632:FKE327648 FAI327632:FAI327648 EQM327632:EQM327648 EGQ327632:EGQ327648 DWU327632:DWU327648 DMY327632:DMY327648 DDC327632:DDC327648 CTG327632:CTG327648 CJK327632:CJK327648 BZO327632:BZO327648 BPS327632:BPS327648 BFW327632:BFW327648 AWA327632:AWA327648 AME327632:AME327648 ACI327632:ACI327648 SM327632:SM327648 IQ327632:IQ327648 I327632:J327648 WVC262096:WVC262112 WLG262096:WLG262112 WBK262096:WBK262112 VRO262096:VRO262112 VHS262096:VHS262112 UXW262096:UXW262112 UOA262096:UOA262112 UEE262096:UEE262112 TUI262096:TUI262112 TKM262096:TKM262112 TAQ262096:TAQ262112 SQU262096:SQU262112 SGY262096:SGY262112 RXC262096:RXC262112 RNG262096:RNG262112 RDK262096:RDK262112 QTO262096:QTO262112 QJS262096:QJS262112 PZW262096:PZW262112 PQA262096:PQA262112 PGE262096:PGE262112 OWI262096:OWI262112 OMM262096:OMM262112 OCQ262096:OCQ262112 NSU262096:NSU262112 NIY262096:NIY262112 MZC262096:MZC262112 MPG262096:MPG262112 MFK262096:MFK262112 LVO262096:LVO262112 LLS262096:LLS262112 LBW262096:LBW262112 KSA262096:KSA262112 KIE262096:KIE262112 JYI262096:JYI262112 JOM262096:JOM262112 JEQ262096:JEQ262112 IUU262096:IUU262112 IKY262096:IKY262112 IBC262096:IBC262112 HRG262096:HRG262112 HHK262096:HHK262112 GXO262096:GXO262112 GNS262096:GNS262112 GDW262096:GDW262112 FUA262096:FUA262112 FKE262096:FKE262112 FAI262096:FAI262112 EQM262096:EQM262112 EGQ262096:EGQ262112 DWU262096:DWU262112 DMY262096:DMY262112 DDC262096:DDC262112 CTG262096:CTG262112 CJK262096:CJK262112 BZO262096:BZO262112 BPS262096:BPS262112 BFW262096:BFW262112 AWA262096:AWA262112 AME262096:AME262112 ACI262096:ACI262112 SM262096:SM262112 IQ262096:IQ262112 I262096:J262112 WVC196560:WVC196576 WLG196560:WLG196576 WBK196560:WBK196576 VRO196560:VRO196576 VHS196560:VHS196576 UXW196560:UXW196576 UOA196560:UOA196576 UEE196560:UEE196576 TUI196560:TUI196576 TKM196560:TKM196576 TAQ196560:TAQ196576 SQU196560:SQU196576 SGY196560:SGY196576 RXC196560:RXC196576 RNG196560:RNG196576 RDK196560:RDK196576 QTO196560:QTO196576 QJS196560:QJS196576 PZW196560:PZW196576 PQA196560:PQA196576 PGE196560:PGE196576 OWI196560:OWI196576 OMM196560:OMM196576 OCQ196560:OCQ196576 NSU196560:NSU196576 NIY196560:NIY196576 MZC196560:MZC196576 MPG196560:MPG196576 MFK196560:MFK196576 LVO196560:LVO196576 LLS196560:LLS196576 LBW196560:LBW196576 KSA196560:KSA196576 KIE196560:KIE196576 JYI196560:JYI196576 JOM196560:JOM196576 JEQ196560:JEQ196576 IUU196560:IUU196576 IKY196560:IKY196576 IBC196560:IBC196576 HRG196560:HRG196576 HHK196560:HHK196576 GXO196560:GXO196576 GNS196560:GNS196576 GDW196560:GDW196576 FUA196560:FUA196576 FKE196560:FKE196576 FAI196560:FAI196576 EQM196560:EQM196576 EGQ196560:EGQ196576 DWU196560:DWU196576 DMY196560:DMY196576 DDC196560:DDC196576 CTG196560:CTG196576 CJK196560:CJK196576 BZO196560:BZO196576 BPS196560:BPS196576 BFW196560:BFW196576 AWA196560:AWA196576 AME196560:AME196576 ACI196560:ACI196576 SM196560:SM196576 IQ196560:IQ196576 I196560:J196576 WVC131024:WVC131040 WLG131024:WLG131040 WBK131024:WBK131040 VRO131024:VRO131040 VHS131024:VHS131040 UXW131024:UXW131040 UOA131024:UOA131040 UEE131024:UEE131040 TUI131024:TUI131040 TKM131024:TKM131040 TAQ131024:TAQ131040 SQU131024:SQU131040 SGY131024:SGY131040 RXC131024:RXC131040 RNG131024:RNG131040 RDK131024:RDK131040 QTO131024:QTO131040 QJS131024:QJS131040 PZW131024:PZW131040 PQA131024:PQA131040 PGE131024:PGE131040 OWI131024:OWI131040 OMM131024:OMM131040 OCQ131024:OCQ131040 NSU131024:NSU131040 NIY131024:NIY131040 MZC131024:MZC131040 MPG131024:MPG131040 MFK131024:MFK131040 LVO131024:LVO131040 LLS131024:LLS131040 LBW131024:LBW131040 KSA131024:KSA131040 KIE131024:KIE131040 JYI131024:JYI131040 JOM131024:JOM131040 JEQ131024:JEQ131040 IUU131024:IUU131040 IKY131024:IKY131040 IBC131024:IBC131040 HRG131024:HRG131040 HHK131024:HHK131040 GXO131024:GXO131040 GNS131024:GNS131040 GDW131024:GDW131040 FUA131024:FUA131040 FKE131024:FKE131040 FAI131024:FAI131040 EQM131024:EQM131040 EGQ131024:EGQ131040 DWU131024:DWU131040 DMY131024:DMY131040 DDC131024:DDC131040 CTG131024:CTG131040 CJK131024:CJK131040 BZO131024:BZO131040 BPS131024:BPS131040 BFW131024:BFW131040 AWA131024:AWA131040 AME131024:AME131040 ACI131024:ACI131040 SM131024:SM131040 IQ131024:IQ131040 I131024:J131040 WVC65488:WVC65504 WLG65488:WLG65504 WBK65488:WBK65504 VRO65488:VRO65504 VHS65488:VHS65504 UXW65488:UXW65504 UOA65488:UOA65504 UEE65488:UEE65504 TUI65488:TUI65504 TKM65488:TKM65504 TAQ65488:TAQ65504 SQU65488:SQU65504 SGY65488:SGY65504 RXC65488:RXC65504 RNG65488:RNG65504 RDK65488:RDK65504 QTO65488:QTO65504 QJS65488:QJS65504 PZW65488:PZW65504 PQA65488:PQA65504 PGE65488:PGE65504 OWI65488:OWI65504 OMM65488:OMM65504 OCQ65488:OCQ65504 NSU65488:NSU65504 NIY65488:NIY65504 MZC65488:MZC65504 MPG65488:MPG65504 MFK65488:MFK65504 LVO65488:LVO65504 LLS65488:LLS65504 LBW65488:LBW65504 KSA65488:KSA65504 KIE65488:KIE65504 JYI65488:JYI65504 JOM65488:JOM65504 JEQ65488:JEQ65504 IUU65488:IUU65504 IKY65488:IKY65504 IBC65488:IBC65504 HRG65488:HRG65504 HHK65488:HHK65504 GXO65488:GXO65504 GNS65488:GNS65504 GDW65488:GDW65504 FUA65488:FUA65504 FKE65488:FKE65504 FAI65488:FAI65504 EQM65488:EQM65504 EGQ65488:EGQ65504 DWU65488:DWU65504 DMY65488:DMY65504 DDC65488:DDC65504 CTG65488:CTG65504 CJK65488:CJK65504 BZO65488:BZO65504 BPS65488:BPS65504 BFW65488:BFW65504 AWA65488:AWA65504 AME65488:AME65504 ACI65488:ACI65504 SM65488:SM65504 IQ65488:IQ65504 I65488:J65504 WVC982992:WVC983008 WVC983041:WVC983046 WLG983041:WLG983046 WBK983041:WBK983046 VRO983041:VRO983046 VHS983041:VHS983046 UXW983041:UXW983046 UOA983041:UOA983046 UEE983041:UEE983046 TUI983041:TUI983046 TKM983041:TKM983046 TAQ983041:TAQ983046 SQU983041:SQU983046 SGY983041:SGY983046 RXC983041:RXC983046 RNG983041:RNG983046 RDK983041:RDK983046 QTO983041:QTO983046 QJS983041:QJS983046 PZW983041:PZW983046 PQA983041:PQA983046 PGE983041:PGE983046 OWI983041:OWI983046 OMM983041:OMM983046 OCQ983041:OCQ983046 NSU983041:NSU983046 NIY983041:NIY983046 MZC983041:MZC983046 MPG983041:MPG983046 MFK983041:MFK983046 LVO983041:LVO983046 LLS983041:LLS983046 LBW983041:LBW983046 KSA983041:KSA983046 KIE983041:KIE983046 JYI983041:JYI983046 JOM983041:JOM983046 JEQ983041:JEQ983046 IUU983041:IUU983046 IKY983041:IKY983046 IBC983041:IBC983046 HRG983041:HRG983046 HHK983041:HHK983046 GXO983041:GXO983046 GNS983041:GNS983046 GDW983041:GDW983046 FUA983041:FUA983046 FKE983041:FKE983046 FAI983041:FAI983046 EQM983041:EQM983046 EGQ983041:EGQ983046 DWU983041:DWU983046 DMY983041:DMY983046 DDC983041:DDC983046 CTG983041:CTG983046 CJK983041:CJK983046 BZO983041:BZO983046 BPS983041:BPS983046 BFW983041:BFW983046 AWA983041:AWA983046 AME983041:AME983046 ACI983041:ACI983046 SM983041:SM983046 IQ983041:IQ983046 I983041:J983046 WVC917505:WVC917510 WLG917505:WLG917510 WBK917505:WBK917510 VRO917505:VRO917510 VHS917505:VHS917510 UXW917505:UXW917510 UOA917505:UOA917510 UEE917505:UEE917510 TUI917505:TUI917510 TKM917505:TKM917510 TAQ917505:TAQ917510 SQU917505:SQU917510 SGY917505:SGY917510 RXC917505:RXC917510 RNG917505:RNG917510 RDK917505:RDK917510 QTO917505:QTO917510 QJS917505:QJS917510 PZW917505:PZW917510 PQA917505:PQA917510 PGE917505:PGE917510 OWI917505:OWI917510 OMM917505:OMM917510 OCQ917505:OCQ917510 NSU917505:NSU917510 NIY917505:NIY917510 MZC917505:MZC917510 MPG917505:MPG917510 MFK917505:MFK917510 LVO917505:LVO917510 LLS917505:LLS917510 LBW917505:LBW917510 KSA917505:KSA917510 KIE917505:KIE917510 JYI917505:JYI917510 JOM917505:JOM917510 JEQ917505:JEQ917510 IUU917505:IUU917510 IKY917505:IKY917510 IBC917505:IBC917510 HRG917505:HRG917510 HHK917505:HHK917510 GXO917505:GXO917510 GNS917505:GNS917510 GDW917505:GDW917510 FUA917505:FUA917510 FKE917505:FKE917510 FAI917505:FAI917510 EQM917505:EQM917510 EGQ917505:EGQ917510 DWU917505:DWU917510 DMY917505:DMY917510 DDC917505:DDC917510 CTG917505:CTG917510 CJK917505:CJK917510 BZO917505:BZO917510 BPS917505:BPS917510 BFW917505:BFW917510 AWA917505:AWA917510 AME917505:AME917510 ACI917505:ACI917510 SM917505:SM917510 IQ917505:IQ917510 I917505:J917510 WVC851969:WVC851974 WLG851969:WLG851974 WBK851969:WBK851974 VRO851969:VRO851974 VHS851969:VHS851974 UXW851969:UXW851974 UOA851969:UOA851974 UEE851969:UEE851974 TUI851969:TUI851974 TKM851969:TKM851974 TAQ851969:TAQ851974 SQU851969:SQU851974 SGY851969:SGY851974 RXC851969:RXC851974 RNG851969:RNG851974 RDK851969:RDK851974 QTO851969:QTO851974 QJS851969:QJS851974 PZW851969:PZW851974 PQA851969:PQA851974 PGE851969:PGE851974 OWI851969:OWI851974 OMM851969:OMM851974 OCQ851969:OCQ851974 NSU851969:NSU851974 NIY851969:NIY851974 MZC851969:MZC851974 MPG851969:MPG851974 MFK851969:MFK851974 LVO851969:LVO851974 LLS851969:LLS851974 LBW851969:LBW851974 KSA851969:KSA851974 KIE851969:KIE851974 JYI851969:JYI851974 JOM851969:JOM851974 JEQ851969:JEQ851974 IUU851969:IUU851974 IKY851969:IKY851974 IBC851969:IBC851974 HRG851969:HRG851974 HHK851969:HHK851974 GXO851969:GXO851974 GNS851969:GNS851974 GDW851969:GDW851974 FUA851969:FUA851974 FKE851969:FKE851974 FAI851969:FAI851974 EQM851969:EQM851974 EGQ851969:EGQ851974 DWU851969:DWU851974 DMY851969:DMY851974 DDC851969:DDC851974 CTG851969:CTG851974 CJK851969:CJK851974 BZO851969:BZO851974 BPS851969:BPS851974 BFW851969:BFW851974 AWA851969:AWA851974 AME851969:AME851974 ACI851969:ACI851974 SM851969:SM851974 IQ851969:IQ851974 I851969:J851974 WVC786433:WVC786438 WLG786433:WLG786438 WBK786433:WBK786438 VRO786433:VRO786438 VHS786433:VHS786438 UXW786433:UXW786438 UOA786433:UOA786438 UEE786433:UEE786438 TUI786433:TUI786438 TKM786433:TKM786438 TAQ786433:TAQ786438 SQU786433:SQU786438 SGY786433:SGY786438 RXC786433:RXC786438 RNG786433:RNG786438 RDK786433:RDK786438 QTO786433:QTO786438 QJS786433:QJS786438 PZW786433:PZW786438 PQA786433:PQA786438 PGE786433:PGE786438 OWI786433:OWI786438 OMM786433:OMM786438 OCQ786433:OCQ786438 NSU786433:NSU786438 NIY786433:NIY786438 MZC786433:MZC786438 MPG786433:MPG786438 MFK786433:MFK786438 LVO786433:LVO786438 LLS786433:LLS786438 LBW786433:LBW786438 KSA786433:KSA786438 KIE786433:KIE786438 JYI786433:JYI786438 JOM786433:JOM786438 JEQ786433:JEQ786438 IUU786433:IUU786438 IKY786433:IKY786438 IBC786433:IBC786438 HRG786433:HRG786438 HHK786433:HHK786438 GXO786433:GXO786438 GNS786433:GNS786438 GDW786433:GDW786438 FUA786433:FUA786438 FKE786433:FKE786438 FAI786433:FAI786438 EQM786433:EQM786438 EGQ786433:EGQ786438 DWU786433:DWU786438 DMY786433:DMY786438 DDC786433:DDC786438 CTG786433:CTG786438 CJK786433:CJK786438 BZO786433:BZO786438 BPS786433:BPS786438 BFW786433:BFW786438 AWA786433:AWA786438 AME786433:AME786438 ACI786433:ACI786438 SM786433:SM786438 IQ786433:IQ786438 I786433:J786438 WVC720897:WVC720902 WLG720897:WLG720902 WBK720897:WBK720902 VRO720897:VRO720902 VHS720897:VHS720902 UXW720897:UXW720902 UOA720897:UOA720902 UEE720897:UEE720902 TUI720897:TUI720902 TKM720897:TKM720902 TAQ720897:TAQ720902 SQU720897:SQU720902 SGY720897:SGY720902 RXC720897:RXC720902 RNG720897:RNG720902 RDK720897:RDK720902 QTO720897:QTO720902 QJS720897:QJS720902 PZW720897:PZW720902 PQA720897:PQA720902 PGE720897:PGE720902 OWI720897:OWI720902 OMM720897:OMM720902 OCQ720897:OCQ720902 NSU720897:NSU720902 NIY720897:NIY720902 MZC720897:MZC720902 MPG720897:MPG720902 MFK720897:MFK720902 LVO720897:LVO720902 LLS720897:LLS720902 LBW720897:LBW720902 KSA720897:KSA720902 KIE720897:KIE720902 JYI720897:JYI720902 JOM720897:JOM720902 JEQ720897:JEQ720902 IUU720897:IUU720902 IKY720897:IKY720902 IBC720897:IBC720902 HRG720897:HRG720902 HHK720897:HHK720902 GXO720897:GXO720902 GNS720897:GNS720902 GDW720897:GDW720902 FUA720897:FUA720902 FKE720897:FKE720902 FAI720897:FAI720902 EQM720897:EQM720902 EGQ720897:EGQ720902 DWU720897:DWU720902 DMY720897:DMY720902 DDC720897:DDC720902 CTG720897:CTG720902 CJK720897:CJK720902 BZO720897:BZO720902 BPS720897:BPS720902 BFW720897:BFW720902 AWA720897:AWA720902 AME720897:AME720902 ACI720897:ACI720902 SM720897:SM720902 IQ720897:IQ720902 I720897:J720902 WVC655361:WVC655366 WLG655361:WLG655366 WBK655361:WBK655366 VRO655361:VRO655366 VHS655361:VHS655366 UXW655361:UXW655366 UOA655361:UOA655366 UEE655361:UEE655366 TUI655361:TUI655366 TKM655361:TKM655366 TAQ655361:TAQ655366 SQU655361:SQU655366 SGY655361:SGY655366 RXC655361:RXC655366 RNG655361:RNG655366 RDK655361:RDK655366 QTO655361:QTO655366 QJS655361:QJS655366 PZW655361:PZW655366 PQA655361:PQA655366 PGE655361:PGE655366 OWI655361:OWI655366 OMM655361:OMM655366 OCQ655361:OCQ655366 NSU655361:NSU655366 NIY655361:NIY655366 MZC655361:MZC655366 MPG655361:MPG655366 MFK655361:MFK655366 LVO655361:LVO655366 LLS655361:LLS655366 LBW655361:LBW655366 KSA655361:KSA655366 KIE655361:KIE655366 JYI655361:JYI655366 JOM655361:JOM655366 JEQ655361:JEQ655366 IUU655361:IUU655366 IKY655361:IKY655366 IBC655361:IBC655366 HRG655361:HRG655366 HHK655361:HHK655366 GXO655361:GXO655366 GNS655361:GNS655366 GDW655361:GDW655366 FUA655361:FUA655366 FKE655361:FKE655366 FAI655361:FAI655366 EQM655361:EQM655366 EGQ655361:EGQ655366 DWU655361:DWU655366 DMY655361:DMY655366 DDC655361:DDC655366 CTG655361:CTG655366 CJK655361:CJK655366 BZO655361:BZO655366 BPS655361:BPS655366 BFW655361:BFW655366 AWA655361:AWA655366 AME655361:AME655366 ACI655361:ACI655366 SM655361:SM655366 IQ655361:IQ655366 I655361:J655366 WVC589825:WVC589830 WLG589825:WLG589830 WBK589825:WBK589830 VRO589825:VRO589830 VHS589825:VHS589830 UXW589825:UXW589830 UOA589825:UOA589830 UEE589825:UEE589830 TUI589825:TUI589830 TKM589825:TKM589830 TAQ589825:TAQ589830 SQU589825:SQU589830 SGY589825:SGY589830 RXC589825:RXC589830 RNG589825:RNG589830 RDK589825:RDK589830 QTO589825:QTO589830 QJS589825:QJS589830 PZW589825:PZW589830 PQA589825:PQA589830 PGE589825:PGE589830 OWI589825:OWI589830 OMM589825:OMM589830 OCQ589825:OCQ589830 NSU589825:NSU589830 NIY589825:NIY589830 MZC589825:MZC589830 MPG589825:MPG589830 MFK589825:MFK589830 LVO589825:LVO589830 LLS589825:LLS589830 LBW589825:LBW589830 KSA589825:KSA589830 KIE589825:KIE589830 JYI589825:JYI589830 JOM589825:JOM589830 JEQ589825:JEQ589830 IUU589825:IUU589830 IKY589825:IKY589830 IBC589825:IBC589830 HRG589825:HRG589830 HHK589825:HHK589830 GXO589825:GXO589830 GNS589825:GNS589830 GDW589825:GDW589830 FUA589825:FUA589830 FKE589825:FKE589830 FAI589825:FAI589830 EQM589825:EQM589830 EGQ589825:EGQ589830 DWU589825:DWU589830 DMY589825:DMY589830 DDC589825:DDC589830 CTG589825:CTG589830 CJK589825:CJK589830 BZO589825:BZO589830 BPS589825:BPS589830 BFW589825:BFW589830 AWA589825:AWA589830 AME589825:AME589830 ACI589825:ACI589830 SM589825:SM589830 IQ589825:IQ589830 I589825:J589830 WVC524289:WVC524294 WLG524289:WLG524294 WBK524289:WBK524294 VRO524289:VRO524294 VHS524289:VHS524294 UXW524289:UXW524294 UOA524289:UOA524294 UEE524289:UEE524294 TUI524289:TUI524294 TKM524289:TKM524294 TAQ524289:TAQ524294 SQU524289:SQU524294 SGY524289:SGY524294 RXC524289:RXC524294 RNG524289:RNG524294 RDK524289:RDK524294 QTO524289:QTO524294 QJS524289:QJS524294 PZW524289:PZW524294 PQA524289:PQA524294 PGE524289:PGE524294 OWI524289:OWI524294 OMM524289:OMM524294 OCQ524289:OCQ524294 NSU524289:NSU524294 NIY524289:NIY524294 MZC524289:MZC524294 MPG524289:MPG524294 MFK524289:MFK524294 LVO524289:LVO524294 LLS524289:LLS524294 LBW524289:LBW524294 KSA524289:KSA524294 KIE524289:KIE524294 JYI524289:JYI524294 JOM524289:JOM524294 JEQ524289:JEQ524294 IUU524289:IUU524294 IKY524289:IKY524294 IBC524289:IBC524294 HRG524289:HRG524294 HHK524289:HHK524294 GXO524289:GXO524294 GNS524289:GNS524294 GDW524289:GDW524294 FUA524289:FUA524294 FKE524289:FKE524294 FAI524289:FAI524294 EQM524289:EQM524294 EGQ524289:EGQ524294 DWU524289:DWU524294 DMY524289:DMY524294 DDC524289:DDC524294 CTG524289:CTG524294 CJK524289:CJK524294 BZO524289:BZO524294 BPS524289:BPS524294 BFW524289:BFW524294 AWA524289:AWA524294 AME524289:AME524294 ACI524289:ACI524294 SM524289:SM524294 IQ524289:IQ524294 I524289:J524294 WVC458753:WVC458758 WLG458753:WLG458758 WBK458753:WBK458758 VRO458753:VRO458758 VHS458753:VHS458758 UXW458753:UXW458758 UOA458753:UOA458758 UEE458753:UEE458758 TUI458753:TUI458758 TKM458753:TKM458758 TAQ458753:TAQ458758 SQU458753:SQU458758 SGY458753:SGY458758 RXC458753:RXC458758 RNG458753:RNG458758 RDK458753:RDK458758 QTO458753:QTO458758 QJS458753:QJS458758 PZW458753:PZW458758 PQA458753:PQA458758 PGE458753:PGE458758 OWI458753:OWI458758 OMM458753:OMM458758 OCQ458753:OCQ458758 NSU458753:NSU458758 NIY458753:NIY458758 MZC458753:MZC458758 MPG458753:MPG458758 MFK458753:MFK458758 LVO458753:LVO458758 LLS458753:LLS458758 LBW458753:LBW458758 KSA458753:KSA458758 KIE458753:KIE458758 JYI458753:JYI458758 JOM458753:JOM458758 JEQ458753:JEQ458758 IUU458753:IUU458758 IKY458753:IKY458758 IBC458753:IBC458758 HRG458753:HRG458758 HHK458753:HHK458758 GXO458753:GXO458758 GNS458753:GNS458758 GDW458753:GDW458758 FUA458753:FUA458758 FKE458753:FKE458758 FAI458753:FAI458758 EQM458753:EQM458758 EGQ458753:EGQ458758 DWU458753:DWU458758 DMY458753:DMY458758 DDC458753:DDC458758 CTG458753:CTG458758 CJK458753:CJK458758 BZO458753:BZO458758 BPS458753:BPS458758 BFW458753:BFW458758 AWA458753:AWA458758 AME458753:AME458758 ACI458753:ACI458758 SM458753:SM458758 IQ458753:IQ458758 I458753:J458758 WVC393217:WVC393222 WLG393217:WLG393222 WBK393217:WBK393222 VRO393217:VRO393222 VHS393217:VHS393222 UXW393217:UXW393222 UOA393217:UOA393222 UEE393217:UEE393222 TUI393217:TUI393222 TKM393217:TKM393222 TAQ393217:TAQ393222 SQU393217:SQU393222 SGY393217:SGY393222 RXC393217:RXC393222 RNG393217:RNG393222 RDK393217:RDK393222 QTO393217:QTO393222 QJS393217:QJS393222 PZW393217:PZW393222 PQA393217:PQA393222 PGE393217:PGE393222 OWI393217:OWI393222 OMM393217:OMM393222 OCQ393217:OCQ393222 NSU393217:NSU393222 NIY393217:NIY393222 MZC393217:MZC393222 MPG393217:MPG393222 MFK393217:MFK393222 LVO393217:LVO393222 LLS393217:LLS393222 LBW393217:LBW393222 KSA393217:KSA393222 KIE393217:KIE393222 JYI393217:JYI393222 JOM393217:JOM393222 JEQ393217:JEQ393222 IUU393217:IUU393222 IKY393217:IKY393222 IBC393217:IBC393222 HRG393217:HRG393222 HHK393217:HHK393222 GXO393217:GXO393222 GNS393217:GNS393222 GDW393217:GDW393222 FUA393217:FUA393222 FKE393217:FKE393222 FAI393217:FAI393222 EQM393217:EQM393222 EGQ393217:EGQ393222 DWU393217:DWU393222 DMY393217:DMY393222 DDC393217:DDC393222 CTG393217:CTG393222 CJK393217:CJK393222 BZO393217:BZO393222 BPS393217:BPS393222 BFW393217:BFW393222 AWA393217:AWA393222 AME393217:AME393222 ACI393217:ACI393222 SM393217:SM393222 IQ393217:IQ393222 I393217:J393222 WVC327681:WVC327686 WLG327681:WLG327686 WBK327681:WBK327686 VRO327681:VRO327686 VHS327681:VHS327686 UXW327681:UXW327686 UOA327681:UOA327686 UEE327681:UEE327686 TUI327681:TUI327686 TKM327681:TKM327686 TAQ327681:TAQ327686 SQU327681:SQU327686 SGY327681:SGY327686 RXC327681:RXC327686 RNG327681:RNG327686 RDK327681:RDK327686 QTO327681:QTO327686 QJS327681:QJS327686 PZW327681:PZW327686 PQA327681:PQA327686 PGE327681:PGE327686 OWI327681:OWI327686 OMM327681:OMM327686 OCQ327681:OCQ327686 NSU327681:NSU327686 NIY327681:NIY327686 MZC327681:MZC327686 MPG327681:MPG327686 MFK327681:MFK327686 LVO327681:LVO327686 LLS327681:LLS327686 LBW327681:LBW327686 KSA327681:KSA327686 KIE327681:KIE327686 JYI327681:JYI327686 JOM327681:JOM327686 JEQ327681:JEQ327686 IUU327681:IUU327686 IKY327681:IKY327686 IBC327681:IBC327686 HRG327681:HRG327686 HHK327681:HHK327686 GXO327681:GXO327686 GNS327681:GNS327686 GDW327681:GDW327686 FUA327681:FUA327686 FKE327681:FKE327686 FAI327681:FAI327686 EQM327681:EQM327686 EGQ327681:EGQ327686 DWU327681:DWU327686 DMY327681:DMY327686 DDC327681:DDC327686 CTG327681:CTG327686 CJK327681:CJK327686 BZO327681:BZO327686 BPS327681:BPS327686 BFW327681:BFW327686 AWA327681:AWA327686 AME327681:AME327686 ACI327681:ACI327686 SM327681:SM327686 IQ327681:IQ327686 I327681:J327686 WVC262145:WVC262150 WLG262145:WLG262150 WBK262145:WBK262150 VRO262145:VRO262150 VHS262145:VHS262150 UXW262145:UXW262150 UOA262145:UOA262150 UEE262145:UEE262150 TUI262145:TUI262150 TKM262145:TKM262150 TAQ262145:TAQ262150 SQU262145:SQU262150 SGY262145:SGY262150 RXC262145:RXC262150 RNG262145:RNG262150 RDK262145:RDK262150 QTO262145:QTO262150 QJS262145:QJS262150 PZW262145:PZW262150 PQA262145:PQA262150 PGE262145:PGE262150 OWI262145:OWI262150 OMM262145:OMM262150 OCQ262145:OCQ262150 NSU262145:NSU262150 NIY262145:NIY262150 MZC262145:MZC262150 MPG262145:MPG262150 MFK262145:MFK262150 LVO262145:LVO262150 LLS262145:LLS262150 LBW262145:LBW262150 KSA262145:KSA262150 KIE262145:KIE262150 JYI262145:JYI262150 JOM262145:JOM262150 JEQ262145:JEQ262150 IUU262145:IUU262150 IKY262145:IKY262150 IBC262145:IBC262150 HRG262145:HRG262150 HHK262145:HHK262150 GXO262145:GXO262150 GNS262145:GNS262150 GDW262145:GDW262150 FUA262145:FUA262150 FKE262145:FKE262150 FAI262145:FAI262150 EQM262145:EQM262150 EGQ262145:EGQ262150 DWU262145:DWU262150 DMY262145:DMY262150 DDC262145:DDC262150 CTG262145:CTG262150 CJK262145:CJK262150 BZO262145:BZO262150 BPS262145:BPS262150 BFW262145:BFW262150 AWA262145:AWA262150 AME262145:AME262150 ACI262145:ACI262150 SM262145:SM262150 IQ262145:IQ262150 I262145:J262150 WVC196609:WVC196614 WLG196609:WLG196614 WBK196609:WBK196614 VRO196609:VRO196614 VHS196609:VHS196614 UXW196609:UXW196614 UOA196609:UOA196614 UEE196609:UEE196614 TUI196609:TUI196614 TKM196609:TKM196614 TAQ196609:TAQ196614 SQU196609:SQU196614 SGY196609:SGY196614 RXC196609:RXC196614 RNG196609:RNG196614 RDK196609:RDK196614 QTO196609:QTO196614 QJS196609:QJS196614 PZW196609:PZW196614 PQA196609:PQA196614 PGE196609:PGE196614 OWI196609:OWI196614 OMM196609:OMM196614 OCQ196609:OCQ196614 NSU196609:NSU196614 NIY196609:NIY196614 MZC196609:MZC196614 MPG196609:MPG196614 MFK196609:MFK196614 LVO196609:LVO196614 LLS196609:LLS196614 LBW196609:LBW196614 KSA196609:KSA196614 KIE196609:KIE196614 JYI196609:JYI196614 JOM196609:JOM196614 JEQ196609:JEQ196614 IUU196609:IUU196614 IKY196609:IKY196614 IBC196609:IBC196614 HRG196609:HRG196614 HHK196609:HHK196614 GXO196609:GXO196614 GNS196609:GNS196614 GDW196609:GDW196614 FUA196609:FUA196614 FKE196609:FKE196614 FAI196609:FAI196614 EQM196609:EQM196614 EGQ196609:EGQ196614 DWU196609:DWU196614 DMY196609:DMY196614 DDC196609:DDC196614 CTG196609:CTG196614 CJK196609:CJK196614 BZO196609:BZO196614 BPS196609:BPS196614 BFW196609:BFW196614 AWA196609:AWA196614 AME196609:AME196614 ACI196609:ACI196614 SM196609:SM196614 IQ196609:IQ196614 I196609:J196614 WVC131073:WVC131078 WLG131073:WLG131078 WBK131073:WBK131078 VRO131073:VRO131078 VHS131073:VHS131078 UXW131073:UXW131078 UOA131073:UOA131078 UEE131073:UEE131078 TUI131073:TUI131078 TKM131073:TKM131078 TAQ131073:TAQ131078 SQU131073:SQU131078 SGY131073:SGY131078 RXC131073:RXC131078 RNG131073:RNG131078 RDK131073:RDK131078 QTO131073:QTO131078 QJS131073:QJS131078 PZW131073:PZW131078 PQA131073:PQA131078 PGE131073:PGE131078 OWI131073:OWI131078 OMM131073:OMM131078 OCQ131073:OCQ131078 NSU131073:NSU131078 NIY131073:NIY131078 MZC131073:MZC131078 MPG131073:MPG131078 MFK131073:MFK131078 LVO131073:LVO131078 LLS131073:LLS131078 LBW131073:LBW131078 KSA131073:KSA131078 KIE131073:KIE131078 JYI131073:JYI131078 JOM131073:JOM131078 JEQ131073:JEQ131078 IUU131073:IUU131078 IKY131073:IKY131078 IBC131073:IBC131078 HRG131073:HRG131078 HHK131073:HHK131078 GXO131073:GXO131078 GNS131073:GNS131078 GDW131073:GDW131078 FUA131073:FUA131078 FKE131073:FKE131078 FAI131073:FAI131078 EQM131073:EQM131078 EGQ131073:EGQ131078 DWU131073:DWU131078 DMY131073:DMY131078 DDC131073:DDC131078 CTG131073:CTG131078 CJK131073:CJK131078 BZO131073:BZO131078 BPS131073:BPS131078 BFW131073:BFW131078 AWA131073:AWA131078 AME131073:AME131078 ACI131073:ACI131078 SM131073:SM131078 IQ131073:IQ131078 I131073:J131078 WVC65537:WVC65542 WLG65537:WLG65542 WBK65537:WBK65542 VRO65537:VRO65542 VHS65537:VHS65542 UXW65537:UXW65542 UOA65537:UOA65542 UEE65537:UEE65542 TUI65537:TUI65542 TKM65537:TKM65542 TAQ65537:TAQ65542 SQU65537:SQU65542 SGY65537:SGY65542 RXC65537:RXC65542 RNG65537:RNG65542 RDK65537:RDK65542 QTO65537:QTO65542 QJS65537:QJS65542 PZW65537:PZW65542 PQA65537:PQA65542 PGE65537:PGE65542 OWI65537:OWI65542 OMM65537:OMM65542 OCQ65537:OCQ65542 NSU65537:NSU65542 NIY65537:NIY65542 MZC65537:MZC65542 MPG65537:MPG65542 MFK65537:MFK65542 LVO65537:LVO65542 LLS65537:LLS65542 LBW65537:LBW65542 KSA65537:KSA65542 KIE65537:KIE65542 JYI65537:JYI65542 JOM65537:JOM65542 JEQ65537:JEQ65542 IUU65537:IUU65542 IKY65537:IKY65542 IBC65537:IBC65542 HRG65537:HRG65542 HHK65537:HHK65542 GXO65537:GXO65542 GNS65537:GNS65542 GDW65537:GDW65542 FUA65537:FUA65542 FKE65537:FKE65542 FAI65537:FAI65542 EQM65537:EQM65542 EGQ65537:EGQ65542 DWU65537:DWU65542 DMY65537:DMY65542 DDC65537:DDC65542 CTG65537:CTG65542 CJK65537:CJK65542 BZO65537:BZO65542 BPS65537:BPS65542 BFW65537:BFW65542 AWA65537:AWA65542 AME65537:AME65542 ACI65537:ACI65542 SM65537:SM65542 IQ65537:IQ65542 I65537:J65542 WVC983056:WVC983071 WLG983056:WLG983071 WBK983056:WBK983071 VRO983056:VRO983071 VHS983056:VHS983071 UXW983056:UXW983071 UOA983056:UOA983071 UEE983056:UEE983071 TUI983056:TUI983071 TKM983056:TKM983071 TAQ983056:TAQ983071 SQU983056:SQU983071 SGY983056:SGY983071 RXC983056:RXC983071 RNG983056:RNG983071 RDK983056:RDK983071 QTO983056:QTO983071 QJS983056:QJS983071 PZW983056:PZW983071 PQA983056:PQA983071 PGE983056:PGE983071 OWI983056:OWI983071 OMM983056:OMM983071 OCQ983056:OCQ983071 NSU983056:NSU983071 NIY983056:NIY983071 MZC983056:MZC983071 MPG983056:MPG983071 MFK983056:MFK983071 LVO983056:LVO983071 LLS983056:LLS983071 LBW983056:LBW983071 KSA983056:KSA983071 KIE983056:KIE983071 JYI983056:JYI983071 JOM983056:JOM983071 JEQ983056:JEQ983071 IUU983056:IUU983071 IKY983056:IKY983071 IBC983056:IBC983071 HRG983056:HRG983071 HHK983056:HHK983071 GXO983056:GXO983071 GNS983056:GNS983071 GDW983056:GDW983071 FUA983056:FUA983071 FKE983056:FKE983071 FAI983056:FAI983071 EQM983056:EQM983071 EGQ983056:EGQ983071 DWU983056:DWU983071 DMY983056:DMY983071 DDC983056:DDC983071 CTG983056:CTG983071 CJK983056:CJK983071 BZO983056:BZO983071 BPS983056:BPS983071 BFW983056:BFW983071 AWA983056:AWA983071 AME983056:AME983071 ACI983056:ACI983071 SM983056:SM983071 IQ983056:IQ983071 I983056:J983071 WVC917520:WVC917535 WLG917520:WLG917535 WBK917520:WBK917535 VRO917520:VRO917535 VHS917520:VHS917535 UXW917520:UXW917535 UOA917520:UOA917535 UEE917520:UEE917535 TUI917520:TUI917535 TKM917520:TKM917535 TAQ917520:TAQ917535 SQU917520:SQU917535 SGY917520:SGY917535 RXC917520:RXC917535 RNG917520:RNG917535 RDK917520:RDK917535 QTO917520:QTO917535 QJS917520:QJS917535 PZW917520:PZW917535 PQA917520:PQA917535 PGE917520:PGE917535 OWI917520:OWI917535 OMM917520:OMM917535 OCQ917520:OCQ917535 NSU917520:NSU917535 NIY917520:NIY917535 MZC917520:MZC917535 MPG917520:MPG917535 MFK917520:MFK917535 LVO917520:LVO917535 LLS917520:LLS917535 LBW917520:LBW917535 KSA917520:KSA917535 KIE917520:KIE917535 JYI917520:JYI917535 JOM917520:JOM917535 JEQ917520:JEQ917535 IUU917520:IUU917535 IKY917520:IKY917535 IBC917520:IBC917535 HRG917520:HRG917535 HHK917520:HHK917535 GXO917520:GXO917535 GNS917520:GNS917535 GDW917520:GDW917535 FUA917520:FUA917535 FKE917520:FKE917535 FAI917520:FAI917535 EQM917520:EQM917535 EGQ917520:EGQ917535 DWU917520:DWU917535 DMY917520:DMY917535 DDC917520:DDC917535 CTG917520:CTG917535 CJK917520:CJK917535 BZO917520:BZO917535 BPS917520:BPS917535 BFW917520:BFW917535 AWA917520:AWA917535 AME917520:AME917535 ACI917520:ACI917535 SM917520:SM917535 IQ917520:IQ917535 I917520:J917535 WVC851984:WVC851999 WLG851984:WLG851999 WBK851984:WBK851999 VRO851984:VRO851999 VHS851984:VHS851999 UXW851984:UXW851999 UOA851984:UOA851999 UEE851984:UEE851999 TUI851984:TUI851999 TKM851984:TKM851999 TAQ851984:TAQ851999 SQU851984:SQU851999 SGY851984:SGY851999 RXC851984:RXC851999 RNG851984:RNG851999 RDK851984:RDK851999 QTO851984:QTO851999 QJS851984:QJS851999 PZW851984:PZW851999 PQA851984:PQA851999 PGE851984:PGE851999 OWI851984:OWI851999 OMM851984:OMM851999 OCQ851984:OCQ851999 NSU851984:NSU851999 NIY851984:NIY851999 MZC851984:MZC851999 MPG851984:MPG851999 MFK851984:MFK851999 LVO851984:LVO851999 LLS851984:LLS851999 LBW851984:LBW851999 KSA851984:KSA851999 KIE851984:KIE851999 JYI851984:JYI851999 JOM851984:JOM851999 JEQ851984:JEQ851999 IUU851984:IUU851999 IKY851984:IKY851999 IBC851984:IBC851999 HRG851984:HRG851999 HHK851984:HHK851999 GXO851984:GXO851999 GNS851984:GNS851999 GDW851984:GDW851999 FUA851984:FUA851999 FKE851984:FKE851999 FAI851984:FAI851999 EQM851984:EQM851999 EGQ851984:EGQ851999 DWU851984:DWU851999 DMY851984:DMY851999 DDC851984:DDC851999 CTG851984:CTG851999 CJK851984:CJK851999 BZO851984:BZO851999 BPS851984:BPS851999 BFW851984:BFW851999 AWA851984:AWA851999 AME851984:AME851999 ACI851984:ACI851999 SM851984:SM851999 IQ851984:IQ851999 I851984:J851999 WVC786448:WVC786463 WLG786448:WLG786463 WBK786448:WBK786463 VRO786448:VRO786463 VHS786448:VHS786463 UXW786448:UXW786463 UOA786448:UOA786463 UEE786448:UEE786463 TUI786448:TUI786463 TKM786448:TKM786463 TAQ786448:TAQ786463 SQU786448:SQU786463 SGY786448:SGY786463 RXC786448:RXC786463 RNG786448:RNG786463 RDK786448:RDK786463 QTO786448:QTO786463 QJS786448:QJS786463 PZW786448:PZW786463 PQA786448:PQA786463 PGE786448:PGE786463 OWI786448:OWI786463 OMM786448:OMM786463 OCQ786448:OCQ786463 NSU786448:NSU786463 NIY786448:NIY786463 MZC786448:MZC786463 MPG786448:MPG786463 MFK786448:MFK786463 LVO786448:LVO786463 LLS786448:LLS786463 LBW786448:LBW786463 KSA786448:KSA786463 KIE786448:KIE786463 JYI786448:JYI786463 JOM786448:JOM786463 JEQ786448:JEQ786463 IUU786448:IUU786463 IKY786448:IKY786463 IBC786448:IBC786463 HRG786448:HRG786463 HHK786448:HHK786463 GXO786448:GXO786463 GNS786448:GNS786463 GDW786448:GDW786463 FUA786448:FUA786463 FKE786448:FKE786463 FAI786448:FAI786463 EQM786448:EQM786463 EGQ786448:EGQ786463 DWU786448:DWU786463 DMY786448:DMY786463 DDC786448:DDC786463 CTG786448:CTG786463 CJK786448:CJK786463 BZO786448:BZO786463 BPS786448:BPS786463 BFW786448:BFW786463 AWA786448:AWA786463 AME786448:AME786463 ACI786448:ACI786463 SM786448:SM786463 IQ786448:IQ786463 I786448:J786463 WVC720912:WVC720927 WLG720912:WLG720927 WBK720912:WBK720927 VRO720912:VRO720927 VHS720912:VHS720927 UXW720912:UXW720927 UOA720912:UOA720927 UEE720912:UEE720927 TUI720912:TUI720927 TKM720912:TKM720927 TAQ720912:TAQ720927 SQU720912:SQU720927 SGY720912:SGY720927 RXC720912:RXC720927 RNG720912:RNG720927 RDK720912:RDK720927 QTO720912:QTO720927 QJS720912:QJS720927 PZW720912:PZW720927 PQA720912:PQA720927 PGE720912:PGE720927 OWI720912:OWI720927 OMM720912:OMM720927 OCQ720912:OCQ720927 NSU720912:NSU720927 NIY720912:NIY720927 MZC720912:MZC720927 MPG720912:MPG720927 MFK720912:MFK720927 LVO720912:LVO720927 LLS720912:LLS720927 LBW720912:LBW720927 KSA720912:KSA720927 KIE720912:KIE720927 JYI720912:JYI720927 JOM720912:JOM720927 JEQ720912:JEQ720927 IUU720912:IUU720927 IKY720912:IKY720927 IBC720912:IBC720927 HRG720912:HRG720927 HHK720912:HHK720927 GXO720912:GXO720927 GNS720912:GNS720927 GDW720912:GDW720927 FUA720912:FUA720927 FKE720912:FKE720927 FAI720912:FAI720927 EQM720912:EQM720927 EGQ720912:EGQ720927 DWU720912:DWU720927 DMY720912:DMY720927 DDC720912:DDC720927 CTG720912:CTG720927 CJK720912:CJK720927 BZO720912:BZO720927 BPS720912:BPS720927 BFW720912:BFW720927 AWA720912:AWA720927 AME720912:AME720927 ACI720912:ACI720927 SM720912:SM720927 IQ720912:IQ720927 I720912:J720927 WVC655376:WVC655391 WLG655376:WLG655391 WBK655376:WBK655391 VRO655376:VRO655391 VHS655376:VHS655391 UXW655376:UXW655391 UOA655376:UOA655391 UEE655376:UEE655391 TUI655376:TUI655391 TKM655376:TKM655391 TAQ655376:TAQ655391 SQU655376:SQU655391 SGY655376:SGY655391 RXC655376:RXC655391 RNG655376:RNG655391 RDK655376:RDK655391 QTO655376:QTO655391 QJS655376:QJS655391 PZW655376:PZW655391 PQA655376:PQA655391 PGE655376:PGE655391 OWI655376:OWI655391 OMM655376:OMM655391 OCQ655376:OCQ655391 NSU655376:NSU655391 NIY655376:NIY655391 MZC655376:MZC655391 MPG655376:MPG655391 MFK655376:MFK655391 LVO655376:LVO655391 LLS655376:LLS655391 LBW655376:LBW655391 KSA655376:KSA655391 KIE655376:KIE655391 JYI655376:JYI655391 JOM655376:JOM655391 JEQ655376:JEQ655391 IUU655376:IUU655391 IKY655376:IKY655391 IBC655376:IBC655391 HRG655376:HRG655391 HHK655376:HHK655391 GXO655376:GXO655391 GNS655376:GNS655391 GDW655376:GDW655391 FUA655376:FUA655391 FKE655376:FKE655391 FAI655376:FAI655391 EQM655376:EQM655391 EGQ655376:EGQ655391 DWU655376:DWU655391 DMY655376:DMY655391 DDC655376:DDC655391 CTG655376:CTG655391 CJK655376:CJK655391 BZO655376:BZO655391 BPS655376:BPS655391 BFW655376:BFW655391 AWA655376:AWA655391 AME655376:AME655391 ACI655376:ACI655391 SM655376:SM655391 IQ655376:IQ655391 I655376:J655391 WVC589840:WVC589855 WLG589840:WLG589855 WBK589840:WBK589855 VRO589840:VRO589855 VHS589840:VHS589855 UXW589840:UXW589855 UOA589840:UOA589855 UEE589840:UEE589855 TUI589840:TUI589855 TKM589840:TKM589855 TAQ589840:TAQ589855 SQU589840:SQU589855 SGY589840:SGY589855 RXC589840:RXC589855 RNG589840:RNG589855 RDK589840:RDK589855 QTO589840:QTO589855 QJS589840:QJS589855 PZW589840:PZW589855 PQA589840:PQA589855 PGE589840:PGE589855 OWI589840:OWI589855 OMM589840:OMM589855 OCQ589840:OCQ589855 NSU589840:NSU589855 NIY589840:NIY589855 MZC589840:MZC589855 MPG589840:MPG589855 MFK589840:MFK589855 LVO589840:LVO589855 LLS589840:LLS589855 LBW589840:LBW589855 KSA589840:KSA589855 KIE589840:KIE589855 JYI589840:JYI589855 JOM589840:JOM589855 JEQ589840:JEQ589855 IUU589840:IUU589855 IKY589840:IKY589855 IBC589840:IBC589855 HRG589840:HRG589855 HHK589840:HHK589855 GXO589840:GXO589855 GNS589840:GNS589855 GDW589840:GDW589855 FUA589840:FUA589855 FKE589840:FKE589855 FAI589840:FAI589855 EQM589840:EQM589855 EGQ589840:EGQ589855 DWU589840:DWU589855 DMY589840:DMY589855 DDC589840:DDC589855 CTG589840:CTG589855 CJK589840:CJK589855 BZO589840:BZO589855 BPS589840:BPS589855 BFW589840:BFW589855 AWA589840:AWA589855 AME589840:AME589855 ACI589840:ACI589855 SM589840:SM589855 IQ589840:IQ589855 I589840:J589855 WVC524304:WVC524319 WLG524304:WLG524319 WBK524304:WBK524319 VRO524304:VRO524319 VHS524304:VHS524319 UXW524304:UXW524319 UOA524304:UOA524319 UEE524304:UEE524319 TUI524304:TUI524319 TKM524304:TKM524319 TAQ524304:TAQ524319 SQU524304:SQU524319 SGY524304:SGY524319 RXC524304:RXC524319 RNG524304:RNG524319 RDK524304:RDK524319 QTO524304:QTO524319 QJS524304:QJS524319 PZW524304:PZW524319 PQA524304:PQA524319 PGE524304:PGE524319 OWI524304:OWI524319 OMM524304:OMM524319 OCQ524304:OCQ524319 NSU524304:NSU524319 NIY524304:NIY524319 MZC524304:MZC524319 MPG524304:MPG524319 MFK524304:MFK524319 LVO524304:LVO524319 LLS524304:LLS524319 LBW524304:LBW524319 KSA524304:KSA524319 KIE524304:KIE524319 JYI524304:JYI524319 JOM524304:JOM524319 JEQ524304:JEQ524319 IUU524304:IUU524319 IKY524304:IKY524319 IBC524304:IBC524319 HRG524304:HRG524319 HHK524304:HHK524319 GXO524304:GXO524319 GNS524304:GNS524319 GDW524304:GDW524319 FUA524304:FUA524319 FKE524304:FKE524319 FAI524304:FAI524319 EQM524304:EQM524319 EGQ524304:EGQ524319 DWU524304:DWU524319 DMY524304:DMY524319 DDC524304:DDC524319 CTG524304:CTG524319 CJK524304:CJK524319 BZO524304:BZO524319 BPS524304:BPS524319 BFW524304:BFW524319 AWA524304:AWA524319 AME524304:AME524319 ACI524304:ACI524319 SM524304:SM524319 IQ524304:IQ524319 I524304:J524319 WVC458768:WVC458783 WLG458768:WLG458783 WBK458768:WBK458783 VRO458768:VRO458783 VHS458768:VHS458783 UXW458768:UXW458783 UOA458768:UOA458783 UEE458768:UEE458783 TUI458768:TUI458783 TKM458768:TKM458783 TAQ458768:TAQ458783 SQU458768:SQU458783 SGY458768:SGY458783 RXC458768:RXC458783 RNG458768:RNG458783 RDK458768:RDK458783 QTO458768:QTO458783 QJS458768:QJS458783 PZW458768:PZW458783 PQA458768:PQA458783 PGE458768:PGE458783 OWI458768:OWI458783 OMM458768:OMM458783 OCQ458768:OCQ458783 NSU458768:NSU458783 NIY458768:NIY458783 MZC458768:MZC458783 MPG458768:MPG458783 MFK458768:MFK458783 LVO458768:LVO458783 LLS458768:LLS458783 LBW458768:LBW458783 KSA458768:KSA458783 KIE458768:KIE458783 JYI458768:JYI458783 JOM458768:JOM458783 JEQ458768:JEQ458783 IUU458768:IUU458783 IKY458768:IKY458783 IBC458768:IBC458783 HRG458768:HRG458783 HHK458768:HHK458783 GXO458768:GXO458783 GNS458768:GNS458783 GDW458768:GDW458783 FUA458768:FUA458783 FKE458768:FKE458783 FAI458768:FAI458783 EQM458768:EQM458783 EGQ458768:EGQ458783 DWU458768:DWU458783 DMY458768:DMY458783 DDC458768:DDC458783 CTG458768:CTG458783 CJK458768:CJK458783 BZO458768:BZO458783 BPS458768:BPS458783 BFW458768:BFW458783 AWA458768:AWA458783 AME458768:AME458783 ACI458768:ACI458783 SM458768:SM458783 IQ458768:IQ458783 I458768:J458783 WVC393232:WVC393247 WLG393232:WLG393247 WBK393232:WBK393247 VRO393232:VRO393247 VHS393232:VHS393247 UXW393232:UXW393247 UOA393232:UOA393247 UEE393232:UEE393247 TUI393232:TUI393247 TKM393232:TKM393247 TAQ393232:TAQ393247 SQU393232:SQU393247 SGY393232:SGY393247 RXC393232:RXC393247 RNG393232:RNG393247 RDK393232:RDK393247 QTO393232:QTO393247 QJS393232:QJS393247 PZW393232:PZW393247 PQA393232:PQA393247 PGE393232:PGE393247 OWI393232:OWI393247 OMM393232:OMM393247 OCQ393232:OCQ393247 NSU393232:NSU393247 NIY393232:NIY393247 MZC393232:MZC393247 MPG393232:MPG393247 MFK393232:MFK393247 LVO393232:LVO393247 LLS393232:LLS393247 LBW393232:LBW393247 KSA393232:KSA393247 KIE393232:KIE393247 JYI393232:JYI393247 JOM393232:JOM393247 JEQ393232:JEQ393247 IUU393232:IUU393247 IKY393232:IKY393247 IBC393232:IBC393247 HRG393232:HRG393247 HHK393232:HHK393247 GXO393232:GXO393247 GNS393232:GNS393247 GDW393232:GDW393247 FUA393232:FUA393247 FKE393232:FKE393247 FAI393232:FAI393247 EQM393232:EQM393247 EGQ393232:EGQ393247 DWU393232:DWU393247 DMY393232:DMY393247 DDC393232:DDC393247 CTG393232:CTG393247 CJK393232:CJK393247 BZO393232:BZO393247 BPS393232:BPS393247 BFW393232:BFW393247 AWA393232:AWA393247 AME393232:AME393247 ACI393232:ACI393247 SM393232:SM393247 IQ393232:IQ393247 I393232:J393247 WVC327696:WVC327711 WLG327696:WLG327711 WBK327696:WBK327711 VRO327696:VRO327711 VHS327696:VHS327711 UXW327696:UXW327711 UOA327696:UOA327711 UEE327696:UEE327711 TUI327696:TUI327711 TKM327696:TKM327711 TAQ327696:TAQ327711 SQU327696:SQU327711 SGY327696:SGY327711 RXC327696:RXC327711 RNG327696:RNG327711 RDK327696:RDK327711 QTO327696:QTO327711 QJS327696:QJS327711 PZW327696:PZW327711 PQA327696:PQA327711 PGE327696:PGE327711 OWI327696:OWI327711 OMM327696:OMM327711 OCQ327696:OCQ327711 NSU327696:NSU327711 NIY327696:NIY327711 MZC327696:MZC327711 MPG327696:MPG327711 MFK327696:MFK327711 LVO327696:LVO327711 LLS327696:LLS327711 LBW327696:LBW327711 KSA327696:KSA327711 KIE327696:KIE327711 JYI327696:JYI327711 JOM327696:JOM327711 JEQ327696:JEQ327711 IUU327696:IUU327711 IKY327696:IKY327711 IBC327696:IBC327711 HRG327696:HRG327711 HHK327696:HHK327711 GXO327696:GXO327711 GNS327696:GNS327711 GDW327696:GDW327711 FUA327696:FUA327711 FKE327696:FKE327711 FAI327696:FAI327711 EQM327696:EQM327711 EGQ327696:EGQ327711 DWU327696:DWU327711 DMY327696:DMY327711 DDC327696:DDC327711 CTG327696:CTG327711 CJK327696:CJK327711 BZO327696:BZO327711 BPS327696:BPS327711 BFW327696:BFW327711 AWA327696:AWA327711 AME327696:AME327711 ACI327696:ACI327711 SM327696:SM327711 IQ327696:IQ327711 I327696:J327711 WVC262160:WVC262175 WLG262160:WLG262175 WBK262160:WBK262175 VRO262160:VRO262175 VHS262160:VHS262175 UXW262160:UXW262175 UOA262160:UOA262175 UEE262160:UEE262175 TUI262160:TUI262175 TKM262160:TKM262175 TAQ262160:TAQ262175 SQU262160:SQU262175 SGY262160:SGY262175 RXC262160:RXC262175 RNG262160:RNG262175 RDK262160:RDK262175 QTO262160:QTO262175 QJS262160:QJS262175 PZW262160:PZW262175 PQA262160:PQA262175 PGE262160:PGE262175 OWI262160:OWI262175 OMM262160:OMM262175 OCQ262160:OCQ262175 NSU262160:NSU262175 NIY262160:NIY262175 MZC262160:MZC262175 MPG262160:MPG262175 MFK262160:MFK262175 LVO262160:LVO262175 LLS262160:LLS262175 LBW262160:LBW262175 KSA262160:KSA262175 KIE262160:KIE262175 JYI262160:JYI262175 JOM262160:JOM262175 JEQ262160:JEQ262175 IUU262160:IUU262175 IKY262160:IKY262175 IBC262160:IBC262175 HRG262160:HRG262175 HHK262160:HHK262175 GXO262160:GXO262175 GNS262160:GNS262175 GDW262160:GDW262175 FUA262160:FUA262175 FKE262160:FKE262175 FAI262160:FAI262175 EQM262160:EQM262175 EGQ262160:EGQ262175 DWU262160:DWU262175 DMY262160:DMY262175 DDC262160:DDC262175 CTG262160:CTG262175 CJK262160:CJK262175 BZO262160:BZO262175 BPS262160:BPS262175 BFW262160:BFW262175 AWA262160:AWA262175 AME262160:AME262175 ACI262160:ACI262175 SM262160:SM262175 IQ262160:IQ262175 I262160:J262175 WVC196624:WVC196639 WLG196624:WLG196639 WBK196624:WBK196639 VRO196624:VRO196639 VHS196624:VHS196639 UXW196624:UXW196639 UOA196624:UOA196639 UEE196624:UEE196639 TUI196624:TUI196639 TKM196624:TKM196639 TAQ196624:TAQ196639 SQU196624:SQU196639 SGY196624:SGY196639 RXC196624:RXC196639 RNG196624:RNG196639 RDK196624:RDK196639 QTO196624:QTO196639 QJS196624:QJS196639 PZW196624:PZW196639 PQA196624:PQA196639 PGE196624:PGE196639 OWI196624:OWI196639 OMM196624:OMM196639 OCQ196624:OCQ196639 NSU196624:NSU196639 NIY196624:NIY196639 MZC196624:MZC196639 MPG196624:MPG196639 MFK196624:MFK196639 LVO196624:LVO196639 LLS196624:LLS196639 LBW196624:LBW196639 KSA196624:KSA196639 KIE196624:KIE196639 JYI196624:JYI196639 JOM196624:JOM196639 JEQ196624:JEQ196639 IUU196624:IUU196639 IKY196624:IKY196639 IBC196624:IBC196639 HRG196624:HRG196639 HHK196624:HHK196639 GXO196624:GXO196639 GNS196624:GNS196639 GDW196624:GDW196639 FUA196624:FUA196639 FKE196624:FKE196639 FAI196624:FAI196639 EQM196624:EQM196639 EGQ196624:EGQ196639 DWU196624:DWU196639 DMY196624:DMY196639 DDC196624:DDC196639 CTG196624:CTG196639 CJK196624:CJK196639 BZO196624:BZO196639 BPS196624:BPS196639 BFW196624:BFW196639 AWA196624:AWA196639 AME196624:AME196639 ACI196624:ACI196639 SM196624:SM196639 IQ196624:IQ196639 I196624:J196639 WVC131088:WVC131103 WLG131088:WLG131103 WBK131088:WBK131103 VRO131088:VRO131103 VHS131088:VHS131103 UXW131088:UXW131103 UOA131088:UOA131103 UEE131088:UEE131103 TUI131088:TUI131103 TKM131088:TKM131103 TAQ131088:TAQ131103 SQU131088:SQU131103 SGY131088:SGY131103 RXC131088:RXC131103 RNG131088:RNG131103 RDK131088:RDK131103 QTO131088:QTO131103 QJS131088:QJS131103 PZW131088:PZW131103 PQA131088:PQA131103 PGE131088:PGE131103 OWI131088:OWI131103 OMM131088:OMM131103 OCQ131088:OCQ131103 NSU131088:NSU131103 NIY131088:NIY131103 MZC131088:MZC131103 MPG131088:MPG131103 MFK131088:MFK131103 LVO131088:LVO131103 LLS131088:LLS131103 LBW131088:LBW131103 KSA131088:KSA131103 KIE131088:KIE131103 JYI131088:JYI131103 JOM131088:JOM131103 JEQ131088:JEQ131103 IUU131088:IUU131103 IKY131088:IKY131103 IBC131088:IBC131103 HRG131088:HRG131103 HHK131088:HHK131103 GXO131088:GXO131103 GNS131088:GNS131103 GDW131088:GDW131103 FUA131088:FUA131103 FKE131088:FKE131103 FAI131088:FAI131103 EQM131088:EQM131103 EGQ131088:EGQ131103 DWU131088:DWU131103 DMY131088:DMY131103 DDC131088:DDC131103 CTG131088:CTG131103 CJK131088:CJK131103 BZO131088:BZO131103 BPS131088:BPS131103 BFW131088:BFW131103 AWA131088:AWA131103 AME131088:AME131103 ACI131088:ACI131103 SM131088:SM131103 IQ131088:IQ131103 I131088:J131103 WVC65552:WVC65567 WLG65552:WLG65567 WBK65552:WBK65567 VRO65552:VRO65567 VHS65552:VHS65567 UXW65552:UXW65567 UOA65552:UOA65567 UEE65552:UEE65567 TUI65552:TUI65567 TKM65552:TKM65567 TAQ65552:TAQ65567 SQU65552:SQU65567 SGY65552:SGY65567 RXC65552:RXC65567 RNG65552:RNG65567 RDK65552:RDK65567 QTO65552:QTO65567 QJS65552:QJS65567 PZW65552:PZW65567 PQA65552:PQA65567 PGE65552:PGE65567 OWI65552:OWI65567 OMM65552:OMM65567 OCQ65552:OCQ65567 NSU65552:NSU65567 NIY65552:NIY65567 MZC65552:MZC65567 MPG65552:MPG65567 MFK65552:MFK65567 LVO65552:LVO65567 LLS65552:LLS65567 LBW65552:LBW65567 KSA65552:KSA65567 KIE65552:KIE65567 JYI65552:JYI65567 JOM65552:JOM65567 JEQ65552:JEQ65567 IUU65552:IUU65567 IKY65552:IKY65567 IBC65552:IBC65567 HRG65552:HRG65567 HHK65552:HHK65567 GXO65552:GXO65567 GNS65552:GNS65567 GDW65552:GDW65567 FUA65552:FUA65567 FKE65552:FKE65567 FAI65552:FAI65567 EQM65552:EQM65567 EGQ65552:EGQ65567 DWU65552:DWU65567 DMY65552:DMY65567 DDC65552:DDC65567 CTG65552:CTG65567 CJK65552:CJK65567 BZO65552:BZO65567 BPS65552:BPS65567 BFW65552:BFW65567 AWA65552:AWA65567 AME65552:AME65567 ACI65552:ACI65567 SM65552:SM65567 IQ65552:IQ65567 I65552:J65567 WVC983078:WVC983079 WLG983078:WLG983079 WBK983078:WBK983079 VRO983078:VRO983079 VHS983078:VHS983079 UXW983078:UXW983079 UOA983078:UOA983079 UEE983078:UEE983079 TUI983078:TUI983079 TKM983078:TKM983079 TAQ983078:TAQ983079 SQU983078:SQU983079 SGY983078:SGY983079 RXC983078:RXC983079 RNG983078:RNG983079 RDK983078:RDK983079 QTO983078:QTO983079 QJS983078:QJS983079 PZW983078:PZW983079 PQA983078:PQA983079 PGE983078:PGE983079 OWI983078:OWI983079 OMM983078:OMM983079 OCQ983078:OCQ983079 NSU983078:NSU983079 NIY983078:NIY983079 MZC983078:MZC983079 MPG983078:MPG983079 MFK983078:MFK983079 LVO983078:LVO983079 LLS983078:LLS983079 LBW983078:LBW983079 KSA983078:KSA983079 KIE983078:KIE983079 JYI983078:JYI983079 JOM983078:JOM983079 JEQ983078:JEQ983079 IUU983078:IUU983079 IKY983078:IKY983079 IBC983078:IBC983079 HRG983078:HRG983079 HHK983078:HHK983079 GXO983078:GXO983079 GNS983078:GNS983079 GDW983078:GDW983079 FUA983078:FUA983079 FKE983078:FKE983079 FAI983078:FAI983079 EQM983078:EQM983079 EGQ983078:EGQ983079 DWU983078:DWU983079 DMY983078:DMY983079 DDC983078:DDC983079 CTG983078:CTG983079 CJK983078:CJK983079 BZO983078:BZO983079 BPS983078:BPS983079 BFW983078:BFW983079 AWA983078:AWA983079 AME983078:AME983079 ACI983078:ACI983079 SM983078:SM983079 IQ983078:IQ983079 I983078:J983079 WVC917542:WVC917543 WLG917542:WLG917543 WBK917542:WBK917543 VRO917542:VRO917543 VHS917542:VHS917543 UXW917542:UXW917543 UOA917542:UOA917543 UEE917542:UEE917543 TUI917542:TUI917543 TKM917542:TKM917543 TAQ917542:TAQ917543 SQU917542:SQU917543 SGY917542:SGY917543 RXC917542:RXC917543 RNG917542:RNG917543 RDK917542:RDK917543 QTO917542:QTO917543 QJS917542:QJS917543 PZW917542:PZW917543 PQA917542:PQA917543 PGE917542:PGE917543 OWI917542:OWI917543 OMM917542:OMM917543 OCQ917542:OCQ917543 NSU917542:NSU917543 NIY917542:NIY917543 MZC917542:MZC917543 MPG917542:MPG917543 MFK917542:MFK917543 LVO917542:LVO917543 LLS917542:LLS917543 LBW917542:LBW917543 KSA917542:KSA917543 KIE917542:KIE917543 JYI917542:JYI917543 JOM917542:JOM917543 JEQ917542:JEQ917543 IUU917542:IUU917543 IKY917542:IKY917543 IBC917542:IBC917543 HRG917542:HRG917543 HHK917542:HHK917543 GXO917542:GXO917543 GNS917542:GNS917543 GDW917542:GDW917543 FUA917542:FUA917543 FKE917542:FKE917543 FAI917542:FAI917543 EQM917542:EQM917543 EGQ917542:EGQ917543 DWU917542:DWU917543 DMY917542:DMY917543 DDC917542:DDC917543 CTG917542:CTG917543 CJK917542:CJK917543 BZO917542:BZO917543 BPS917542:BPS917543 BFW917542:BFW917543 AWA917542:AWA917543 AME917542:AME917543 ACI917542:ACI917543 SM917542:SM917543 IQ917542:IQ917543 I917542:J917543 WVC852006:WVC852007 WLG852006:WLG852007 WBK852006:WBK852007 VRO852006:VRO852007 VHS852006:VHS852007 UXW852006:UXW852007 UOA852006:UOA852007 UEE852006:UEE852007 TUI852006:TUI852007 TKM852006:TKM852007 TAQ852006:TAQ852007 SQU852006:SQU852007 SGY852006:SGY852007 RXC852006:RXC852007 RNG852006:RNG852007 RDK852006:RDK852007 QTO852006:QTO852007 QJS852006:QJS852007 PZW852006:PZW852007 PQA852006:PQA852007 PGE852006:PGE852007 OWI852006:OWI852007 OMM852006:OMM852007 OCQ852006:OCQ852007 NSU852006:NSU852007 NIY852006:NIY852007 MZC852006:MZC852007 MPG852006:MPG852007 MFK852006:MFK852007 LVO852006:LVO852007 LLS852006:LLS852007 LBW852006:LBW852007 KSA852006:KSA852007 KIE852006:KIE852007 JYI852006:JYI852007 JOM852006:JOM852007 JEQ852006:JEQ852007 IUU852006:IUU852007 IKY852006:IKY852007 IBC852006:IBC852007 HRG852006:HRG852007 HHK852006:HHK852007 GXO852006:GXO852007 GNS852006:GNS852007 GDW852006:GDW852007 FUA852006:FUA852007 FKE852006:FKE852007 FAI852006:FAI852007 EQM852006:EQM852007 EGQ852006:EGQ852007 DWU852006:DWU852007 DMY852006:DMY852007 DDC852006:DDC852007 CTG852006:CTG852007 CJK852006:CJK852007 BZO852006:BZO852007 BPS852006:BPS852007 BFW852006:BFW852007 AWA852006:AWA852007 AME852006:AME852007 ACI852006:ACI852007 SM852006:SM852007 IQ852006:IQ852007 I852006:J852007 WVC786470:WVC786471 WLG786470:WLG786471 WBK786470:WBK786471 VRO786470:VRO786471 VHS786470:VHS786471 UXW786470:UXW786471 UOA786470:UOA786471 UEE786470:UEE786471 TUI786470:TUI786471 TKM786470:TKM786471 TAQ786470:TAQ786471 SQU786470:SQU786471 SGY786470:SGY786471 RXC786470:RXC786471 RNG786470:RNG786471 RDK786470:RDK786471 QTO786470:QTO786471 QJS786470:QJS786471 PZW786470:PZW786471 PQA786470:PQA786471 PGE786470:PGE786471 OWI786470:OWI786471 OMM786470:OMM786471 OCQ786470:OCQ786471 NSU786470:NSU786471 NIY786470:NIY786471 MZC786470:MZC786471 MPG786470:MPG786471 MFK786470:MFK786471 LVO786470:LVO786471 LLS786470:LLS786471 LBW786470:LBW786471 KSA786470:KSA786471 KIE786470:KIE786471 JYI786470:JYI786471 JOM786470:JOM786471 JEQ786470:JEQ786471 IUU786470:IUU786471 IKY786470:IKY786471 IBC786470:IBC786471 HRG786470:HRG786471 HHK786470:HHK786471 GXO786470:GXO786471 GNS786470:GNS786471 GDW786470:GDW786471 FUA786470:FUA786471 FKE786470:FKE786471 FAI786470:FAI786471 EQM786470:EQM786471 EGQ786470:EGQ786471 DWU786470:DWU786471 DMY786470:DMY786471 DDC786470:DDC786471 CTG786470:CTG786471 CJK786470:CJK786471 BZO786470:BZO786471 BPS786470:BPS786471 BFW786470:BFW786471 AWA786470:AWA786471 AME786470:AME786471 ACI786470:ACI786471 SM786470:SM786471 IQ786470:IQ786471 I786470:J786471 WVC720934:WVC720935 WLG720934:WLG720935 WBK720934:WBK720935 VRO720934:VRO720935 VHS720934:VHS720935 UXW720934:UXW720935 UOA720934:UOA720935 UEE720934:UEE720935 TUI720934:TUI720935 TKM720934:TKM720935 TAQ720934:TAQ720935 SQU720934:SQU720935 SGY720934:SGY720935 RXC720934:RXC720935 RNG720934:RNG720935 RDK720934:RDK720935 QTO720934:QTO720935 QJS720934:QJS720935 PZW720934:PZW720935 PQA720934:PQA720935 PGE720934:PGE720935 OWI720934:OWI720935 OMM720934:OMM720935 OCQ720934:OCQ720935 NSU720934:NSU720935 NIY720934:NIY720935 MZC720934:MZC720935 MPG720934:MPG720935 MFK720934:MFK720935 LVO720934:LVO720935 LLS720934:LLS720935 LBW720934:LBW720935 KSA720934:KSA720935 KIE720934:KIE720935 JYI720934:JYI720935 JOM720934:JOM720935 JEQ720934:JEQ720935 IUU720934:IUU720935 IKY720934:IKY720935 IBC720934:IBC720935 HRG720934:HRG720935 HHK720934:HHK720935 GXO720934:GXO720935 GNS720934:GNS720935 GDW720934:GDW720935 FUA720934:FUA720935 FKE720934:FKE720935 FAI720934:FAI720935 EQM720934:EQM720935 EGQ720934:EGQ720935 DWU720934:DWU720935 DMY720934:DMY720935 DDC720934:DDC720935 CTG720934:CTG720935 CJK720934:CJK720935 BZO720934:BZO720935 BPS720934:BPS720935 BFW720934:BFW720935 AWA720934:AWA720935 AME720934:AME720935 ACI720934:ACI720935 SM720934:SM720935 IQ720934:IQ720935 I720934:J720935 WVC655398:WVC655399 WLG655398:WLG655399 WBK655398:WBK655399 VRO655398:VRO655399 VHS655398:VHS655399 UXW655398:UXW655399 UOA655398:UOA655399 UEE655398:UEE655399 TUI655398:TUI655399 TKM655398:TKM655399 TAQ655398:TAQ655399 SQU655398:SQU655399 SGY655398:SGY655399 RXC655398:RXC655399 RNG655398:RNG655399 RDK655398:RDK655399 QTO655398:QTO655399 QJS655398:QJS655399 PZW655398:PZW655399 PQA655398:PQA655399 PGE655398:PGE655399 OWI655398:OWI655399 OMM655398:OMM655399 OCQ655398:OCQ655399 NSU655398:NSU655399 NIY655398:NIY655399 MZC655398:MZC655399 MPG655398:MPG655399 MFK655398:MFK655399 LVO655398:LVO655399 LLS655398:LLS655399 LBW655398:LBW655399 KSA655398:KSA655399 KIE655398:KIE655399 JYI655398:JYI655399 JOM655398:JOM655399 JEQ655398:JEQ655399 IUU655398:IUU655399 IKY655398:IKY655399 IBC655398:IBC655399 HRG655398:HRG655399 HHK655398:HHK655399 GXO655398:GXO655399 GNS655398:GNS655399 GDW655398:GDW655399 FUA655398:FUA655399 FKE655398:FKE655399 FAI655398:FAI655399 EQM655398:EQM655399 EGQ655398:EGQ655399 DWU655398:DWU655399 DMY655398:DMY655399 DDC655398:DDC655399 CTG655398:CTG655399 CJK655398:CJK655399 BZO655398:BZO655399 BPS655398:BPS655399 BFW655398:BFW655399 AWA655398:AWA655399 AME655398:AME655399 ACI655398:ACI655399 SM655398:SM655399 IQ655398:IQ655399 I655398:J655399 WVC589862:WVC589863 WLG589862:WLG589863 WBK589862:WBK589863 VRO589862:VRO589863 VHS589862:VHS589863 UXW589862:UXW589863 UOA589862:UOA589863 UEE589862:UEE589863 TUI589862:TUI589863 TKM589862:TKM589863 TAQ589862:TAQ589863 SQU589862:SQU589863 SGY589862:SGY589863 RXC589862:RXC589863 RNG589862:RNG589863 RDK589862:RDK589863 QTO589862:QTO589863 QJS589862:QJS589863 PZW589862:PZW589863 PQA589862:PQA589863 PGE589862:PGE589863 OWI589862:OWI589863 OMM589862:OMM589863 OCQ589862:OCQ589863 NSU589862:NSU589863 NIY589862:NIY589863 MZC589862:MZC589863 MPG589862:MPG589863 MFK589862:MFK589863 LVO589862:LVO589863 LLS589862:LLS589863 LBW589862:LBW589863 KSA589862:KSA589863 KIE589862:KIE589863 JYI589862:JYI589863 JOM589862:JOM589863 JEQ589862:JEQ589863 IUU589862:IUU589863 IKY589862:IKY589863 IBC589862:IBC589863 HRG589862:HRG589863 HHK589862:HHK589863 GXO589862:GXO589863 GNS589862:GNS589863 GDW589862:GDW589863 FUA589862:FUA589863 FKE589862:FKE589863 FAI589862:FAI589863 EQM589862:EQM589863 EGQ589862:EGQ589863 DWU589862:DWU589863 DMY589862:DMY589863 DDC589862:DDC589863 CTG589862:CTG589863 CJK589862:CJK589863 BZO589862:BZO589863 BPS589862:BPS589863 BFW589862:BFW589863 AWA589862:AWA589863 AME589862:AME589863 ACI589862:ACI589863 SM589862:SM589863 IQ589862:IQ589863 I589862:J589863 WVC524326:WVC524327 WLG524326:WLG524327 WBK524326:WBK524327 VRO524326:VRO524327 VHS524326:VHS524327 UXW524326:UXW524327 UOA524326:UOA524327 UEE524326:UEE524327 TUI524326:TUI524327 TKM524326:TKM524327 TAQ524326:TAQ524327 SQU524326:SQU524327 SGY524326:SGY524327 RXC524326:RXC524327 RNG524326:RNG524327 RDK524326:RDK524327 QTO524326:QTO524327 QJS524326:QJS524327 PZW524326:PZW524327 PQA524326:PQA524327 PGE524326:PGE524327 OWI524326:OWI524327 OMM524326:OMM524327 OCQ524326:OCQ524327 NSU524326:NSU524327 NIY524326:NIY524327 MZC524326:MZC524327 MPG524326:MPG524327 MFK524326:MFK524327 LVO524326:LVO524327 LLS524326:LLS524327 LBW524326:LBW524327 KSA524326:KSA524327 KIE524326:KIE524327 JYI524326:JYI524327 JOM524326:JOM524327 JEQ524326:JEQ524327 IUU524326:IUU524327 IKY524326:IKY524327 IBC524326:IBC524327 HRG524326:HRG524327 HHK524326:HHK524327 GXO524326:GXO524327 GNS524326:GNS524327 GDW524326:GDW524327 FUA524326:FUA524327 FKE524326:FKE524327 FAI524326:FAI524327 EQM524326:EQM524327 EGQ524326:EGQ524327 DWU524326:DWU524327 DMY524326:DMY524327 DDC524326:DDC524327 CTG524326:CTG524327 CJK524326:CJK524327 BZO524326:BZO524327 BPS524326:BPS524327 BFW524326:BFW524327 AWA524326:AWA524327 AME524326:AME524327 ACI524326:ACI524327 SM524326:SM524327 IQ524326:IQ524327 I524326:J524327 WVC458790:WVC458791 WLG458790:WLG458791 WBK458790:WBK458791 VRO458790:VRO458791 VHS458790:VHS458791 UXW458790:UXW458791 UOA458790:UOA458791 UEE458790:UEE458791 TUI458790:TUI458791 TKM458790:TKM458791 TAQ458790:TAQ458791 SQU458790:SQU458791 SGY458790:SGY458791 RXC458790:RXC458791 RNG458790:RNG458791 RDK458790:RDK458791 QTO458790:QTO458791 QJS458790:QJS458791 PZW458790:PZW458791 PQA458790:PQA458791 PGE458790:PGE458791 OWI458790:OWI458791 OMM458790:OMM458791 OCQ458790:OCQ458791 NSU458790:NSU458791 NIY458790:NIY458791 MZC458790:MZC458791 MPG458790:MPG458791 MFK458790:MFK458791 LVO458790:LVO458791 LLS458790:LLS458791 LBW458790:LBW458791 KSA458790:KSA458791 KIE458790:KIE458791 JYI458790:JYI458791 JOM458790:JOM458791 JEQ458790:JEQ458791 IUU458790:IUU458791 IKY458790:IKY458791 IBC458790:IBC458791 HRG458790:HRG458791 HHK458790:HHK458791 GXO458790:GXO458791 GNS458790:GNS458791 GDW458790:GDW458791 FUA458790:FUA458791 FKE458790:FKE458791 FAI458790:FAI458791 EQM458790:EQM458791 EGQ458790:EGQ458791 DWU458790:DWU458791 DMY458790:DMY458791 DDC458790:DDC458791 CTG458790:CTG458791 CJK458790:CJK458791 BZO458790:BZO458791 BPS458790:BPS458791 BFW458790:BFW458791 AWA458790:AWA458791 AME458790:AME458791 ACI458790:ACI458791 SM458790:SM458791 IQ458790:IQ458791 I458790:J458791 WVC393254:WVC393255 WLG393254:WLG393255 WBK393254:WBK393255 VRO393254:VRO393255 VHS393254:VHS393255 UXW393254:UXW393255 UOA393254:UOA393255 UEE393254:UEE393255 TUI393254:TUI393255 TKM393254:TKM393255 TAQ393254:TAQ393255 SQU393254:SQU393255 SGY393254:SGY393255 RXC393254:RXC393255 RNG393254:RNG393255 RDK393254:RDK393255 QTO393254:QTO393255 QJS393254:QJS393255 PZW393254:PZW393255 PQA393254:PQA393255 PGE393254:PGE393255 OWI393254:OWI393255 OMM393254:OMM393255 OCQ393254:OCQ393255 NSU393254:NSU393255 NIY393254:NIY393255 MZC393254:MZC393255 MPG393254:MPG393255 MFK393254:MFK393255 LVO393254:LVO393255 LLS393254:LLS393255 LBW393254:LBW393255 KSA393254:KSA393255 KIE393254:KIE393255 JYI393254:JYI393255 JOM393254:JOM393255 JEQ393254:JEQ393255 IUU393254:IUU393255 IKY393254:IKY393255 IBC393254:IBC393255 HRG393254:HRG393255 HHK393254:HHK393255 GXO393254:GXO393255 GNS393254:GNS393255 GDW393254:GDW393255 FUA393254:FUA393255 FKE393254:FKE393255 FAI393254:FAI393255 EQM393254:EQM393255 EGQ393254:EGQ393255 DWU393254:DWU393255 DMY393254:DMY393255 DDC393254:DDC393255 CTG393254:CTG393255 CJK393254:CJK393255 BZO393254:BZO393255 BPS393254:BPS393255 BFW393254:BFW393255 AWA393254:AWA393255 AME393254:AME393255 ACI393254:ACI393255 SM393254:SM393255 IQ393254:IQ393255 I393254:J393255 WVC327718:WVC327719 WLG327718:WLG327719 WBK327718:WBK327719 VRO327718:VRO327719 VHS327718:VHS327719 UXW327718:UXW327719 UOA327718:UOA327719 UEE327718:UEE327719 TUI327718:TUI327719 TKM327718:TKM327719 TAQ327718:TAQ327719 SQU327718:SQU327719 SGY327718:SGY327719 RXC327718:RXC327719 RNG327718:RNG327719 RDK327718:RDK327719 QTO327718:QTO327719 QJS327718:QJS327719 PZW327718:PZW327719 PQA327718:PQA327719 PGE327718:PGE327719 OWI327718:OWI327719 OMM327718:OMM327719 OCQ327718:OCQ327719 NSU327718:NSU327719 NIY327718:NIY327719 MZC327718:MZC327719 MPG327718:MPG327719 MFK327718:MFK327719 LVO327718:LVO327719 LLS327718:LLS327719 LBW327718:LBW327719 KSA327718:KSA327719 KIE327718:KIE327719 JYI327718:JYI327719 JOM327718:JOM327719 JEQ327718:JEQ327719 IUU327718:IUU327719 IKY327718:IKY327719 IBC327718:IBC327719 HRG327718:HRG327719 HHK327718:HHK327719 GXO327718:GXO327719 GNS327718:GNS327719 GDW327718:GDW327719 FUA327718:FUA327719 FKE327718:FKE327719 FAI327718:FAI327719 EQM327718:EQM327719 EGQ327718:EGQ327719 DWU327718:DWU327719 DMY327718:DMY327719 DDC327718:DDC327719 CTG327718:CTG327719 CJK327718:CJK327719 BZO327718:BZO327719 BPS327718:BPS327719 BFW327718:BFW327719 AWA327718:AWA327719 AME327718:AME327719 ACI327718:ACI327719 SM327718:SM327719 IQ327718:IQ327719 I327718:J327719 WVC262182:WVC262183 WLG262182:WLG262183 WBK262182:WBK262183 VRO262182:VRO262183 VHS262182:VHS262183 UXW262182:UXW262183 UOA262182:UOA262183 UEE262182:UEE262183 TUI262182:TUI262183 TKM262182:TKM262183 TAQ262182:TAQ262183 SQU262182:SQU262183 SGY262182:SGY262183 RXC262182:RXC262183 RNG262182:RNG262183 RDK262182:RDK262183 QTO262182:QTO262183 QJS262182:QJS262183 PZW262182:PZW262183 PQA262182:PQA262183 PGE262182:PGE262183 OWI262182:OWI262183 OMM262182:OMM262183 OCQ262182:OCQ262183 NSU262182:NSU262183 NIY262182:NIY262183 MZC262182:MZC262183 MPG262182:MPG262183 MFK262182:MFK262183 LVO262182:LVO262183 LLS262182:LLS262183 LBW262182:LBW262183 KSA262182:KSA262183 KIE262182:KIE262183 JYI262182:JYI262183 JOM262182:JOM262183 JEQ262182:JEQ262183 IUU262182:IUU262183 IKY262182:IKY262183 IBC262182:IBC262183 HRG262182:HRG262183 HHK262182:HHK262183 GXO262182:GXO262183 GNS262182:GNS262183 GDW262182:GDW262183 FUA262182:FUA262183 FKE262182:FKE262183 FAI262182:FAI262183 EQM262182:EQM262183 EGQ262182:EGQ262183 DWU262182:DWU262183 DMY262182:DMY262183 DDC262182:DDC262183 CTG262182:CTG262183 CJK262182:CJK262183 BZO262182:BZO262183 BPS262182:BPS262183 BFW262182:BFW262183 AWA262182:AWA262183 AME262182:AME262183 ACI262182:ACI262183 SM262182:SM262183 IQ262182:IQ262183 I262182:J262183 WVC196646:WVC196647 WLG196646:WLG196647 WBK196646:WBK196647 VRO196646:VRO196647 VHS196646:VHS196647 UXW196646:UXW196647 UOA196646:UOA196647 UEE196646:UEE196647 TUI196646:TUI196647 TKM196646:TKM196647 TAQ196646:TAQ196647 SQU196646:SQU196647 SGY196646:SGY196647 RXC196646:RXC196647 RNG196646:RNG196647 RDK196646:RDK196647 QTO196646:QTO196647 QJS196646:QJS196647 PZW196646:PZW196647 PQA196646:PQA196647 PGE196646:PGE196647 OWI196646:OWI196647 OMM196646:OMM196647 OCQ196646:OCQ196647 NSU196646:NSU196647 NIY196646:NIY196647 MZC196646:MZC196647 MPG196646:MPG196647 MFK196646:MFK196647 LVO196646:LVO196647 LLS196646:LLS196647 LBW196646:LBW196647 KSA196646:KSA196647 KIE196646:KIE196647 JYI196646:JYI196647 JOM196646:JOM196647 JEQ196646:JEQ196647 IUU196646:IUU196647 IKY196646:IKY196647 IBC196646:IBC196647 HRG196646:HRG196647 HHK196646:HHK196647 GXO196646:GXO196647 GNS196646:GNS196647 GDW196646:GDW196647 FUA196646:FUA196647 FKE196646:FKE196647 FAI196646:FAI196647 EQM196646:EQM196647 EGQ196646:EGQ196647 DWU196646:DWU196647 DMY196646:DMY196647 DDC196646:DDC196647 CTG196646:CTG196647 CJK196646:CJK196647 BZO196646:BZO196647 BPS196646:BPS196647 BFW196646:BFW196647 AWA196646:AWA196647 AME196646:AME196647 ACI196646:ACI196647 SM196646:SM196647 IQ196646:IQ196647 I196646:J196647 WVC131110:WVC131111 WLG131110:WLG131111 WBK131110:WBK131111 VRO131110:VRO131111 VHS131110:VHS131111 UXW131110:UXW131111 UOA131110:UOA131111 UEE131110:UEE131111 TUI131110:TUI131111 TKM131110:TKM131111 TAQ131110:TAQ131111 SQU131110:SQU131111 SGY131110:SGY131111 RXC131110:RXC131111 RNG131110:RNG131111 RDK131110:RDK131111 QTO131110:QTO131111 QJS131110:QJS131111 PZW131110:PZW131111 PQA131110:PQA131111 PGE131110:PGE131111 OWI131110:OWI131111 OMM131110:OMM131111 OCQ131110:OCQ131111 NSU131110:NSU131111 NIY131110:NIY131111 MZC131110:MZC131111 MPG131110:MPG131111 MFK131110:MFK131111 LVO131110:LVO131111 LLS131110:LLS131111 LBW131110:LBW131111 KSA131110:KSA131111 KIE131110:KIE131111 JYI131110:JYI131111 JOM131110:JOM131111 JEQ131110:JEQ131111 IUU131110:IUU131111 IKY131110:IKY131111 IBC131110:IBC131111 HRG131110:HRG131111 HHK131110:HHK131111 GXO131110:GXO131111 GNS131110:GNS131111 GDW131110:GDW131111 FUA131110:FUA131111 FKE131110:FKE131111 FAI131110:FAI131111 EQM131110:EQM131111 EGQ131110:EGQ131111 DWU131110:DWU131111 DMY131110:DMY131111 DDC131110:DDC131111 CTG131110:CTG131111 CJK131110:CJK131111 BZO131110:BZO131111 BPS131110:BPS131111 BFW131110:BFW131111 AWA131110:AWA131111 AME131110:AME131111 ACI131110:ACI131111 SM131110:SM131111 IQ131110:IQ131111 I131110:J131111 WVC65574:WVC65575 WLG65574:WLG65575 WBK65574:WBK65575 VRO65574:VRO65575 VHS65574:VHS65575 UXW65574:UXW65575 UOA65574:UOA65575 UEE65574:UEE65575 TUI65574:TUI65575 TKM65574:TKM65575 TAQ65574:TAQ65575 SQU65574:SQU65575 SGY65574:SGY65575 RXC65574:RXC65575 RNG65574:RNG65575 RDK65574:RDK65575 QTO65574:QTO65575 QJS65574:QJS65575 PZW65574:PZW65575 PQA65574:PQA65575 PGE65574:PGE65575 OWI65574:OWI65575 OMM65574:OMM65575 OCQ65574:OCQ65575 NSU65574:NSU65575 NIY65574:NIY65575 MZC65574:MZC65575 MPG65574:MPG65575 MFK65574:MFK65575 LVO65574:LVO65575 LLS65574:LLS65575 LBW65574:LBW65575 KSA65574:KSA65575 KIE65574:KIE65575 JYI65574:JYI65575 JOM65574:JOM65575 JEQ65574:JEQ65575 IUU65574:IUU65575 IKY65574:IKY65575 IBC65574:IBC65575 HRG65574:HRG65575 HHK65574:HHK65575 GXO65574:GXO65575 GNS65574:GNS65575 GDW65574:GDW65575 FUA65574:FUA65575 FKE65574:FKE65575 FAI65574:FAI65575 EQM65574:EQM65575 EGQ65574:EGQ65575 DWU65574:DWU65575 DMY65574:DMY65575 DDC65574:DDC65575 CTG65574:CTG65575 CJK65574:CJK65575 BZO65574:BZO65575 BPS65574:BPS65575 BFW65574:BFW65575 AWA65574:AWA65575 AME65574:AME65575 ACI65574:ACI65575 SM65574:SM65575 IQ65574:IQ65575 I65574:J65575 WVC983085 WLG983085 WBK983085 VRO983085 VHS983085 UXW983085 UOA983085 UEE983085 TUI983085 TKM983085 TAQ983085 SQU983085 SGY983085 RXC983085 RNG983085 RDK983085 QTO983085 QJS983085 PZW983085 PQA983085 PGE983085 OWI983085 OMM983085 OCQ983085 NSU983085 NIY983085 MZC983085 MPG983085 MFK983085 LVO983085 LLS983085 LBW983085 KSA983085 KIE983085 JYI983085 JOM983085 JEQ983085 IUU983085 IKY983085 IBC983085 HRG983085 HHK983085 GXO983085 GNS983085 GDW983085 FUA983085 FKE983085 FAI983085 EQM983085 EGQ983085 DWU983085 DMY983085 DDC983085 CTG983085 CJK983085 BZO983085 BPS983085 BFW983085 AWA983085 AME983085 ACI983085 SM983085 IQ983085 I983085:J983085 WVC917549 WLG917549 WBK917549 VRO917549 VHS917549 UXW917549 UOA917549 UEE917549 TUI917549 TKM917549 TAQ917549 SQU917549 SGY917549 RXC917549 RNG917549 RDK917549 QTO917549 QJS917549 PZW917549 PQA917549 PGE917549 OWI917549 OMM917549 OCQ917549 NSU917549 NIY917549 MZC917549 MPG917549 MFK917549 LVO917549 LLS917549 LBW917549 KSA917549 KIE917549 JYI917549 JOM917549 JEQ917549 IUU917549 IKY917549 IBC917549 HRG917549 HHK917549 GXO917549 GNS917549 GDW917549 FUA917549 FKE917549 FAI917549 EQM917549 EGQ917549 DWU917549 DMY917549 DDC917549 CTG917549 CJK917549 BZO917549 BPS917549 BFW917549 AWA917549 AME917549 ACI917549 SM917549 IQ917549 I917549:J917549 WVC852013 WLG852013 WBK852013 VRO852013 VHS852013 UXW852013 UOA852013 UEE852013 TUI852013 TKM852013 TAQ852013 SQU852013 SGY852013 RXC852013 RNG852013 RDK852013 QTO852013 QJS852013 PZW852013 PQA852013 PGE852013 OWI852013 OMM852013 OCQ852013 NSU852013 NIY852013 MZC852013 MPG852013 MFK852013 LVO852013 LLS852013 LBW852013 KSA852013 KIE852013 JYI852013 JOM852013 JEQ852013 IUU852013 IKY852013 IBC852013 HRG852013 HHK852013 GXO852013 GNS852013 GDW852013 FUA852013 FKE852013 FAI852013 EQM852013 EGQ852013 DWU852013 DMY852013 DDC852013 CTG852013 CJK852013 BZO852013 BPS852013 BFW852013 AWA852013 AME852013 ACI852013 SM852013 IQ852013 I852013:J852013 WVC786477 WLG786477 WBK786477 VRO786477 VHS786477 UXW786477 UOA786477 UEE786477 TUI786477 TKM786477 TAQ786477 SQU786477 SGY786477 RXC786477 RNG786477 RDK786477 QTO786477 QJS786477 PZW786477 PQA786477 PGE786477 OWI786477 OMM786477 OCQ786477 NSU786477 NIY786477 MZC786477 MPG786477 MFK786477 LVO786477 LLS786477 LBW786477 KSA786477 KIE786477 JYI786477 JOM786477 JEQ786477 IUU786477 IKY786477 IBC786477 HRG786477 HHK786477 GXO786477 GNS786477 GDW786477 FUA786477 FKE786477 FAI786477 EQM786477 EGQ786477 DWU786477 DMY786477 DDC786477 CTG786477 CJK786477 BZO786477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63A06506-D4B7-4FEA-AEAB-954AE12A29AB}">
      <formula1>"Personnel,Fonctionnement,Prestations externes,Liés aux participants"</formula1>
    </dataValidation>
    <dataValidation type="list" allowBlank="1" showInputMessage="1" showErrorMessage="1" sqref="WVC983009:WVC983040 WLG983009:WLG983040 WBK983009:WBK983040 VRO983009:VRO983040 VHS983009:VHS983040 UXW983009:UXW983040 UOA983009:UOA983040 UEE983009:UEE983040 TUI983009:TUI983040 TKM983009:TKM983040 TAQ983009:TAQ983040 SQU983009:SQU983040 SGY983009:SGY983040 RXC983009:RXC983040 RNG983009:RNG983040 RDK983009:RDK983040 QTO983009:QTO983040 QJS983009:QJS983040 PZW983009:PZW983040 PQA983009:PQA983040 PGE983009:PGE983040 OWI983009:OWI983040 OMM983009:OMM983040 OCQ983009:OCQ983040 NSU983009:NSU983040 NIY983009:NIY983040 MZC983009:MZC983040 MPG983009:MPG983040 MFK983009:MFK983040 LVO983009:LVO983040 LLS983009:LLS983040 LBW983009:LBW983040 KSA983009:KSA983040 KIE983009:KIE983040 JYI983009:JYI983040 JOM983009:JOM983040 JEQ983009:JEQ983040 IUU983009:IUU983040 IKY983009:IKY983040 IBC983009:IBC983040 HRG983009:HRG983040 HHK983009:HHK983040 GXO983009:GXO983040 GNS983009:GNS983040 GDW983009:GDW983040 FUA983009:FUA983040 FKE983009:FKE983040 FAI983009:FAI983040 EQM983009:EQM983040 EGQ983009:EGQ983040 DWU983009:DWU983040 DMY983009:DMY983040 DDC983009:DDC983040 CTG983009:CTG983040 CJK983009:CJK983040 BZO983009:BZO983040 BPS983009:BPS983040 BFW983009:BFW983040 AWA983009:AWA983040 AME983009:AME983040 ACI983009:ACI983040 SM983009:SM983040 IQ983009:IQ983040 I983009:J983040 WVC917473:WVC917504 WLG917473:WLG917504 WBK917473:WBK917504 VRO917473:VRO917504 VHS917473:VHS917504 UXW917473:UXW917504 UOA917473:UOA917504 UEE917473:UEE917504 TUI917473:TUI917504 TKM917473:TKM917504 TAQ917473:TAQ917504 SQU917473:SQU917504 SGY917473:SGY917504 RXC917473:RXC917504 RNG917473:RNG917504 RDK917473:RDK917504 QTO917473:QTO917504 QJS917473:QJS917504 PZW917473:PZW917504 PQA917473:PQA917504 PGE917473:PGE917504 OWI917473:OWI917504 OMM917473:OMM917504 OCQ917473:OCQ917504 NSU917473:NSU917504 NIY917473:NIY917504 MZC917473:MZC917504 MPG917473:MPG917504 MFK917473:MFK917504 LVO917473:LVO917504 LLS917473:LLS917504 LBW917473:LBW917504 KSA917473:KSA917504 KIE917473:KIE917504 JYI917473:JYI917504 JOM917473:JOM917504 JEQ917473:JEQ917504 IUU917473:IUU917504 IKY917473:IKY917504 IBC917473:IBC917504 HRG917473:HRG917504 HHK917473:HHK917504 GXO917473:GXO917504 GNS917473:GNS917504 GDW917473:GDW917504 FUA917473:FUA917504 FKE917473:FKE917504 FAI917473:FAI917504 EQM917473:EQM917504 EGQ917473:EGQ917504 DWU917473:DWU917504 DMY917473:DMY917504 DDC917473:DDC917504 CTG917473:CTG917504 CJK917473:CJK917504 BZO917473:BZO917504 BPS917473:BPS917504 BFW917473:BFW917504 AWA917473:AWA917504 AME917473:AME917504 ACI917473:ACI917504 SM917473:SM917504 IQ917473:IQ917504 I917473:J917504 WVC851937:WVC851968 WLG851937:WLG851968 WBK851937:WBK851968 VRO851937:VRO851968 VHS851937:VHS851968 UXW851937:UXW851968 UOA851937:UOA851968 UEE851937:UEE851968 TUI851937:TUI851968 TKM851937:TKM851968 TAQ851937:TAQ851968 SQU851937:SQU851968 SGY851937:SGY851968 RXC851937:RXC851968 RNG851937:RNG851968 RDK851937:RDK851968 QTO851937:QTO851968 QJS851937:QJS851968 PZW851937:PZW851968 PQA851937:PQA851968 PGE851937:PGE851968 OWI851937:OWI851968 OMM851937:OMM851968 OCQ851937:OCQ851968 NSU851937:NSU851968 NIY851937:NIY851968 MZC851937:MZC851968 MPG851937:MPG851968 MFK851937:MFK851968 LVO851937:LVO851968 LLS851937:LLS851968 LBW851937:LBW851968 KSA851937:KSA851968 KIE851937:KIE851968 JYI851937:JYI851968 JOM851937:JOM851968 JEQ851937:JEQ851968 IUU851937:IUU851968 IKY851937:IKY851968 IBC851937:IBC851968 HRG851937:HRG851968 HHK851937:HHK851968 GXO851937:GXO851968 GNS851937:GNS851968 GDW851937:GDW851968 FUA851937:FUA851968 FKE851937:FKE851968 FAI851937:FAI851968 EQM851937:EQM851968 EGQ851937:EGQ851968 DWU851937:DWU851968 DMY851937:DMY851968 DDC851937:DDC851968 CTG851937:CTG851968 CJK851937:CJK851968 BZO851937:BZO851968 BPS851937:BPS851968 BFW851937:BFW851968 AWA851937:AWA851968 AME851937:AME851968 ACI851937:ACI851968 SM851937:SM851968 IQ851937:IQ851968 I851937:J851968 WVC786401:WVC786432 WLG786401:WLG786432 WBK786401:WBK786432 VRO786401:VRO786432 VHS786401:VHS786432 UXW786401:UXW786432 UOA786401:UOA786432 UEE786401:UEE786432 TUI786401:TUI786432 TKM786401:TKM786432 TAQ786401:TAQ786432 SQU786401:SQU786432 SGY786401:SGY786432 RXC786401:RXC786432 RNG786401:RNG786432 RDK786401:RDK786432 QTO786401:QTO786432 QJS786401:QJS786432 PZW786401:PZW786432 PQA786401:PQA786432 PGE786401:PGE786432 OWI786401:OWI786432 OMM786401:OMM786432 OCQ786401:OCQ786432 NSU786401:NSU786432 NIY786401:NIY786432 MZC786401:MZC786432 MPG786401:MPG786432 MFK786401:MFK786432 LVO786401:LVO786432 LLS786401:LLS786432 LBW786401:LBW786432 KSA786401:KSA786432 KIE786401:KIE786432 JYI786401:JYI786432 JOM786401:JOM786432 JEQ786401:JEQ786432 IUU786401:IUU786432 IKY786401:IKY786432 IBC786401:IBC786432 HRG786401:HRG786432 HHK786401:HHK786432 GXO786401:GXO786432 GNS786401:GNS786432 GDW786401:GDW786432 FUA786401:FUA786432 FKE786401:FKE786432 FAI786401:FAI786432 EQM786401:EQM786432 EGQ786401:EGQ786432 DWU786401:DWU786432 DMY786401:DMY786432 DDC786401:DDC786432 CTG786401:CTG786432 CJK786401:CJK786432 BZO786401:BZO786432 BPS786401:BPS786432 BFW786401:BFW786432 AWA786401:AWA786432 AME786401:AME786432 ACI786401:ACI786432 SM786401:SM786432 IQ786401:IQ786432 I786401:J786432 WVC720865:WVC720896 WLG720865:WLG720896 WBK720865:WBK720896 VRO720865:VRO720896 VHS720865:VHS720896 UXW720865:UXW720896 UOA720865:UOA720896 UEE720865:UEE720896 TUI720865:TUI720896 TKM720865:TKM720896 TAQ720865:TAQ720896 SQU720865:SQU720896 SGY720865:SGY720896 RXC720865:RXC720896 RNG720865:RNG720896 RDK720865:RDK720896 QTO720865:QTO720896 QJS720865:QJS720896 PZW720865:PZW720896 PQA720865:PQA720896 PGE720865:PGE720896 OWI720865:OWI720896 OMM720865:OMM720896 OCQ720865:OCQ720896 NSU720865:NSU720896 NIY720865:NIY720896 MZC720865:MZC720896 MPG720865:MPG720896 MFK720865:MFK720896 LVO720865:LVO720896 LLS720865:LLS720896 LBW720865:LBW720896 KSA720865:KSA720896 KIE720865:KIE720896 JYI720865:JYI720896 JOM720865:JOM720896 JEQ720865:JEQ720896 IUU720865:IUU720896 IKY720865:IKY720896 IBC720865:IBC720896 HRG720865:HRG720896 HHK720865:HHK720896 GXO720865:GXO720896 GNS720865:GNS720896 GDW720865:GDW720896 FUA720865:FUA720896 FKE720865:FKE720896 FAI720865:FAI720896 EQM720865:EQM720896 EGQ720865:EGQ720896 DWU720865:DWU720896 DMY720865:DMY720896 DDC720865:DDC720896 CTG720865:CTG720896 CJK720865:CJK720896 BZO720865:BZO720896 BPS720865:BPS720896 BFW720865:BFW720896 AWA720865:AWA720896 AME720865:AME720896 ACI720865:ACI720896 SM720865:SM720896 IQ720865:IQ720896 I720865:J720896 WVC655329:WVC655360 WLG655329:WLG655360 WBK655329:WBK655360 VRO655329:VRO655360 VHS655329:VHS655360 UXW655329:UXW655360 UOA655329:UOA655360 UEE655329:UEE655360 TUI655329:TUI655360 TKM655329:TKM655360 TAQ655329:TAQ655360 SQU655329:SQU655360 SGY655329:SGY655360 RXC655329:RXC655360 RNG655329:RNG655360 RDK655329:RDK655360 QTO655329:QTO655360 QJS655329:QJS655360 PZW655329:PZW655360 PQA655329:PQA655360 PGE655329:PGE655360 OWI655329:OWI655360 OMM655329:OMM655360 OCQ655329:OCQ655360 NSU655329:NSU655360 NIY655329:NIY655360 MZC655329:MZC655360 MPG655329:MPG655360 MFK655329:MFK655360 LVO655329:LVO655360 LLS655329:LLS655360 LBW655329:LBW655360 KSA655329:KSA655360 KIE655329:KIE655360 JYI655329:JYI655360 JOM655329:JOM655360 JEQ655329:JEQ655360 IUU655329:IUU655360 IKY655329:IKY655360 IBC655329:IBC655360 HRG655329:HRG655360 HHK655329:HHK655360 GXO655329:GXO655360 GNS655329:GNS655360 GDW655329:GDW655360 FUA655329:FUA655360 FKE655329:FKE655360 FAI655329:FAI655360 EQM655329:EQM655360 EGQ655329:EGQ655360 DWU655329:DWU655360 DMY655329:DMY655360 DDC655329:DDC655360 CTG655329:CTG655360 CJK655329:CJK655360 BZO655329:BZO655360 BPS655329:BPS655360 BFW655329:BFW655360 AWA655329:AWA655360 AME655329:AME655360 ACI655329:ACI655360 SM655329:SM655360 IQ655329:IQ655360 I655329:J655360 WVC589793:WVC589824 WLG589793:WLG589824 WBK589793:WBK589824 VRO589793:VRO589824 VHS589793:VHS589824 UXW589793:UXW589824 UOA589793:UOA589824 UEE589793:UEE589824 TUI589793:TUI589824 TKM589793:TKM589824 TAQ589793:TAQ589824 SQU589793:SQU589824 SGY589793:SGY589824 RXC589793:RXC589824 RNG589793:RNG589824 RDK589793:RDK589824 QTO589793:QTO589824 QJS589793:QJS589824 PZW589793:PZW589824 PQA589793:PQA589824 PGE589793:PGE589824 OWI589793:OWI589824 OMM589793:OMM589824 OCQ589793:OCQ589824 NSU589793:NSU589824 NIY589793:NIY589824 MZC589793:MZC589824 MPG589793:MPG589824 MFK589793:MFK589824 LVO589793:LVO589824 LLS589793:LLS589824 LBW589793:LBW589824 KSA589793:KSA589824 KIE589793:KIE589824 JYI589793:JYI589824 JOM589793:JOM589824 JEQ589793:JEQ589824 IUU589793:IUU589824 IKY589793:IKY589824 IBC589793:IBC589824 HRG589793:HRG589824 HHK589793:HHK589824 GXO589793:GXO589824 GNS589793:GNS589824 GDW589793:GDW589824 FUA589793:FUA589824 FKE589793:FKE589824 FAI589793:FAI589824 EQM589793:EQM589824 EGQ589793:EGQ589824 DWU589793:DWU589824 DMY589793:DMY589824 DDC589793:DDC589824 CTG589793:CTG589824 CJK589793:CJK589824 BZO589793:BZO589824 BPS589793:BPS589824 BFW589793:BFW589824 AWA589793:AWA589824 AME589793:AME589824 ACI589793:ACI589824 SM589793:SM589824 IQ589793:IQ589824 I589793:J589824 WVC524257:WVC524288 WLG524257:WLG524288 WBK524257:WBK524288 VRO524257:VRO524288 VHS524257:VHS524288 UXW524257:UXW524288 UOA524257:UOA524288 UEE524257:UEE524288 TUI524257:TUI524288 TKM524257:TKM524288 TAQ524257:TAQ524288 SQU524257:SQU524288 SGY524257:SGY524288 RXC524257:RXC524288 RNG524257:RNG524288 RDK524257:RDK524288 QTO524257:QTO524288 QJS524257:QJS524288 PZW524257:PZW524288 PQA524257:PQA524288 PGE524257:PGE524288 OWI524257:OWI524288 OMM524257:OMM524288 OCQ524257:OCQ524288 NSU524257:NSU524288 NIY524257:NIY524288 MZC524257:MZC524288 MPG524257:MPG524288 MFK524257:MFK524288 LVO524257:LVO524288 LLS524257:LLS524288 LBW524257:LBW524288 KSA524257:KSA524288 KIE524257:KIE524288 JYI524257:JYI524288 JOM524257:JOM524288 JEQ524257:JEQ524288 IUU524257:IUU524288 IKY524257:IKY524288 IBC524257:IBC524288 HRG524257:HRG524288 HHK524257:HHK524288 GXO524257:GXO524288 GNS524257:GNS524288 GDW524257:GDW524288 FUA524257:FUA524288 FKE524257:FKE524288 FAI524257:FAI524288 EQM524257:EQM524288 EGQ524257:EGQ524288 DWU524257:DWU524288 DMY524257:DMY524288 DDC524257:DDC524288 CTG524257:CTG524288 CJK524257:CJK524288 BZO524257:BZO524288 BPS524257:BPS524288 BFW524257:BFW524288 AWA524257:AWA524288 AME524257:AME524288 ACI524257:ACI524288 SM524257:SM524288 IQ524257:IQ524288 I524257:J524288 WVC458721:WVC458752 WLG458721:WLG458752 WBK458721:WBK458752 VRO458721:VRO458752 VHS458721:VHS458752 UXW458721:UXW458752 UOA458721:UOA458752 UEE458721:UEE458752 TUI458721:TUI458752 TKM458721:TKM458752 TAQ458721:TAQ458752 SQU458721:SQU458752 SGY458721:SGY458752 RXC458721:RXC458752 RNG458721:RNG458752 RDK458721:RDK458752 QTO458721:QTO458752 QJS458721:QJS458752 PZW458721:PZW458752 PQA458721:PQA458752 PGE458721:PGE458752 OWI458721:OWI458752 OMM458721:OMM458752 OCQ458721:OCQ458752 NSU458721:NSU458752 NIY458721:NIY458752 MZC458721:MZC458752 MPG458721:MPG458752 MFK458721:MFK458752 LVO458721:LVO458752 LLS458721:LLS458752 LBW458721:LBW458752 KSA458721:KSA458752 KIE458721:KIE458752 JYI458721:JYI458752 JOM458721:JOM458752 JEQ458721:JEQ458752 IUU458721:IUU458752 IKY458721:IKY458752 IBC458721:IBC458752 HRG458721:HRG458752 HHK458721:HHK458752 GXO458721:GXO458752 GNS458721:GNS458752 GDW458721:GDW458752 FUA458721:FUA458752 FKE458721:FKE458752 FAI458721:FAI458752 EQM458721:EQM458752 EGQ458721:EGQ458752 DWU458721:DWU458752 DMY458721:DMY458752 DDC458721:DDC458752 CTG458721:CTG458752 CJK458721:CJK458752 BZO458721:BZO458752 BPS458721:BPS458752 BFW458721:BFW458752 AWA458721:AWA458752 AME458721:AME458752 ACI458721:ACI458752 SM458721:SM458752 IQ458721:IQ458752 I458721:J458752 WVC393185:WVC393216 WLG393185:WLG393216 WBK393185:WBK393216 VRO393185:VRO393216 VHS393185:VHS393216 UXW393185:UXW393216 UOA393185:UOA393216 UEE393185:UEE393216 TUI393185:TUI393216 TKM393185:TKM393216 TAQ393185:TAQ393216 SQU393185:SQU393216 SGY393185:SGY393216 RXC393185:RXC393216 RNG393185:RNG393216 RDK393185:RDK393216 QTO393185:QTO393216 QJS393185:QJS393216 PZW393185:PZW393216 PQA393185:PQA393216 PGE393185:PGE393216 OWI393185:OWI393216 OMM393185:OMM393216 OCQ393185:OCQ393216 NSU393185:NSU393216 NIY393185:NIY393216 MZC393185:MZC393216 MPG393185:MPG393216 MFK393185:MFK393216 LVO393185:LVO393216 LLS393185:LLS393216 LBW393185:LBW393216 KSA393185:KSA393216 KIE393185:KIE393216 JYI393185:JYI393216 JOM393185:JOM393216 JEQ393185:JEQ393216 IUU393185:IUU393216 IKY393185:IKY393216 IBC393185:IBC393216 HRG393185:HRG393216 HHK393185:HHK393216 GXO393185:GXO393216 GNS393185:GNS393216 GDW393185:GDW393216 FUA393185:FUA393216 FKE393185:FKE393216 FAI393185:FAI393216 EQM393185:EQM393216 EGQ393185:EGQ393216 DWU393185:DWU393216 DMY393185:DMY393216 DDC393185:DDC393216 CTG393185:CTG393216 CJK393185:CJK393216 BZO393185:BZO393216 BPS393185:BPS393216 BFW393185:BFW393216 AWA393185:AWA393216 AME393185:AME393216 ACI393185:ACI393216 SM393185:SM393216 IQ393185:IQ393216 I393185:J393216 WVC327649:WVC327680 WLG327649:WLG327680 WBK327649:WBK327680 VRO327649:VRO327680 VHS327649:VHS327680 UXW327649:UXW327680 UOA327649:UOA327680 UEE327649:UEE327680 TUI327649:TUI327680 TKM327649:TKM327680 TAQ327649:TAQ327680 SQU327649:SQU327680 SGY327649:SGY327680 RXC327649:RXC327680 RNG327649:RNG327680 RDK327649:RDK327680 QTO327649:QTO327680 QJS327649:QJS327680 PZW327649:PZW327680 PQA327649:PQA327680 PGE327649:PGE327680 OWI327649:OWI327680 OMM327649:OMM327680 OCQ327649:OCQ327680 NSU327649:NSU327680 NIY327649:NIY327680 MZC327649:MZC327680 MPG327649:MPG327680 MFK327649:MFK327680 LVO327649:LVO327680 LLS327649:LLS327680 LBW327649:LBW327680 KSA327649:KSA327680 KIE327649:KIE327680 JYI327649:JYI327680 JOM327649:JOM327680 JEQ327649:JEQ327680 IUU327649:IUU327680 IKY327649:IKY327680 IBC327649:IBC327680 HRG327649:HRG327680 HHK327649:HHK327680 GXO327649:GXO327680 GNS327649:GNS327680 GDW327649:GDW327680 FUA327649:FUA327680 FKE327649:FKE327680 FAI327649:FAI327680 EQM327649:EQM327680 EGQ327649:EGQ327680 DWU327649:DWU327680 DMY327649:DMY327680 DDC327649:DDC327680 CTG327649:CTG327680 CJK327649:CJK327680 BZO327649:BZO327680 BPS327649:BPS327680 BFW327649:BFW327680 AWA327649:AWA327680 AME327649:AME327680 ACI327649:ACI327680 SM327649:SM327680 IQ327649:IQ327680 I327649:J327680 WVC262113:WVC262144 WLG262113:WLG262144 WBK262113:WBK262144 VRO262113:VRO262144 VHS262113:VHS262144 UXW262113:UXW262144 UOA262113:UOA262144 UEE262113:UEE262144 TUI262113:TUI262144 TKM262113:TKM262144 TAQ262113:TAQ262144 SQU262113:SQU262144 SGY262113:SGY262144 RXC262113:RXC262144 RNG262113:RNG262144 RDK262113:RDK262144 QTO262113:QTO262144 QJS262113:QJS262144 PZW262113:PZW262144 PQA262113:PQA262144 PGE262113:PGE262144 OWI262113:OWI262144 OMM262113:OMM262144 OCQ262113:OCQ262144 NSU262113:NSU262144 NIY262113:NIY262144 MZC262113:MZC262144 MPG262113:MPG262144 MFK262113:MFK262144 LVO262113:LVO262144 LLS262113:LLS262144 LBW262113:LBW262144 KSA262113:KSA262144 KIE262113:KIE262144 JYI262113:JYI262144 JOM262113:JOM262144 JEQ262113:JEQ262144 IUU262113:IUU262144 IKY262113:IKY262144 IBC262113:IBC262144 HRG262113:HRG262144 HHK262113:HHK262144 GXO262113:GXO262144 GNS262113:GNS262144 GDW262113:GDW262144 FUA262113:FUA262144 FKE262113:FKE262144 FAI262113:FAI262144 EQM262113:EQM262144 EGQ262113:EGQ262144 DWU262113:DWU262144 DMY262113:DMY262144 DDC262113:DDC262144 CTG262113:CTG262144 CJK262113:CJK262144 BZO262113:BZO262144 BPS262113:BPS262144 BFW262113:BFW262144 AWA262113:AWA262144 AME262113:AME262144 ACI262113:ACI262144 SM262113:SM262144 IQ262113:IQ262144 I262113:J262144 WVC196577:WVC196608 WLG196577:WLG196608 WBK196577:WBK196608 VRO196577:VRO196608 VHS196577:VHS196608 UXW196577:UXW196608 UOA196577:UOA196608 UEE196577:UEE196608 TUI196577:TUI196608 TKM196577:TKM196608 TAQ196577:TAQ196608 SQU196577:SQU196608 SGY196577:SGY196608 RXC196577:RXC196608 RNG196577:RNG196608 RDK196577:RDK196608 QTO196577:QTO196608 QJS196577:QJS196608 PZW196577:PZW196608 PQA196577:PQA196608 PGE196577:PGE196608 OWI196577:OWI196608 OMM196577:OMM196608 OCQ196577:OCQ196608 NSU196577:NSU196608 NIY196577:NIY196608 MZC196577:MZC196608 MPG196577:MPG196608 MFK196577:MFK196608 LVO196577:LVO196608 LLS196577:LLS196608 LBW196577:LBW196608 KSA196577:KSA196608 KIE196577:KIE196608 JYI196577:JYI196608 JOM196577:JOM196608 JEQ196577:JEQ196608 IUU196577:IUU196608 IKY196577:IKY196608 IBC196577:IBC196608 HRG196577:HRG196608 HHK196577:HHK196608 GXO196577:GXO196608 GNS196577:GNS196608 GDW196577:GDW196608 FUA196577:FUA196608 FKE196577:FKE196608 FAI196577:FAI196608 EQM196577:EQM196608 EGQ196577:EGQ196608 DWU196577:DWU196608 DMY196577:DMY196608 DDC196577:DDC196608 CTG196577:CTG196608 CJK196577:CJK196608 BZO196577:BZO196608 BPS196577:BPS196608 BFW196577:BFW196608 AWA196577:AWA196608 AME196577:AME196608 ACI196577:ACI196608 SM196577:SM196608 IQ196577:IQ196608 I196577:J196608 WVC131041:WVC131072 WLG131041:WLG131072 WBK131041:WBK131072 VRO131041:VRO131072 VHS131041:VHS131072 UXW131041:UXW131072 UOA131041:UOA131072 UEE131041:UEE131072 TUI131041:TUI131072 TKM131041:TKM131072 TAQ131041:TAQ131072 SQU131041:SQU131072 SGY131041:SGY131072 RXC131041:RXC131072 RNG131041:RNG131072 RDK131041:RDK131072 QTO131041:QTO131072 QJS131041:QJS131072 PZW131041:PZW131072 PQA131041:PQA131072 PGE131041:PGE131072 OWI131041:OWI131072 OMM131041:OMM131072 OCQ131041:OCQ131072 NSU131041:NSU131072 NIY131041:NIY131072 MZC131041:MZC131072 MPG131041:MPG131072 MFK131041:MFK131072 LVO131041:LVO131072 LLS131041:LLS131072 LBW131041:LBW131072 KSA131041:KSA131072 KIE131041:KIE131072 JYI131041:JYI131072 JOM131041:JOM131072 JEQ131041:JEQ131072 IUU131041:IUU131072 IKY131041:IKY131072 IBC131041:IBC131072 HRG131041:HRG131072 HHK131041:HHK131072 GXO131041:GXO131072 GNS131041:GNS131072 GDW131041:GDW131072 FUA131041:FUA131072 FKE131041:FKE131072 FAI131041:FAI131072 EQM131041:EQM131072 EGQ131041:EGQ131072 DWU131041:DWU131072 DMY131041:DMY131072 DDC131041:DDC131072 CTG131041:CTG131072 CJK131041:CJK131072 BZO131041:BZO131072 BPS131041:BPS131072 BFW131041:BFW131072 AWA131041:AWA131072 AME131041:AME131072 ACI131041:ACI131072 SM131041:SM131072 IQ131041:IQ131072 I131041:J131072 WVC65505:WVC65536 WLG65505:WLG65536 WBK65505:WBK65536 VRO65505:VRO65536 VHS65505:VHS65536 UXW65505:UXW65536 UOA65505:UOA65536 UEE65505:UEE65536 TUI65505:TUI65536 TKM65505:TKM65536 TAQ65505:TAQ65536 SQU65505:SQU65536 SGY65505:SGY65536 RXC65505:RXC65536 RNG65505:RNG65536 RDK65505:RDK65536 QTO65505:QTO65536 QJS65505:QJS65536 PZW65505:PZW65536 PQA65505:PQA65536 PGE65505:PGE65536 OWI65505:OWI65536 OMM65505:OMM65536 OCQ65505:OCQ65536 NSU65505:NSU65536 NIY65505:NIY65536 MZC65505:MZC65536 MPG65505:MPG65536 MFK65505:MFK65536 LVO65505:LVO65536 LLS65505:LLS65536 LBW65505:LBW65536 KSA65505:KSA65536 KIE65505:KIE65536 JYI65505:JYI65536 JOM65505:JOM65536 JEQ65505:JEQ65536 IUU65505:IUU65536 IKY65505:IKY65536 IBC65505:IBC65536 HRG65505:HRG65536 HHK65505:HHK65536 GXO65505:GXO65536 GNS65505:GNS65536 GDW65505:GDW65536 FUA65505:FUA65536 FKE65505:FKE65536 FAI65505:FAI65536 EQM65505:EQM65536 EGQ65505:EGQ65536 DWU65505:DWU65536 DMY65505:DMY65536 DDC65505:DDC65536 CTG65505:CTG65536 CJK65505:CJK65536 BZO65505:BZO65536 BPS65505:BPS65536 BFW65505:BFW65536 AWA65505:AWA65536 AME65505:AME65536 ACI65505:ACI65536 SM65505:SM65536 IQ65505:IQ65536 I65505:J65536 WVC983047:WVC983055 WLG983047:WLG983055 WBK983047:WBK983055 VRO983047:VRO983055 VHS983047:VHS983055 UXW983047:UXW983055 UOA983047:UOA983055 UEE983047:UEE983055 TUI983047:TUI983055 TKM983047:TKM983055 TAQ983047:TAQ983055 SQU983047:SQU983055 SGY983047:SGY983055 RXC983047:RXC983055 RNG983047:RNG983055 RDK983047:RDK983055 QTO983047:QTO983055 QJS983047:QJS983055 PZW983047:PZW983055 PQA983047:PQA983055 PGE983047:PGE983055 OWI983047:OWI983055 OMM983047:OMM983055 OCQ983047:OCQ983055 NSU983047:NSU983055 NIY983047:NIY983055 MZC983047:MZC983055 MPG983047:MPG983055 MFK983047:MFK983055 LVO983047:LVO983055 LLS983047:LLS983055 LBW983047:LBW983055 KSA983047:KSA983055 KIE983047:KIE983055 JYI983047:JYI983055 JOM983047:JOM983055 JEQ983047:JEQ983055 IUU983047:IUU983055 IKY983047:IKY983055 IBC983047:IBC983055 HRG983047:HRG983055 HHK983047:HHK983055 GXO983047:GXO983055 GNS983047:GNS983055 GDW983047:GDW983055 FUA983047:FUA983055 FKE983047:FKE983055 FAI983047:FAI983055 EQM983047:EQM983055 EGQ983047:EGQ983055 DWU983047:DWU983055 DMY983047:DMY983055 DDC983047:DDC983055 CTG983047:CTG983055 CJK983047:CJK983055 BZO983047:BZO983055 BPS983047:BPS983055 BFW983047:BFW983055 AWA983047:AWA983055 AME983047:AME983055 ACI983047:ACI983055 SM983047:SM983055 IQ983047:IQ983055 I983047:J983055 WVC917511:WVC917519 WLG917511:WLG917519 WBK917511:WBK917519 VRO917511:VRO917519 VHS917511:VHS917519 UXW917511:UXW917519 UOA917511:UOA917519 UEE917511:UEE917519 TUI917511:TUI917519 TKM917511:TKM917519 TAQ917511:TAQ917519 SQU917511:SQU917519 SGY917511:SGY917519 RXC917511:RXC917519 RNG917511:RNG917519 RDK917511:RDK917519 QTO917511:QTO917519 QJS917511:QJS917519 PZW917511:PZW917519 PQA917511:PQA917519 PGE917511:PGE917519 OWI917511:OWI917519 OMM917511:OMM917519 OCQ917511:OCQ917519 NSU917511:NSU917519 NIY917511:NIY917519 MZC917511:MZC917519 MPG917511:MPG917519 MFK917511:MFK917519 LVO917511:LVO917519 LLS917511:LLS917519 LBW917511:LBW917519 KSA917511:KSA917519 KIE917511:KIE917519 JYI917511:JYI917519 JOM917511:JOM917519 JEQ917511:JEQ917519 IUU917511:IUU917519 IKY917511:IKY917519 IBC917511:IBC917519 HRG917511:HRG917519 HHK917511:HHK917519 GXO917511:GXO917519 GNS917511:GNS917519 GDW917511:GDW917519 FUA917511:FUA917519 FKE917511:FKE917519 FAI917511:FAI917519 EQM917511:EQM917519 EGQ917511:EGQ917519 DWU917511:DWU917519 DMY917511:DMY917519 DDC917511:DDC917519 CTG917511:CTG917519 CJK917511:CJK917519 BZO917511:BZO917519 BPS917511:BPS917519 BFW917511:BFW917519 AWA917511:AWA917519 AME917511:AME917519 ACI917511:ACI917519 SM917511:SM917519 IQ917511:IQ917519 I917511:J917519 WVC851975:WVC851983 WLG851975:WLG851983 WBK851975:WBK851983 VRO851975:VRO851983 VHS851975:VHS851983 UXW851975:UXW851983 UOA851975:UOA851983 UEE851975:UEE851983 TUI851975:TUI851983 TKM851975:TKM851983 TAQ851975:TAQ851983 SQU851975:SQU851983 SGY851975:SGY851983 RXC851975:RXC851983 RNG851975:RNG851983 RDK851975:RDK851983 QTO851975:QTO851983 QJS851975:QJS851983 PZW851975:PZW851983 PQA851975:PQA851983 PGE851975:PGE851983 OWI851975:OWI851983 OMM851975:OMM851983 OCQ851975:OCQ851983 NSU851975:NSU851983 NIY851975:NIY851983 MZC851975:MZC851983 MPG851975:MPG851983 MFK851975:MFK851983 LVO851975:LVO851983 LLS851975:LLS851983 LBW851975:LBW851983 KSA851975:KSA851983 KIE851975:KIE851983 JYI851975:JYI851983 JOM851975:JOM851983 JEQ851975:JEQ851983 IUU851975:IUU851983 IKY851975:IKY851983 IBC851975:IBC851983 HRG851975:HRG851983 HHK851975:HHK851983 GXO851975:GXO851983 GNS851975:GNS851983 GDW851975:GDW851983 FUA851975:FUA851983 FKE851975:FKE851983 FAI851975:FAI851983 EQM851975:EQM851983 EGQ851975:EGQ851983 DWU851975:DWU851983 DMY851975:DMY851983 DDC851975:DDC851983 CTG851975:CTG851983 CJK851975:CJK851983 BZO851975:BZO851983 BPS851975:BPS851983 BFW851975:BFW851983 AWA851975:AWA851983 AME851975:AME851983 ACI851975:ACI851983 SM851975:SM851983 IQ851975:IQ851983 I851975:J851983 WVC786439:WVC786447 WLG786439:WLG786447 WBK786439:WBK786447 VRO786439:VRO786447 VHS786439:VHS786447 UXW786439:UXW786447 UOA786439:UOA786447 UEE786439:UEE786447 TUI786439:TUI786447 TKM786439:TKM786447 TAQ786439:TAQ786447 SQU786439:SQU786447 SGY786439:SGY786447 RXC786439:RXC786447 RNG786439:RNG786447 RDK786439:RDK786447 QTO786439:QTO786447 QJS786439:QJS786447 PZW786439:PZW786447 PQA786439:PQA786447 PGE786439:PGE786447 OWI786439:OWI786447 OMM786439:OMM786447 OCQ786439:OCQ786447 NSU786439:NSU786447 NIY786439:NIY786447 MZC786439:MZC786447 MPG786439:MPG786447 MFK786439:MFK786447 LVO786439:LVO786447 LLS786439:LLS786447 LBW786439:LBW786447 KSA786439:KSA786447 KIE786439:KIE786447 JYI786439:JYI786447 JOM786439:JOM786447 JEQ786439:JEQ786447 IUU786439:IUU786447 IKY786439:IKY786447 IBC786439:IBC786447 HRG786439:HRG786447 HHK786439:HHK786447 GXO786439:GXO786447 GNS786439:GNS786447 GDW786439:GDW786447 FUA786439:FUA786447 FKE786439:FKE786447 FAI786439:FAI786447 EQM786439:EQM786447 EGQ786439:EGQ786447 DWU786439:DWU786447 DMY786439:DMY786447 DDC786439:DDC786447 CTG786439:CTG786447 CJK786439:CJK786447 BZO786439:BZO786447 BPS786439:BPS786447 BFW786439:BFW786447 AWA786439:AWA786447 AME786439:AME786447 ACI786439:ACI786447 SM786439:SM786447 IQ786439:IQ786447 I786439:J786447 WVC720903:WVC720911 WLG720903:WLG720911 WBK720903:WBK720911 VRO720903:VRO720911 VHS720903:VHS720911 UXW720903:UXW720911 UOA720903:UOA720911 UEE720903:UEE720911 TUI720903:TUI720911 TKM720903:TKM720911 TAQ720903:TAQ720911 SQU720903:SQU720911 SGY720903:SGY720911 RXC720903:RXC720911 RNG720903:RNG720911 RDK720903:RDK720911 QTO720903:QTO720911 QJS720903:QJS720911 PZW720903:PZW720911 PQA720903:PQA720911 PGE720903:PGE720911 OWI720903:OWI720911 OMM720903:OMM720911 OCQ720903:OCQ720911 NSU720903:NSU720911 NIY720903:NIY720911 MZC720903:MZC720911 MPG720903:MPG720911 MFK720903:MFK720911 LVO720903:LVO720911 LLS720903:LLS720911 LBW720903:LBW720911 KSA720903:KSA720911 KIE720903:KIE720911 JYI720903:JYI720911 JOM720903:JOM720911 JEQ720903:JEQ720911 IUU720903:IUU720911 IKY720903:IKY720911 IBC720903:IBC720911 HRG720903:HRG720911 HHK720903:HHK720911 GXO720903:GXO720911 GNS720903:GNS720911 GDW720903:GDW720911 FUA720903:FUA720911 FKE720903:FKE720911 FAI720903:FAI720911 EQM720903:EQM720911 EGQ720903:EGQ720911 DWU720903:DWU720911 DMY720903:DMY720911 DDC720903:DDC720911 CTG720903:CTG720911 CJK720903:CJK720911 BZO720903:BZO720911 BPS720903:BPS720911 BFW720903:BFW720911 AWA720903:AWA720911 AME720903:AME720911 ACI720903:ACI720911 SM720903:SM720911 IQ720903:IQ720911 I720903:J720911 WVC655367:WVC655375 WLG655367:WLG655375 WBK655367:WBK655375 VRO655367:VRO655375 VHS655367:VHS655375 UXW655367:UXW655375 UOA655367:UOA655375 UEE655367:UEE655375 TUI655367:TUI655375 TKM655367:TKM655375 TAQ655367:TAQ655375 SQU655367:SQU655375 SGY655367:SGY655375 RXC655367:RXC655375 RNG655367:RNG655375 RDK655367:RDK655375 QTO655367:QTO655375 QJS655367:QJS655375 PZW655367:PZW655375 PQA655367:PQA655375 PGE655367:PGE655375 OWI655367:OWI655375 OMM655367:OMM655375 OCQ655367:OCQ655375 NSU655367:NSU655375 NIY655367:NIY655375 MZC655367:MZC655375 MPG655367:MPG655375 MFK655367:MFK655375 LVO655367:LVO655375 LLS655367:LLS655375 LBW655367:LBW655375 KSA655367:KSA655375 KIE655367:KIE655375 JYI655367:JYI655375 JOM655367:JOM655375 JEQ655367:JEQ655375 IUU655367:IUU655375 IKY655367:IKY655375 IBC655367:IBC655375 HRG655367:HRG655375 HHK655367:HHK655375 GXO655367:GXO655375 GNS655367:GNS655375 GDW655367:GDW655375 FUA655367:FUA655375 FKE655367:FKE655375 FAI655367:FAI655375 EQM655367:EQM655375 EGQ655367:EGQ655375 DWU655367:DWU655375 DMY655367:DMY655375 DDC655367:DDC655375 CTG655367:CTG655375 CJK655367:CJK655375 BZO655367:BZO655375 BPS655367:BPS655375 BFW655367:BFW655375 AWA655367:AWA655375 AME655367:AME655375 ACI655367:ACI655375 SM655367:SM655375 IQ655367:IQ655375 I655367:J655375 WVC589831:WVC589839 WLG589831:WLG589839 WBK589831:WBK589839 VRO589831:VRO589839 VHS589831:VHS589839 UXW589831:UXW589839 UOA589831:UOA589839 UEE589831:UEE589839 TUI589831:TUI589839 TKM589831:TKM589839 TAQ589831:TAQ589839 SQU589831:SQU589839 SGY589831:SGY589839 RXC589831:RXC589839 RNG589831:RNG589839 RDK589831:RDK589839 QTO589831:QTO589839 QJS589831:QJS589839 PZW589831:PZW589839 PQA589831:PQA589839 PGE589831:PGE589839 OWI589831:OWI589839 OMM589831:OMM589839 OCQ589831:OCQ589839 NSU589831:NSU589839 NIY589831:NIY589839 MZC589831:MZC589839 MPG589831:MPG589839 MFK589831:MFK589839 LVO589831:LVO589839 LLS589831:LLS589839 LBW589831:LBW589839 KSA589831:KSA589839 KIE589831:KIE589839 JYI589831:JYI589839 JOM589831:JOM589839 JEQ589831:JEQ589839 IUU589831:IUU589839 IKY589831:IKY589839 IBC589831:IBC589839 HRG589831:HRG589839 HHK589831:HHK589839 GXO589831:GXO589839 GNS589831:GNS589839 GDW589831:GDW589839 FUA589831:FUA589839 FKE589831:FKE589839 FAI589831:FAI589839 EQM589831:EQM589839 EGQ589831:EGQ589839 DWU589831:DWU589839 DMY589831:DMY589839 DDC589831:DDC589839 CTG589831:CTG589839 CJK589831:CJK589839 BZO589831:BZO589839 BPS589831:BPS589839 BFW589831:BFW589839 AWA589831:AWA589839 AME589831:AME589839 ACI589831:ACI589839 SM589831:SM589839 IQ589831:IQ589839 I589831:J589839 WVC524295:WVC524303 WLG524295:WLG524303 WBK524295:WBK524303 VRO524295:VRO524303 VHS524295:VHS524303 UXW524295:UXW524303 UOA524295:UOA524303 UEE524295:UEE524303 TUI524295:TUI524303 TKM524295:TKM524303 TAQ524295:TAQ524303 SQU524295:SQU524303 SGY524295:SGY524303 RXC524295:RXC524303 RNG524295:RNG524303 RDK524295:RDK524303 QTO524295:QTO524303 QJS524295:QJS524303 PZW524295:PZW524303 PQA524295:PQA524303 PGE524295:PGE524303 OWI524295:OWI524303 OMM524295:OMM524303 OCQ524295:OCQ524303 NSU524295:NSU524303 NIY524295:NIY524303 MZC524295:MZC524303 MPG524295:MPG524303 MFK524295:MFK524303 LVO524295:LVO524303 LLS524295:LLS524303 LBW524295:LBW524303 KSA524295:KSA524303 KIE524295:KIE524303 JYI524295:JYI524303 JOM524295:JOM524303 JEQ524295:JEQ524303 IUU524295:IUU524303 IKY524295:IKY524303 IBC524295:IBC524303 HRG524295:HRG524303 HHK524295:HHK524303 GXO524295:GXO524303 GNS524295:GNS524303 GDW524295:GDW524303 FUA524295:FUA524303 FKE524295:FKE524303 FAI524295:FAI524303 EQM524295:EQM524303 EGQ524295:EGQ524303 DWU524295:DWU524303 DMY524295:DMY524303 DDC524295:DDC524303 CTG524295:CTG524303 CJK524295:CJK524303 BZO524295:BZO524303 BPS524295:BPS524303 BFW524295:BFW524303 AWA524295:AWA524303 AME524295:AME524303 ACI524295:ACI524303 SM524295:SM524303 IQ524295:IQ524303 I524295:J524303 WVC458759:WVC458767 WLG458759:WLG458767 WBK458759:WBK458767 VRO458759:VRO458767 VHS458759:VHS458767 UXW458759:UXW458767 UOA458759:UOA458767 UEE458759:UEE458767 TUI458759:TUI458767 TKM458759:TKM458767 TAQ458759:TAQ458767 SQU458759:SQU458767 SGY458759:SGY458767 RXC458759:RXC458767 RNG458759:RNG458767 RDK458759:RDK458767 QTO458759:QTO458767 QJS458759:QJS458767 PZW458759:PZW458767 PQA458759:PQA458767 PGE458759:PGE458767 OWI458759:OWI458767 OMM458759:OMM458767 OCQ458759:OCQ458767 NSU458759:NSU458767 NIY458759:NIY458767 MZC458759:MZC458767 MPG458759:MPG458767 MFK458759:MFK458767 LVO458759:LVO458767 LLS458759:LLS458767 LBW458759:LBW458767 KSA458759:KSA458767 KIE458759:KIE458767 JYI458759:JYI458767 JOM458759:JOM458767 JEQ458759:JEQ458767 IUU458759:IUU458767 IKY458759:IKY458767 IBC458759:IBC458767 HRG458759:HRG458767 HHK458759:HHK458767 GXO458759:GXO458767 GNS458759:GNS458767 GDW458759:GDW458767 FUA458759:FUA458767 FKE458759:FKE458767 FAI458759:FAI458767 EQM458759:EQM458767 EGQ458759:EGQ458767 DWU458759:DWU458767 DMY458759:DMY458767 DDC458759:DDC458767 CTG458759:CTG458767 CJK458759:CJK458767 BZO458759:BZO458767 BPS458759:BPS458767 BFW458759:BFW458767 AWA458759:AWA458767 AME458759:AME458767 ACI458759:ACI458767 SM458759:SM458767 IQ458759:IQ458767 I458759:J458767 WVC393223:WVC393231 WLG393223:WLG393231 WBK393223:WBK393231 VRO393223:VRO393231 VHS393223:VHS393231 UXW393223:UXW393231 UOA393223:UOA393231 UEE393223:UEE393231 TUI393223:TUI393231 TKM393223:TKM393231 TAQ393223:TAQ393231 SQU393223:SQU393231 SGY393223:SGY393231 RXC393223:RXC393231 RNG393223:RNG393231 RDK393223:RDK393231 QTO393223:QTO393231 QJS393223:QJS393231 PZW393223:PZW393231 PQA393223:PQA393231 PGE393223:PGE393231 OWI393223:OWI393231 OMM393223:OMM393231 OCQ393223:OCQ393231 NSU393223:NSU393231 NIY393223:NIY393231 MZC393223:MZC393231 MPG393223:MPG393231 MFK393223:MFK393231 LVO393223:LVO393231 LLS393223:LLS393231 LBW393223:LBW393231 KSA393223:KSA393231 KIE393223:KIE393231 JYI393223:JYI393231 JOM393223:JOM393231 JEQ393223:JEQ393231 IUU393223:IUU393231 IKY393223:IKY393231 IBC393223:IBC393231 HRG393223:HRG393231 HHK393223:HHK393231 GXO393223:GXO393231 GNS393223:GNS393231 GDW393223:GDW393231 FUA393223:FUA393231 FKE393223:FKE393231 FAI393223:FAI393231 EQM393223:EQM393231 EGQ393223:EGQ393231 DWU393223:DWU393231 DMY393223:DMY393231 DDC393223:DDC393231 CTG393223:CTG393231 CJK393223:CJK393231 BZO393223:BZO393231 BPS393223:BPS393231 BFW393223:BFW393231 AWA393223:AWA393231 AME393223:AME393231 ACI393223:ACI393231 SM393223:SM393231 IQ393223:IQ393231 I393223:J393231 WVC327687:WVC327695 WLG327687:WLG327695 WBK327687:WBK327695 VRO327687:VRO327695 VHS327687:VHS327695 UXW327687:UXW327695 UOA327687:UOA327695 UEE327687:UEE327695 TUI327687:TUI327695 TKM327687:TKM327695 TAQ327687:TAQ327695 SQU327687:SQU327695 SGY327687:SGY327695 RXC327687:RXC327695 RNG327687:RNG327695 RDK327687:RDK327695 QTO327687:QTO327695 QJS327687:QJS327695 PZW327687:PZW327695 PQA327687:PQA327695 PGE327687:PGE327695 OWI327687:OWI327695 OMM327687:OMM327695 OCQ327687:OCQ327695 NSU327687:NSU327695 NIY327687:NIY327695 MZC327687:MZC327695 MPG327687:MPG327695 MFK327687:MFK327695 LVO327687:LVO327695 LLS327687:LLS327695 LBW327687:LBW327695 KSA327687:KSA327695 KIE327687:KIE327695 JYI327687:JYI327695 JOM327687:JOM327695 JEQ327687:JEQ327695 IUU327687:IUU327695 IKY327687:IKY327695 IBC327687:IBC327695 HRG327687:HRG327695 HHK327687:HHK327695 GXO327687:GXO327695 GNS327687:GNS327695 GDW327687:GDW327695 FUA327687:FUA327695 FKE327687:FKE327695 FAI327687:FAI327695 EQM327687:EQM327695 EGQ327687:EGQ327695 DWU327687:DWU327695 DMY327687:DMY327695 DDC327687:DDC327695 CTG327687:CTG327695 CJK327687:CJK327695 BZO327687:BZO327695 BPS327687:BPS327695 BFW327687:BFW327695 AWA327687:AWA327695 AME327687:AME327695 ACI327687:ACI327695 SM327687:SM327695 IQ327687:IQ327695 I327687:J327695 WVC262151:WVC262159 WLG262151:WLG262159 WBK262151:WBK262159 VRO262151:VRO262159 VHS262151:VHS262159 UXW262151:UXW262159 UOA262151:UOA262159 UEE262151:UEE262159 TUI262151:TUI262159 TKM262151:TKM262159 TAQ262151:TAQ262159 SQU262151:SQU262159 SGY262151:SGY262159 RXC262151:RXC262159 RNG262151:RNG262159 RDK262151:RDK262159 QTO262151:QTO262159 QJS262151:QJS262159 PZW262151:PZW262159 PQA262151:PQA262159 PGE262151:PGE262159 OWI262151:OWI262159 OMM262151:OMM262159 OCQ262151:OCQ262159 NSU262151:NSU262159 NIY262151:NIY262159 MZC262151:MZC262159 MPG262151:MPG262159 MFK262151:MFK262159 LVO262151:LVO262159 LLS262151:LLS262159 LBW262151:LBW262159 KSA262151:KSA262159 KIE262151:KIE262159 JYI262151:JYI262159 JOM262151:JOM262159 JEQ262151:JEQ262159 IUU262151:IUU262159 IKY262151:IKY262159 IBC262151:IBC262159 HRG262151:HRG262159 HHK262151:HHK262159 GXO262151:GXO262159 GNS262151:GNS262159 GDW262151:GDW262159 FUA262151:FUA262159 FKE262151:FKE262159 FAI262151:FAI262159 EQM262151:EQM262159 EGQ262151:EGQ262159 DWU262151:DWU262159 DMY262151:DMY262159 DDC262151:DDC262159 CTG262151:CTG262159 CJK262151:CJK262159 BZO262151:BZO262159 BPS262151:BPS262159 BFW262151:BFW262159 AWA262151:AWA262159 AME262151:AME262159 ACI262151:ACI262159 SM262151:SM262159 IQ262151:IQ262159 I262151:J262159 WVC196615:WVC196623 WLG196615:WLG196623 WBK196615:WBK196623 VRO196615:VRO196623 VHS196615:VHS196623 UXW196615:UXW196623 UOA196615:UOA196623 UEE196615:UEE196623 TUI196615:TUI196623 TKM196615:TKM196623 TAQ196615:TAQ196623 SQU196615:SQU196623 SGY196615:SGY196623 RXC196615:RXC196623 RNG196615:RNG196623 RDK196615:RDK196623 QTO196615:QTO196623 QJS196615:QJS196623 PZW196615:PZW196623 PQA196615:PQA196623 PGE196615:PGE196623 OWI196615:OWI196623 OMM196615:OMM196623 OCQ196615:OCQ196623 NSU196615:NSU196623 NIY196615:NIY196623 MZC196615:MZC196623 MPG196615:MPG196623 MFK196615:MFK196623 LVO196615:LVO196623 LLS196615:LLS196623 LBW196615:LBW196623 KSA196615:KSA196623 KIE196615:KIE196623 JYI196615:JYI196623 JOM196615:JOM196623 JEQ196615:JEQ196623 IUU196615:IUU196623 IKY196615:IKY196623 IBC196615:IBC196623 HRG196615:HRG196623 HHK196615:HHK196623 GXO196615:GXO196623 GNS196615:GNS196623 GDW196615:GDW196623 FUA196615:FUA196623 FKE196615:FKE196623 FAI196615:FAI196623 EQM196615:EQM196623 EGQ196615:EGQ196623 DWU196615:DWU196623 DMY196615:DMY196623 DDC196615:DDC196623 CTG196615:CTG196623 CJK196615:CJK196623 BZO196615:BZO196623 BPS196615:BPS196623 BFW196615:BFW196623 AWA196615:AWA196623 AME196615:AME196623 ACI196615:ACI196623 SM196615:SM196623 IQ196615:IQ196623 I196615:J196623 WVC131079:WVC131087 WLG131079:WLG131087 WBK131079:WBK131087 VRO131079:VRO131087 VHS131079:VHS131087 UXW131079:UXW131087 UOA131079:UOA131087 UEE131079:UEE131087 TUI131079:TUI131087 TKM131079:TKM131087 TAQ131079:TAQ131087 SQU131079:SQU131087 SGY131079:SGY131087 RXC131079:RXC131087 RNG131079:RNG131087 RDK131079:RDK131087 QTO131079:QTO131087 QJS131079:QJS131087 PZW131079:PZW131087 PQA131079:PQA131087 PGE131079:PGE131087 OWI131079:OWI131087 OMM131079:OMM131087 OCQ131079:OCQ131087 NSU131079:NSU131087 NIY131079:NIY131087 MZC131079:MZC131087 MPG131079:MPG131087 MFK131079:MFK131087 LVO131079:LVO131087 LLS131079:LLS131087 LBW131079:LBW131087 KSA131079:KSA131087 KIE131079:KIE131087 JYI131079:JYI131087 JOM131079:JOM131087 JEQ131079:JEQ131087 IUU131079:IUU131087 IKY131079:IKY131087 IBC131079:IBC131087 HRG131079:HRG131087 HHK131079:HHK131087 GXO131079:GXO131087 GNS131079:GNS131087 GDW131079:GDW131087 FUA131079:FUA131087 FKE131079:FKE131087 FAI131079:FAI131087 EQM131079:EQM131087 EGQ131079:EGQ131087 DWU131079:DWU131087 DMY131079:DMY131087 DDC131079:DDC131087 CTG131079:CTG131087 CJK131079:CJK131087 BZO131079:BZO131087 BPS131079:BPS131087 BFW131079:BFW131087 AWA131079:AWA131087 AME131079:AME131087 ACI131079:ACI131087 SM131079:SM131087 IQ131079:IQ131087 I131079:J131087 WVC65543:WVC65551 WLG65543:WLG65551 WBK65543:WBK65551 VRO65543:VRO65551 VHS65543:VHS65551 UXW65543:UXW65551 UOA65543:UOA65551 UEE65543:UEE65551 TUI65543:TUI65551 TKM65543:TKM65551 TAQ65543:TAQ65551 SQU65543:SQU65551 SGY65543:SGY65551 RXC65543:RXC65551 RNG65543:RNG65551 RDK65543:RDK65551 QTO65543:QTO65551 QJS65543:QJS65551 PZW65543:PZW65551 PQA65543:PQA65551 PGE65543:PGE65551 OWI65543:OWI65551 OMM65543:OMM65551 OCQ65543:OCQ65551 NSU65543:NSU65551 NIY65543:NIY65551 MZC65543:MZC65551 MPG65543:MPG65551 MFK65543:MFK65551 LVO65543:LVO65551 LLS65543:LLS65551 LBW65543:LBW65551 KSA65543:KSA65551 KIE65543:KIE65551 JYI65543:JYI65551 JOM65543:JOM65551 JEQ65543:JEQ65551 IUU65543:IUU65551 IKY65543:IKY65551 IBC65543:IBC65551 HRG65543:HRG65551 HHK65543:HHK65551 GXO65543:GXO65551 GNS65543:GNS65551 GDW65543:GDW65551 FUA65543:FUA65551 FKE65543:FKE65551 FAI65543:FAI65551 EQM65543:EQM65551 EGQ65543:EGQ65551 DWU65543:DWU65551 DMY65543:DMY65551 DDC65543:DDC65551 CTG65543:CTG65551 CJK65543:CJK65551 BZO65543:BZO65551 BPS65543:BPS65551 BFW65543:BFW65551 AWA65543:AWA65551 AME65543:AME65551 ACI65543:ACI65551 SM65543:SM65551 IQ65543:IQ65551 I65543:J65551 WVC983072:WVC983077 WLG983072:WLG983077 WBK983072:WBK983077 VRO983072:VRO983077 VHS983072:VHS983077 UXW983072:UXW983077 UOA983072:UOA983077 UEE983072:UEE983077 TUI983072:TUI983077 TKM983072:TKM983077 TAQ983072:TAQ983077 SQU983072:SQU983077 SGY983072:SGY983077 RXC983072:RXC983077 RNG983072:RNG983077 RDK983072:RDK983077 QTO983072:QTO983077 QJS983072:QJS983077 PZW983072:PZW983077 PQA983072:PQA983077 PGE983072:PGE983077 OWI983072:OWI983077 OMM983072:OMM983077 OCQ983072:OCQ983077 NSU983072:NSU983077 NIY983072:NIY983077 MZC983072:MZC983077 MPG983072:MPG983077 MFK983072:MFK983077 LVO983072:LVO983077 LLS983072:LLS983077 LBW983072:LBW983077 KSA983072:KSA983077 KIE983072:KIE983077 JYI983072:JYI983077 JOM983072:JOM983077 JEQ983072:JEQ983077 IUU983072:IUU983077 IKY983072:IKY983077 IBC983072:IBC983077 HRG983072:HRG983077 HHK983072:HHK983077 GXO983072:GXO983077 GNS983072:GNS983077 GDW983072:GDW983077 FUA983072:FUA983077 FKE983072:FKE983077 FAI983072:FAI983077 EQM983072:EQM983077 EGQ983072:EGQ983077 DWU983072:DWU983077 DMY983072:DMY983077 DDC983072:DDC983077 CTG983072:CTG983077 CJK983072:CJK983077 BZO983072:BZO983077 BPS983072:BPS983077 BFW983072:BFW983077 AWA983072:AWA983077 AME983072:AME983077 ACI983072:ACI983077 SM983072:SM983077 IQ983072:IQ983077 I983072:J983077 WVC917536:WVC917541 WLG917536:WLG917541 WBK917536:WBK917541 VRO917536:VRO917541 VHS917536:VHS917541 UXW917536:UXW917541 UOA917536:UOA917541 UEE917536:UEE917541 TUI917536:TUI917541 TKM917536:TKM917541 TAQ917536:TAQ917541 SQU917536:SQU917541 SGY917536:SGY917541 RXC917536:RXC917541 RNG917536:RNG917541 RDK917536:RDK917541 QTO917536:QTO917541 QJS917536:QJS917541 PZW917536:PZW917541 PQA917536:PQA917541 PGE917536:PGE917541 OWI917536:OWI917541 OMM917536:OMM917541 OCQ917536:OCQ917541 NSU917536:NSU917541 NIY917536:NIY917541 MZC917536:MZC917541 MPG917536:MPG917541 MFK917536:MFK917541 LVO917536:LVO917541 LLS917536:LLS917541 LBW917536:LBW917541 KSA917536:KSA917541 KIE917536:KIE917541 JYI917536:JYI917541 JOM917536:JOM917541 JEQ917536:JEQ917541 IUU917536:IUU917541 IKY917536:IKY917541 IBC917536:IBC917541 HRG917536:HRG917541 HHK917536:HHK917541 GXO917536:GXO917541 GNS917536:GNS917541 GDW917536:GDW917541 FUA917536:FUA917541 FKE917536:FKE917541 FAI917536:FAI917541 EQM917536:EQM917541 EGQ917536:EGQ917541 DWU917536:DWU917541 DMY917536:DMY917541 DDC917536:DDC917541 CTG917536:CTG917541 CJK917536:CJK917541 BZO917536:BZO917541 BPS917536:BPS917541 BFW917536:BFW917541 AWA917536:AWA917541 AME917536:AME917541 ACI917536:ACI917541 SM917536:SM917541 IQ917536:IQ917541 I917536:J917541 WVC852000:WVC852005 WLG852000:WLG852005 WBK852000:WBK852005 VRO852000:VRO852005 VHS852000:VHS852005 UXW852000:UXW852005 UOA852000:UOA852005 UEE852000:UEE852005 TUI852000:TUI852005 TKM852000:TKM852005 TAQ852000:TAQ852005 SQU852000:SQU852005 SGY852000:SGY852005 RXC852000:RXC852005 RNG852000:RNG852005 RDK852000:RDK852005 QTO852000:QTO852005 QJS852000:QJS852005 PZW852000:PZW852005 PQA852000:PQA852005 PGE852000:PGE852005 OWI852000:OWI852005 OMM852000:OMM852005 OCQ852000:OCQ852005 NSU852000:NSU852005 NIY852000:NIY852005 MZC852000:MZC852005 MPG852000:MPG852005 MFK852000:MFK852005 LVO852000:LVO852005 LLS852000:LLS852005 LBW852000:LBW852005 KSA852000:KSA852005 KIE852000:KIE852005 JYI852000:JYI852005 JOM852000:JOM852005 JEQ852000:JEQ852005 IUU852000:IUU852005 IKY852000:IKY852005 IBC852000:IBC852005 HRG852000:HRG852005 HHK852000:HHK852005 GXO852000:GXO852005 GNS852000:GNS852005 GDW852000:GDW852005 FUA852000:FUA852005 FKE852000:FKE852005 FAI852000:FAI852005 EQM852000:EQM852005 EGQ852000:EGQ852005 DWU852000:DWU852005 DMY852000:DMY852005 DDC852000:DDC852005 CTG852000:CTG852005 CJK852000:CJK852005 BZO852000:BZO852005 BPS852000:BPS852005 BFW852000:BFW852005 AWA852000:AWA852005 AME852000:AME852005 ACI852000:ACI852005 SM852000:SM852005 IQ852000:IQ852005 I852000:J852005 WVC786464:WVC786469 WLG786464:WLG786469 WBK786464:WBK786469 VRO786464:VRO786469 VHS786464:VHS786469 UXW786464:UXW786469 UOA786464:UOA786469 UEE786464:UEE786469 TUI786464:TUI786469 TKM786464:TKM786469 TAQ786464:TAQ786469 SQU786464:SQU786469 SGY786464:SGY786469 RXC786464:RXC786469 RNG786464:RNG786469 RDK786464:RDK786469 QTO786464:QTO786469 QJS786464:QJS786469 PZW786464:PZW786469 PQA786464:PQA786469 PGE786464:PGE786469 OWI786464:OWI786469 OMM786464:OMM786469 OCQ786464:OCQ786469 NSU786464:NSU786469 NIY786464:NIY786469 MZC786464:MZC786469 MPG786464:MPG786469 MFK786464:MFK786469 LVO786464:LVO786469 LLS786464:LLS786469 LBW786464:LBW786469 KSA786464:KSA786469 KIE786464:KIE786469 JYI786464:JYI786469 JOM786464:JOM786469 JEQ786464:JEQ786469 IUU786464:IUU786469 IKY786464:IKY786469 IBC786464:IBC786469 HRG786464:HRG786469 HHK786464:HHK786469 GXO786464:GXO786469 GNS786464:GNS786469 GDW786464:GDW786469 FUA786464:FUA786469 FKE786464:FKE786469 FAI786464:FAI786469 EQM786464:EQM786469 EGQ786464:EGQ786469 DWU786464:DWU786469 DMY786464:DMY786469 DDC786464:DDC786469 CTG786464:CTG786469 CJK786464:CJK786469 BZO786464:BZO786469 BPS786464:BPS786469 BFW786464:BFW786469 AWA786464:AWA786469 AME786464:AME786469 ACI786464:ACI786469 SM786464:SM786469 IQ786464:IQ786469 I786464:J786469 WVC720928:WVC720933 WLG720928:WLG720933 WBK720928:WBK720933 VRO720928:VRO720933 VHS720928:VHS720933 UXW720928:UXW720933 UOA720928:UOA720933 UEE720928:UEE720933 TUI720928:TUI720933 TKM720928:TKM720933 TAQ720928:TAQ720933 SQU720928:SQU720933 SGY720928:SGY720933 RXC720928:RXC720933 RNG720928:RNG720933 RDK720928:RDK720933 QTO720928:QTO720933 QJS720928:QJS720933 PZW720928:PZW720933 PQA720928:PQA720933 PGE720928:PGE720933 OWI720928:OWI720933 OMM720928:OMM720933 OCQ720928:OCQ720933 NSU720928:NSU720933 NIY720928:NIY720933 MZC720928:MZC720933 MPG720928:MPG720933 MFK720928:MFK720933 LVO720928:LVO720933 LLS720928:LLS720933 LBW720928:LBW720933 KSA720928:KSA720933 KIE720928:KIE720933 JYI720928:JYI720933 JOM720928:JOM720933 JEQ720928:JEQ720933 IUU720928:IUU720933 IKY720928:IKY720933 IBC720928:IBC720933 HRG720928:HRG720933 HHK720928:HHK720933 GXO720928:GXO720933 GNS720928:GNS720933 GDW720928:GDW720933 FUA720928:FUA720933 FKE720928:FKE720933 FAI720928:FAI720933 EQM720928:EQM720933 EGQ720928:EGQ720933 DWU720928:DWU720933 DMY720928:DMY720933 DDC720928:DDC720933 CTG720928:CTG720933 CJK720928:CJK720933 BZO720928:BZO720933 BPS720928:BPS720933 BFW720928:BFW720933 AWA720928:AWA720933 AME720928:AME720933 ACI720928:ACI720933 SM720928:SM720933 IQ720928:IQ720933 I720928:J720933 WVC655392:WVC655397 WLG655392:WLG655397 WBK655392:WBK655397 VRO655392:VRO655397 VHS655392:VHS655397 UXW655392:UXW655397 UOA655392:UOA655397 UEE655392:UEE655397 TUI655392:TUI655397 TKM655392:TKM655397 TAQ655392:TAQ655397 SQU655392:SQU655397 SGY655392:SGY655397 RXC655392:RXC655397 RNG655392:RNG655397 RDK655392:RDK655397 QTO655392:QTO655397 QJS655392:QJS655397 PZW655392:PZW655397 PQA655392:PQA655397 PGE655392:PGE655397 OWI655392:OWI655397 OMM655392:OMM655397 OCQ655392:OCQ655397 NSU655392:NSU655397 NIY655392:NIY655397 MZC655392:MZC655397 MPG655392:MPG655397 MFK655392:MFK655397 LVO655392:LVO655397 LLS655392:LLS655397 LBW655392:LBW655397 KSA655392:KSA655397 KIE655392:KIE655397 JYI655392:JYI655397 JOM655392:JOM655397 JEQ655392:JEQ655397 IUU655392:IUU655397 IKY655392:IKY655397 IBC655392:IBC655397 HRG655392:HRG655397 HHK655392:HHK655397 GXO655392:GXO655397 GNS655392:GNS655397 GDW655392:GDW655397 FUA655392:FUA655397 FKE655392:FKE655397 FAI655392:FAI655397 EQM655392:EQM655397 EGQ655392:EGQ655397 DWU655392:DWU655397 DMY655392:DMY655397 DDC655392:DDC655397 CTG655392:CTG655397 CJK655392:CJK655397 BZO655392:BZO655397 BPS655392:BPS655397 BFW655392:BFW655397 AWA655392:AWA655397 AME655392:AME655397 ACI655392:ACI655397 SM655392:SM655397 IQ655392:IQ655397 I655392:J655397 WVC589856:WVC589861 WLG589856:WLG589861 WBK589856:WBK589861 VRO589856:VRO589861 VHS589856:VHS589861 UXW589856:UXW589861 UOA589856:UOA589861 UEE589856:UEE589861 TUI589856:TUI589861 TKM589856:TKM589861 TAQ589856:TAQ589861 SQU589856:SQU589861 SGY589856:SGY589861 RXC589856:RXC589861 RNG589856:RNG589861 RDK589856:RDK589861 QTO589856:QTO589861 QJS589856:QJS589861 PZW589856:PZW589861 PQA589856:PQA589861 PGE589856:PGE589861 OWI589856:OWI589861 OMM589856:OMM589861 OCQ589856:OCQ589861 NSU589856:NSU589861 NIY589856:NIY589861 MZC589856:MZC589861 MPG589856:MPG589861 MFK589856:MFK589861 LVO589856:LVO589861 LLS589856:LLS589861 LBW589856:LBW589861 KSA589856:KSA589861 KIE589856:KIE589861 JYI589856:JYI589861 JOM589856:JOM589861 JEQ589856:JEQ589861 IUU589856:IUU589861 IKY589856:IKY589861 IBC589856:IBC589861 HRG589856:HRG589861 HHK589856:HHK589861 GXO589856:GXO589861 GNS589856:GNS589861 GDW589856:GDW589861 FUA589856:FUA589861 FKE589856:FKE589861 FAI589856:FAI589861 EQM589856:EQM589861 EGQ589856:EGQ589861 DWU589856:DWU589861 DMY589856:DMY589861 DDC589856:DDC589861 CTG589856:CTG589861 CJK589856:CJK589861 BZO589856:BZO589861 BPS589856:BPS589861 BFW589856:BFW589861 AWA589856:AWA589861 AME589856:AME589861 ACI589856:ACI589861 SM589856:SM589861 IQ589856:IQ589861 I589856:J589861 WVC524320:WVC524325 WLG524320:WLG524325 WBK524320:WBK524325 VRO524320:VRO524325 VHS524320:VHS524325 UXW524320:UXW524325 UOA524320:UOA524325 UEE524320:UEE524325 TUI524320:TUI524325 TKM524320:TKM524325 TAQ524320:TAQ524325 SQU524320:SQU524325 SGY524320:SGY524325 RXC524320:RXC524325 RNG524320:RNG524325 RDK524320:RDK524325 QTO524320:QTO524325 QJS524320:QJS524325 PZW524320:PZW524325 PQA524320:PQA524325 PGE524320:PGE524325 OWI524320:OWI524325 OMM524320:OMM524325 OCQ524320:OCQ524325 NSU524320:NSU524325 NIY524320:NIY524325 MZC524320:MZC524325 MPG524320:MPG524325 MFK524320:MFK524325 LVO524320:LVO524325 LLS524320:LLS524325 LBW524320:LBW524325 KSA524320:KSA524325 KIE524320:KIE524325 JYI524320:JYI524325 JOM524320:JOM524325 JEQ524320:JEQ524325 IUU524320:IUU524325 IKY524320:IKY524325 IBC524320:IBC524325 HRG524320:HRG524325 HHK524320:HHK524325 GXO524320:GXO524325 GNS524320:GNS524325 GDW524320:GDW524325 FUA524320:FUA524325 FKE524320:FKE524325 FAI524320:FAI524325 EQM524320:EQM524325 EGQ524320:EGQ524325 DWU524320:DWU524325 DMY524320:DMY524325 DDC524320:DDC524325 CTG524320:CTG524325 CJK524320:CJK524325 BZO524320:BZO524325 BPS524320:BPS524325 BFW524320:BFW524325 AWA524320:AWA524325 AME524320:AME524325 ACI524320:ACI524325 SM524320:SM524325 IQ524320:IQ524325 I524320:J524325 WVC458784:WVC458789 WLG458784:WLG458789 WBK458784:WBK458789 VRO458784:VRO458789 VHS458784:VHS458789 UXW458784:UXW458789 UOA458784:UOA458789 UEE458784:UEE458789 TUI458784:TUI458789 TKM458784:TKM458789 TAQ458784:TAQ458789 SQU458784:SQU458789 SGY458784:SGY458789 RXC458784:RXC458789 RNG458784:RNG458789 RDK458784:RDK458789 QTO458784:QTO458789 QJS458784:QJS458789 PZW458784:PZW458789 PQA458784:PQA458789 PGE458784:PGE458789 OWI458784:OWI458789 OMM458784:OMM458789 OCQ458784:OCQ458789 NSU458784:NSU458789 NIY458784:NIY458789 MZC458784:MZC458789 MPG458784:MPG458789 MFK458784:MFK458789 LVO458784:LVO458789 LLS458784:LLS458789 LBW458784:LBW458789 KSA458784:KSA458789 KIE458784:KIE458789 JYI458784:JYI458789 JOM458784:JOM458789 JEQ458784:JEQ458789 IUU458784:IUU458789 IKY458784:IKY458789 IBC458784:IBC458789 HRG458784:HRG458789 HHK458784:HHK458789 GXO458784:GXO458789 GNS458784:GNS458789 GDW458784:GDW458789 FUA458784:FUA458789 FKE458784:FKE458789 FAI458784:FAI458789 EQM458784:EQM458789 EGQ458784:EGQ458789 DWU458784:DWU458789 DMY458784:DMY458789 DDC458784:DDC458789 CTG458784:CTG458789 CJK458784:CJK458789 BZO458784:BZO458789 BPS458784:BPS458789 BFW458784:BFW458789 AWA458784:AWA458789 AME458784:AME458789 ACI458784:ACI458789 SM458784:SM458789 IQ458784:IQ458789 I458784:J458789 WVC393248:WVC393253 WLG393248:WLG393253 WBK393248:WBK393253 VRO393248:VRO393253 VHS393248:VHS393253 UXW393248:UXW393253 UOA393248:UOA393253 UEE393248:UEE393253 TUI393248:TUI393253 TKM393248:TKM393253 TAQ393248:TAQ393253 SQU393248:SQU393253 SGY393248:SGY393253 RXC393248:RXC393253 RNG393248:RNG393253 RDK393248:RDK393253 QTO393248:QTO393253 QJS393248:QJS393253 PZW393248:PZW393253 PQA393248:PQA393253 PGE393248:PGE393253 OWI393248:OWI393253 OMM393248:OMM393253 OCQ393248:OCQ393253 NSU393248:NSU393253 NIY393248:NIY393253 MZC393248:MZC393253 MPG393248:MPG393253 MFK393248:MFK393253 LVO393248:LVO393253 LLS393248:LLS393253 LBW393248:LBW393253 KSA393248:KSA393253 KIE393248:KIE393253 JYI393248:JYI393253 JOM393248:JOM393253 JEQ393248:JEQ393253 IUU393248:IUU393253 IKY393248:IKY393253 IBC393248:IBC393253 HRG393248:HRG393253 HHK393248:HHK393253 GXO393248:GXO393253 GNS393248:GNS393253 GDW393248:GDW393253 FUA393248:FUA393253 FKE393248:FKE393253 FAI393248:FAI393253 EQM393248:EQM393253 EGQ393248:EGQ393253 DWU393248:DWU393253 DMY393248:DMY393253 DDC393248:DDC393253 CTG393248:CTG393253 CJK393248:CJK393253 BZO393248:BZO393253 BPS393248:BPS393253 BFW393248:BFW393253 AWA393248:AWA393253 AME393248:AME393253 ACI393248:ACI393253 SM393248:SM393253 IQ393248:IQ393253 I393248:J393253 WVC327712:WVC327717 WLG327712:WLG327717 WBK327712:WBK327717 VRO327712:VRO327717 VHS327712:VHS327717 UXW327712:UXW327717 UOA327712:UOA327717 UEE327712:UEE327717 TUI327712:TUI327717 TKM327712:TKM327717 TAQ327712:TAQ327717 SQU327712:SQU327717 SGY327712:SGY327717 RXC327712:RXC327717 RNG327712:RNG327717 RDK327712:RDK327717 QTO327712:QTO327717 QJS327712:QJS327717 PZW327712:PZW327717 PQA327712:PQA327717 PGE327712:PGE327717 OWI327712:OWI327717 OMM327712:OMM327717 OCQ327712:OCQ327717 NSU327712:NSU327717 NIY327712:NIY327717 MZC327712:MZC327717 MPG327712:MPG327717 MFK327712:MFK327717 LVO327712:LVO327717 LLS327712:LLS327717 LBW327712:LBW327717 KSA327712:KSA327717 KIE327712:KIE327717 JYI327712:JYI327717 JOM327712:JOM327717 JEQ327712:JEQ327717 IUU327712:IUU327717 IKY327712:IKY327717 IBC327712:IBC327717 HRG327712:HRG327717 HHK327712:HHK327717 GXO327712:GXO327717 GNS327712:GNS327717 GDW327712:GDW327717 FUA327712:FUA327717 FKE327712:FKE327717 FAI327712:FAI327717 EQM327712:EQM327717 EGQ327712:EGQ327717 DWU327712:DWU327717 DMY327712:DMY327717 DDC327712:DDC327717 CTG327712:CTG327717 CJK327712:CJK327717 BZO327712:BZO327717 BPS327712:BPS327717 BFW327712:BFW327717 AWA327712:AWA327717 AME327712:AME327717 ACI327712:ACI327717 SM327712:SM327717 IQ327712:IQ327717 I327712:J327717 WVC262176:WVC262181 WLG262176:WLG262181 WBK262176:WBK262181 VRO262176:VRO262181 VHS262176:VHS262181 UXW262176:UXW262181 UOA262176:UOA262181 UEE262176:UEE262181 TUI262176:TUI262181 TKM262176:TKM262181 TAQ262176:TAQ262181 SQU262176:SQU262181 SGY262176:SGY262181 RXC262176:RXC262181 RNG262176:RNG262181 RDK262176:RDK262181 QTO262176:QTO262181 QJS262176:QJS262181 PZW262176:PZW262181 PQA262176:PQA262181 PGE262176:PGE262181 OWI262176:OWI262181 OMM262176:OMM262181 OCQ262176:OCQ262181 NSU262176:NSU262181 NIY262176:NIY262181 MZC262176:MZC262181 MPG262176:MPG262181 MFK262176:MFK262181 LVO262176:LVO262181 LLS262176:LLS262181 LBW262176:LBW262181 KSA262176:KSA262181 KIE262176:KIE262181 JYI262176:JYI262181 JOM262176:JOM262181 JEQ262176:JEQ262181 IUU262176:IUU262181 IKY262176:IKY262181 IBC262176:IBC262181 HRG262176:HRG262181 HHK262176:HHK262181 GXO262176:GXO262181 GNS262176:GNS262181 GDW262176:GDW262181 FUA262176:FUA262181 FKE262176:FKE262181 FAI262176:FAI262181 EQM262176:EQM262181 EGQ262176:EGQ262181 DWU262176:DWU262181 DMY262176:DMY262181 DDC262176:DDC262181 CTG262176:CTG262181 CJK262176:CJK262181 BZO262176:BZO262181 BPS262176:BPS262181 BFW262176:BFW262181 AWA262176:AWA262181 AME262176:AME262181 ACI262176:ACI262181 SM262176:SM262181 IQ262176:IQ262181 I262176:J262181 WVC196640:WVC196645 WLG196640:WLG196645 WBK196640:WBK196645 VRO196640:VRO196645 VHS196640:VHS196645 UXW196640:UXW196645 UOA196640:UOA196645 UEE196640:UEE196645 TUI196640:TUI196645 TKM196640:TKM196645 TAQ196640:TAQ196645 SQU196640:SQU196645 SGY196640:SGY196645 RXC196640:RXC196645 RNG196640:RNG196645 RDK196640:RDK196645 QTO196640:QTO196645 QJS196640:QJS196645 PZW196640:PZW196645 PQA196640:PQA196645 PGE196640:PGE196645 OWI196640:OWI196645 OMM196640:OMM196645 OCQ196640:OCQ196645 NSU196640:NSU196645 NIY196640:NIY196645 MZC196640:MZC196645 MPG196640:MPG196645 MFK196640:MFK196645 LVO196640:LVO196645 LLS196640:LLS196645 LBW196640:LBW196645 KSA196640:KSA196645 KIE196640:KIE196645 JYI196640:JYI196645 JOM196640:JOM196645 JEQ196640:JEQ196645 IUU196640:IUU196645 IKY196640:IKY196645 IBC196640:IBC196645 HRG196640:HRG196645 HHK196640:HHK196645 GXO196640:GXO196645 GNS196640:GNS196645 GDW196640:GDW196645 FUA196640:FUA196645 FKE196640:FKE196645 FAI196640:FAI196645 EQM196640:EQM196645 EGQ196640:EGQ196645 DWU196640:DWU196645 DMY196640:DMY196645 DDC196640:DDC196645 CTG196640:CTG196645 CJK196640:CJK196645 BZO196640:BZO196645 BPS196640:BPS196645 BFW196640:BFW196645 AWA196640:AWA196645 AME196640:AME196645 ACI196640:ACI196645 SM196640:SM196645 IQ196640:IQ196645 I196640:J196645 WVC131104:WVC131109 WLG131104:WLG131109 WBK131104:WBK131109 VRO131104:VRO131109 VHS131104:VHS131109 UXW131104:UXW131109 UOA131104:UOA131109 UEE131104:UEE131109 TUI131104:TUI131109 TKM131104:TKM131109 TAQ131104:TAQ131109 SQU131104:SQU131109 SGY131104:SGY131109 RXC131104:RXC131109 RNG131104:RNG131109 RDK131104:RDK131109 QTO131104:QTO131109 QJS131104:QJS131109 PZW131104:PZW131109 PQA131104:PQA131109 PGE131104:PGE131109 OWI131104:OWI131109 OMM131104:OMM131109 OCQ131104:OCQ131109 NSU131104:NSU131109 NIY131104:NIY131109 MZC131104:MZC131109 MPG131104:MPG131109 MFK131104:MFK131109 LVO131104:LVO131109 LLS131104:LLS131109 LBW131104:LBW131109 KSA131104:KSA131109 KIE131104:KIE131109 JYI131104:JYI131109 JOM131104:JOM131109 JEQ131104:JEQ131109 IUU131104:IUU131109 IKY131104:IKY131109 IBC131104:IBC131109 HRG131104:HRG131109 HHK131104:HHK131109 GXO131104:GXO131109 GNS131104:GNS131109 GDW131104:GDW131109 FUA131104:FUA131109 FKE131104:FKE131109 FAI131104:FAI131109 EQM131104:EQM131109 EGQ131104:EGQ131109 DWU131104:DWU131109 DMY131104:DMY131109 DDC131104:DDC131109 CTG131104:CTG131109 CJK131104:CJK131109 BZO131104:BZO131109 BPS131104:BPS131109 BFW131104:BFW131109 AWA131104:AWA131109 AME131104:AME131109 ACI131104:ACI131109 SM131104:SM131109 IQ131104:IQ131109 I131104:J131109 WVC65568:WVC65573 WLG65568:WLG65573 WBK65568:WBK65573 VRO65568:VRO65573 VHS65568:VHS65573 UXW65568:UXW65573 UOA65568:UOA65573 UEE65568:UEE65573 TUI65568:TUI65573 TKM65568:TKM65573 TAQ65568:TAQ65573 SQU65568:SQU65573 SGY65568:SGY65573 RXC65568:RXC65573 RNG65568:RNG65573 RDK65568:RDK65573 QTO65568:QTO65573 QJS65568:QJS65573 PZW65568:PZW65573 PQA65568:PQA65573 PGE65568:PGE65573 OWI65568:OWI65573 OMM65568:OMM65573 OCQ65568:OCQ65573 NSU65568:NSU65573 NIY65568:NIY65573 MZC65568:MZC65573 MPG65568:MPG65573 MFK65568:MFK65573 LVO65568:LVO65573 LLS65568:LLS65573 LBW65568:LBW65573 KSA65568:KSA65573 KIE65568:KIE65573 JYI65568:JYI65573 JOM65568:JOM65573 JEQ65568:JEQ65573 IUU65568:IUU65573 IKY65568:IKY65573 IBC65568:IBC65573 HRG65568:HRG65573 HHK65568:HHK65573 GXO65568:GXO65573 GNS65568:GNS65573 GDW65568:GDW65573 FUA65568:FUA65573 FKE65568:FKE65573 FAI65568:FAI65573 EQM65568:EQM65573 EGQ65568:EGQ65573 DWU65568:DWU65573 DMY65568:DMY65573 DDC65568:DDC65573 CTG65568:CTG65573 CJK65568:CJK65573 BZO65568:BZO65573 BPS65568:BPS65573 BFW65568:BFW65573 AWA65568:AWA65573 AME65568:AME65573 ACI65568:ACI65573 SM65568:SM65573 IQ65568:IQ65573 I65568:J65573 WVC982990:WVC982991 WLG982990:WLG982991 WBK982990:WBK982991 VRO982990:VRO982991 VHS982990:VHS982991 UXW982990:UXW982991 UOA982990:UOA982991 UEE982990:UEE982991 TUI982990:TUI982991 TKM982990:TKM982991 TAQ982990:TAQ982991 SQU982990:SQU982991 SGY982990:SGY982991 RXC982990:RXC982991 RNG982990:RNG982991 RDK982990:RDK982991 QTO982990:QTO982991 QJS982990:QJS982991 PZW982990:PZW982991 PQA982990:PQA982991 PGE982990:PGE982991 OWI982990:OWI982991 OMM982990:OMM982991 OCQ982990:OCQ982991 NSU982990:NSU982991 NIY982990:NIY982991 MZC982990:MZC982991 MPG982990:MPG982991 MFK982990:MFK982991 LVO982990:LVO982991 LLS982990:LLS982991 LBW982990:LBW982991 KSA982990:KSA982991 KIE982990:KIE982991 JYI982990:JYI982991 JOM982990:JOM982991 JEQ982990:JEQ982991 IUU982990:IUU982991 IKY982990:IKY982991 IBC982990:IBC982991 HRG982990:HRG982991 HHK982990:HHK982991 GXO982990:GXO982991 GNS982990:GNS982991 GDW982990:GDW982991 FUA982990:FUA982991 FKE982990:FKE982991 FAI982990:FAI982991 EQM982990:EQM982991 EGQ982990:EGQ982991 DWU982990:DWU982991 DMY982990:DMY982991 DDC982990:DDC982991 CTG982990:CTG982991 CJK982990:CJK982991 BZO982990:BZO982991 BPS982990:BPS982991 BFW982990:BFW982991 AWA982990:AWA982991 AME982990:AME982991 ACI982990:ACI982991 SM982990:SM982991 IQ982990:IQ982991 I982990:J982991 WVC917454:WVC917455 WLG917454:WLG917455 WBK917454:WBK917455 VRO917454:VRO917455 VHS917454:VHS917455 UXW917454:UXW917455 UOA917454:UOA917455 UEE917454:UEE917455 TUI917454:TUI917455 TKM917454:TKM917455 TAQ917454:TAQ917455 SQU917454:SQU917455 SGY917454:SGY917455 RXC917454:RXC917455 RNG917454:RNG917455 RDK917454:RDK917455 QTO917454:QTO917455 QJS917454:QJS917455 PZW917454:PZW917455 PQA917454:PQA917455 PGE917454:PGE917455 OWI917454:OWI917455 OMM917454:OMM917455 OCQ917454:OCQ917455 NSU917454:NSU917455 NIY917454:NIY917455 MZC917454:MZC917455 MPG917454:MPG917455 MFK917454:MFK917455 LVO917454:LVO917455 LLS917454:LLS917455 LBW917454:LBW917455 KSA917454:KSA917455 KIE917454:KIE917455 JYI917454:JYI917455 JOM917454:JOM917455 JEQ917454:JEQ917455 IUU917454:IUU917455 IKY917454:IKY917455 IBC917454:IBC917455 HRG917454:HRG917455 HHK917454:HHK917455 GXO917454:GXO917455 GNS917454:GNS917455 GDW917454:GDW917455 FUA917454:FUA917455 FKE917454:FKE917455 FAI917454:FAI917455 EQM917454:EQM917455 EGQ917454:EGQ917455 DWU917454:DWU917455 DMY917454:DMY917455 DDC917454:DDC917455 CTG917454:CTG917455 CJK917454:CJK917455 BZO917454:BZO917455 BPS917454:BPS917455 BFW917454:BFW917455 AWA917454:AWA917455 AME917454:AME917455 ACI917454:ACI917455 SM917454:SM917455 IQ917454:IQ917455 I917454:J917455 WVC851918:WVC851919 WLG851918:WLG851919 WBK851918:WBK851919 VRO851918:VRO851919 VHS851918:VHS851919 UXW851918:UXW851919 UOA851918:UOA851919 UEE851918:UEE851919 TUI851918:TUI851919 TKM851918:TKM851919 TAQ851918:TAQ851919 SQU851918:SQU851919 SGY851918:SGY851919 RXC851918:RXC851919 RNG851918:RNG851919 RDK851918:RDK851919 QTO851918:QTO851919 QJS851918:QJS851919 PZW851918:PZW851919 PQA851918:PQA851919 PGE851918:PGE851919 OWI851918:OWI851919 OMM851918:OMM851919 OCQ851918:OCQ851919 NSU851918:NSU851919 NIY851918:NIY851919 MZC851918:MZC851919 MPG851918:MPG851919 MFK851918:MFK851919 LVO851918:LVO851919 LLS851918:LLS851919 LBW851918:LBW851919 KSA851918:KSA851919 KIE851918:KIE851919 JYI851918:JYI851919 JOM851918:JOM851919 JEQ851918:JEQ851919 IUU851918:IUU851919 IKY851918:IKY851919 IBC851918:IBC851919 HRG851918:HRG851919 HHK851918:HHK851919 GXO851918:GXO851919 GNS851918:GNS851919 GDW851918:GDW851919 FUA851918:FUA851919 FKE851918:FKE851919 FAI851918:FAI851919 EQM851918:EQM851919 EGQ851918:EGQ851919 DWU851918:DWU851919 DMY851918:DMY851919 DDC851918:DDC851919 CTG851918:CTG851919 CJK851918:CJK851919 BZO851918:BZO851919 BPS851918:BPS851919 BFW851918:BFW851919 AWA851918:AWA851919 AME851918:AME851919 ACI851918:ACI851919 SM851918:SM851919 IQ851918:IQ851919 I851918:J851919 WVC786382:WVC786383 WLG786382:WLG786383 WBK786382:WBK786383 VRO786382:VRO786383 VHS786382:VHS786383 UXW786382:UXW786383 UOA786382:UOA786383 UEE786382:UEE786383 TUI786382:TUI786383 TKM786382:TKM786383 TAQ786382:TAQ786383 SQU786382:SQU786383 SGY786382:SGY786383 RXC786382:RXC786383 RNG786382:RNG786383 RDK786382:RDK786383 QTO786382:QTO786383 QJS786382:QJS786383 PZW786382:PZW786383 PQA786382:PQA786383 PGE786382:PGE786383 OWI786382:OWI786383 OMM786382:OMM786383 OCQ786382:OCQ786383 NSU786382:NSU786383 NIY786382:NIY786383 MZC786382:MZC786383 MPG786382:MPG786383 MFK786382:MFK786383 LVO786382:LVO786383 LLS786382:LLS786383 LBW786382:LBW786383 KSA786382:KSA786383 KIE786382:KIE786383 JYI786382:JYI786383 JOM786382:JOM786383 JEQ786382:JEQ786383 IUU786382:IUU786383 IKY786382:IKY786383 IBC786382:IBC786383 HRG786382:HRG786383 HHK786382:HHK786383 GXO786382:GXO786383 GNS786382:GNS786383 GDW786382:GDW786383 FUA786382:FUA786383 FKE786382:FKE786383 FAI786382:FAI786383 EQM786382:EQM786383 EGQ786382:EGQ786383 DWU786382:DWU786383 DMY786382:DMY786383 DDC786382:DDC786383 CTG786382:CTG786383 CJK786382:CJK786383 BZO786382:BZO786383 BPS786382:BPS786383 BFW786382:BFW786383 AWA786382:AWA786383 AME786382:AME786383 ACI786382:ACI786383 SM786382:SM786383 IQ786382:IQ786383 I786382:J786383 WVC720846:WVC720847 WLG720846:WLG720847 WBK720846:WBK720847 VRO720846:VRO720847 VHS720846:VHS720847 UXW720846:UXW720847 UOA720846:UOA720847 UEE720846:UEE720847 TUI720846:TUI720847 TKM720846:TKM720847 TAQ720846:TAQ720847 SQU720846:SQU720847 SGY720846:SGY720847 RXC720846:RXC720847 RNG720846:RNG720847 RDK720846:RDK720847 QTO720846:QTO720847 QJS720846:QJS720847 PZW720846:PZW720847 PQA720846:PQA720847 PGE720846:PGE720847 OWI720846:OWI720847 OMM720846:OMM720847 OCQ720846:OCQ720847 NSU720846:NSU720847 NIY720846:NIY720847 MZC720846:MZC720847 MPG720846:MPG720847 MFK720846:MFK720847 LVO720846:LVO720847 LLS720846:LLS720847 LBW720846:LBW720847 KSA720846:KSA720847 KIE720846:KIE720847 JYI720846:JYI720847 JOM720846:JOM720847 JEQ720846:JEQ720847 IUU720846:IUU720847 IKY720846:IKY720847 IBC720846:IBC720847 HRG720846:HRG720847 HHK720846:HHK720847 GXO720846:GXO720847 GNS720846:GNS720847 GDW720846:GDW720847 FUA720846:FUA720847 FKE720846:FKE720847 FAI720846:FAI720847 EQM720846:EQM720847 EGQ720846:EGQ720847 DWU720846:DWU720847 DMY720846:DMY720847 DDC720846:DDC720847 CTG720846:CTG720847 CJK720846:CJK720847 BZO720846:BZO720847 BPS720846:BPS720847 BFW720846:BFW720847 AWA720846:AWA720847 AME720846:AME720847 ACI720846:ACI720847 SM720846:SM720847 IQ720846:IQ720847 I720846:J720847 WVC655310:WVC655311 WLG655310:WLG655311 WBK655310:WBK655311 VRO655310:VRO655311 VHS655310:VHS655311 UXW655310:UXW655311 UOA655310:UOA655311 UEE655310:UEE655311 TUI655310:TUI655311 TKM655310:TKM655311 TAQ655310:TAQ655311 SQU655310:SQU655311 SGY655310:SGY655311 RXC655310:RXC655311 RNG655310:RNG655311 RDK655310:RDK655311 QTO655310:QTO655311 QJS655310:QJS655311 PZW655310:PZW655311 PQA655310:PQA655311 PGE655310:PGE655311 OWI655310:OWI655311 OMM655310:OMM655311 OCQ655310:OCQ655311 NSU655310:NSU655311 NIY655310:NIY655311 MZC655310:MZC655311 MPG655310:MPG655311 MFK655310:MFK655311 LVO655310:LVO655311 LLS655310:LLS655311 LBW655310:LBW655311 KSA655310:KSA655311 KIE655310:KIE655311 JYI655310:JYI655311 JOM655310:JOM655311 JEQ655310:JEQ655311 IUU655310:IUU655311 IKY655310:IKY655311 IBC655310:IBC655311 HRG655310:HRG655311 HHK655310:HHK655311 GXO655310:GXO655311 GNS655310:GNS655311 GDW655310:GDW655311 FUA655310:FUA655311 FKE655310:FKE655311 FAI655310:FAI655311 EQM655310:EQM655311 EGQ655310:EGQ655311 DWU655310:DWU655311 DMY655310:DMY655311 DDC655310:DDC655311 CTG655310:CTG655311 CJK655310:CJK655311 BZO655310:BZO655311 BPS655310:BPS655311 BFW655310:BFW655311 AWA655310:AWA655311 AME655310:AME655311 ACI655310:ACI655311 SM655310:SM655311 IQ655310:IQ655311 I655310:J655311 WVC589774:WVC589775 WLG589774:WLG589775 WBK589774:WBK589775 VRO589774:VRO589775 VHS589774:VHS589775 UXW589774:UXW589775 UOA589774:UOA589775 UEE589774:UEE589775 TUI589774:TUI589775 TKM589774:TKM589775 TAQ589774:TAQ589775 SQU589774:SQU589775 SGY589774:SGY589775 RXC589774:RXC589775 RNG589774:RNG589775 RDK589774:RDK589775 QTO589774:QTO589775 QJS589774:QJS589775 PZW589774:PZW589775 PQA589774:PQA589775 PGE589774:PGE589775 OWI589774:OWI589775 OMM589774:OMM589775 OCQ589774:OCQ589775 NSU589774:NSU589775 NIY589774:NIY589775 MZC589774:MZC589775 MPG589774:MPG589775 MFK589774:MFK589775 LVO589774:LVO589775 LLS589774:LLS589775 LBW589774:LBW589775 KSA589774:KSA589775 KIE589774:KIE589775 JYI589774:JYI589775 JOM589774:JOM589775 JEQ589774:JEQ589775 IUU589774:IUU589775 IKY589774:IKY589775 IBC589774:IBC589775 HRG589774:HRG589775 HHK589774:HHK589775 GXO589774:GXO589775 GNS589774:GNS589775 GDW589774:GDW589775 FUA589774:FUA589775 FKE589774:FKE589775 FAI589774:FAI589775 EQM589774:EQM589775 EGQ589774:EGQ589775 DWU589774:DWU589775 DMY589774:DMY589775 DDC589774:DDC589775 CTG589774:CTG589775 CJK589774:CJK589775 BZO589774:BZO589775 BPS589774:BPS589775 BFW589774:BFW589775 AWA589774:AWA589775 AME589774:AME589775 ACI589774:ACI589775 SM589774:SM589775 IQ589774:IQ589775 I589774:J589775 WVC524238:WVC524239 WLG524238:WLG524239 WBK524238:WBK524239 VRO524238:VRO524239 VHS524238:VHS524239 UXW524238:UXW524239 UOA524238:UOA524239 UEE524238:UEE524239 TUI524238:TUI524239 TKM524238:TKM524239 TAQ524238:TAQ524239 SQU524238:SQU524239 SGY524238:SGY524239 RXC524238:RXC524239 RNG524238:RNG524239 RDK524238:RDK524239 QTO524238:QTO524239 QJS524238:QJS524239 PZW524238:PZW524239 PQA524238:PQA524239 PGE524238:PGE524239 OWI524238:OWI524239 OMM524238:OMM524239 OCQ524238:OCQ524239 NSU524238:NSU524239 NIY524238:NIY524239 MZC524238:MZC524239 MPG524238:MPG524239 MFK524238:MFK524239 LVO524238:LVO524239 LLS524238:LLS524239 LBW524238:LBW524239 KSA524238:KSA524239 KIE524238:KIE524239 JYI524238:JYI524239 JOM524238:JOM524239 JEQ524238:JEQ524239 IUU524238:IUU524239 IKY524238:IKY524239 IBC524238:IBC524239 HRG524238:HRG524239 HHK524238:HHK524239 GXO524238:GXO524239 GNS524238:GNS524239 GDW524238:GDW524239 FUA524238:FUA524239 FKE524238:FKE524239 FAI524238:FAI524239 EQM524238:EQM524239 EGQ524238:EGQ524239 DWU524238:DWU524239 DMY524238:DMY524239 DDC524238:DDC524239 CTG524238:CTG524239 CJK524238:CJK524239 BZO524238:BZO524239 BPS524238:BPS524239 BFW524238:BFW524239 AWA524238:AWA524239 AME524238:AME524239 ACI524238:ACI524239 SM524238:SM524239 IQ524238:IQ524239 I524238:J524239 WVC458702:WVC458703 WLG458702:WLG458703 WBK458702:WBK458703 VRO458702:VRO458703 VHS458702:VHS458703 UXW458702:UXW458703 UOA458702:UOA458703 UEE458702:UEE458703 TUI458702:TUI458703 TKM458702:TKM458703 TAQ458702:TAQ458703 SQU458702:SQU458703 SGY458702:SGY458703 RXC458702:RXC458703 RNG458702:RNG458703 RDK458702:RDK458703 QTO458702:QTO458703 QJS458702:QJS458703 PZW458702:PZW458703 PQA458702:PQA458703 PGE458702:PGE458703 OWI458702:OWI458703 OMM458702:OMM458703 OCQ458702:OCQ458703 NSU458702:NSU458703 NIY458702:NIY458703 MZC458702:MZC458703 MPG458702:MPG458703 MFK458702:MFK458703 LVO458702:LVO458703 LLS458702:LLS458703 LBW458702:LBW458703 KSA458702:KSA458703 KIE458702:KIE458703 JYI458702:JYI458703 JOM458702:JOM458703 JEQ458702:JEQ458703 IUU458702:IUU458703 IKY458702:IKY458703 IBC458702:IBC458703 HRG458702:HRG458703 HHK458702:HHK458703 GXO458702:GXO458703 GNS458702:GNS458703 GDW458702:GDW458703 FUA458702:FUA458703 FKE458702:FKE458703 FAI458702:FAI458703 EQM458702:EQM458703 EGQ458702:EGQ458703 DWU458702:DWU458703 DMY458702:DMY458703 DDC458702:DDC458703 CTG458702:CTG458703 CJK458702:CJK458703 BZO458702:BZO458703 BPS458702:BPS458703 BFW458702:BFW458703 AWA458702:AWA458703 AME458702:AME458703 ACI458702:ACI458703 SM458702:SM458703 IQ458702:IQ458703 I458702:J458703 WVC393166:WVC393167 WLG393166:WLG393167 WBK393166:WBK393167 VRO393166:VRO393167 VHS393166:VHS393167 UXW393166:UXW393167 UOA393166:UOA393167 UEE393166:UEE393167 TUI393166:TUI393167 TKM393166:TKM393167 TAQ393166:TAQ393167 SQU393166:SQU393167 SGY393166:SGY393167 RXC393166:RXC393167 RNG393166:RNG393167 RDK393166:RDK393167 QTO393166:QTO393167 QJS393166:QJS393167 PZW393166:PZW393167 PQA393166:PQA393167 PGE393166:PGE393167 OWI393166:OWI393167 OMM393166:OMM393167 OCQ393166:OCQ393167 NSU393166:NSU393167 NIY393166:NIY393167 MZC393166:MZC393167 MPG393166:MPG393167 MFK393166:MFK393167 LVO393166:LVO393167 LLS393166:LLS393167 LBW393166:LBW393167 KSA393166:KSA393167 KIE393166:KIE393167 JYI393166:JYI393167 JOM393166:JOM393167 JEQ393166:JEQ393167 IUU393166:IUU393167 IKY393166:IKY393167 IBC393166:IBC393167 HRG393166:HRG393167 HHK393166:HHK393167 GXO393166:GXO393167 GNS393166:GNS393167 GDW393166:GDW393167 FUA393166:FUA393167 FKE393166:FKE393167 FAI393166:FAI393167 EQM393166:EQM393167 EGQ393166:EGQ393167 DWU393166:DWU393167 DMY393166:DMY393167 DDC393166:DDC393167 CTG393166:CTG393167 CJK393166:CJK393167 BZO393166:BZO393167 BPS393166:BPS393167 BFW393166:BFW393167 AWA393166:AWA393167 AME393166:AME393167 ACI393166:ACI393167 SM393166:SM393167 IQ393166:IQ393167 I393166:J393167 WVC327630:WVC327631 WLG327630:WLG327631 WBK327630:WBK327631 VRO327630:VRO327631 VHS327630:VHS327631 UXW327630:UXW327631 UOA327630:UOA327631 UEE327630:UEE327631 TUI327630:TUI327631 TKM327630:TKM327631 TAQ327630:TAQ327631 SQU327630:SQU327631 SGY327630:SGY327631 RXC327630:RXC327631 RNG327630:RNG327631 RDK327630:RDK327631 QTO327630:QTO327631 QJS327630:QJS327631 PZW327630:PZW327631 PQA327630:PQA327631 PGE327630:PGE327631 OWI327630:OWI327631 OMM327630:OMM327631 OCQ327630:OCQ327631 NSU327630:NSU327631 NIY327630:NIY327631 MZC327630:MZC327631 MPG327630:MPG327631 MFK327630:MFK327631 LVO327630:LVO327631 LLS327630:LLS327631 LBW327630:LBW327631 KSA327630:KSA327631 KIE327630:KIE327631 JYI327630:JYI327631 JOM327630:JOM327631 JEQ327630:JEQ327631 IUU327630:IUU327631 IKY327630:IKY327631 IBC327630:IBC327631 HRG327630:HRG327631 HHK327630:HHK327631 GXO327630:GXO327631 GNS327630:GNS327631 GDW327630:GDW327631 FUA327630:FUA327631 FKE327630:FKE327631 FAI327630:FAI327631 EQM327630:EQM327631 EGQ327630:EGQ327631 DWU327630:DWU327631 DMY327630:DMY327631 DDC327630:DDC327631 CTG327630:CTG327631 CJK327630:CJK327631 BZO327630:BZO327631 BPS327630:BPS327631 BFW327630:BFW327631 AWA327630:AWA327631 AME327630:AME327631 ACI327630:ACI327631 SM327630:SM327631 IQ327630:IQ327631 I327630:J327631 WVC262094:WVC262095 WLG262094:WLG262095 WBK262094:WBK262095 VRO262094:VRO262095 VHS262094:VHS262095 UXW262094:UXW262095 UOA262094:UOA262095 UEE262094:UEE262095 TUI262094:TUI262095 TKM262094:TKM262095 TAQ262094:TAQ262095 SQU262094:SQU262095 SGY262094:SGY262095 RXC262094:RXC262095 RNG262094:RNG262095 RDK262094:RDK262095 QTO262094:QTO262095 QJS262094:QJS262095 PZW262094:PZW262095 PQA262094:PQA262095 PGE262094:PGE262095 OWI262094:OWI262095 OMM262094:OMM262095 OCQ262094:OCQ262095 NSU262094:NSU262095 NIY262094:NIY262095 MZC262094:MZC262095 MPG262094:MPG262095 MFK262094:MFK262095 LVO262094:LVO262095 LLS262094:LLS262095 LBW262094:LBW262095 KSA262094:KSA262095 KIE262094:KIE262095 JYI262094:JYI262095 JOM262094:JOM262095 JEQ262094:JEQ262095 IUU262094:IUU262095 IKY262094:IKY262095 IBC262094:IBC262095 HRG262094:HRG262095 HHK262094:HHK262095 GXO262094:GXO262095 GNS262094:GNS262095 GDW262094:GDW262095 FUA262094:FUA262095 FKE262094:FKE262095 FAI262094:FAI262095 EQM262094:EQM262095 EGQ262094:EGQ262095 DWU262094:DWU262095 DMY262094:DMY262095 DDC262094:DDC262095 CTG262094:CTG262095 CJK262094:CJK262095 BZO262094:BZO262095 BPS262094:BPS262095 BFW262094:BFW262095 AWA262094:AWA262095 AME262094:AME262095 ACI262094:ACI262095 SM262094:SM262095 IQ262094:IQ262095 I262094:J262095 WVC196558:WVC196559 WLG196558:WLG196559 WBK196558:WBK196559 VRO196558:VRO196559 VHS196558:VHS196559 UXW196558:UXW196559 UOA196558:UOA196559 UEE196558:UEE196559 TUI196558:TUI196559 TKM196558:TKM196559 TAQ196558:TAQ196559 SQU196558:SQU196559 SGY196558:SGY196559 RXC196558:RXC196559 RNG196558:RNG196559 RDK196558:RDK196559 QTO196558:QTO196559 QJS196558:QJS196559 PZW196558:PZW196559 PQA196558:PQA196559 PGE196558:PGE196559 OWI196558:OWI196559 OMM196558:OMM196559 OCQ196558:OCQ196559 NSU196558:NSU196559 NIY196558:NIY196559 MZC196558:MZC196559 MPG196558:MPG196559 MFK196558:MFK196559 LVO196558:LVO196559 LLS196558:LLS196559 LBW196558:LBW196559 KSA196558:KSA196559 KIE196558:KIE196559 JYI196558:JYI196559 JOM196558:JOM196559 JEQ196558:JEQ196559 IUU196558:IUU196559 IKY196558:IKY196559 IBC196558:IBC196559 HRG196558:HRG196559 HHK196558:HHK196559 GXO196558:GXO196559 GNS196558:GNS196559 GDW196558:GDW196559 FUA196558:FUA196559 FKE196558:FKE196559 FAI196558:FAI196559 EQM196558:EQM196559 EGQ196558:EGQ196559 DWU196558:DWU196559 DMY196558:DMY196559 DDC196558:DDC196559 CTG196558:CTG196559 CJK196558:CJK196559 BZO196558:BZO196559 BPS196558:BPS196559 BFW196558:BFW196559 AWA196558:AWA196559 AME196558:AME196559 ACI196558:ACI196559 SM196558:SM196559 IQ196558:IQ196559 I196558:J196559 WVC131022:WVC131023 WLG131022:WLG131023 WBK131022:WBK131023 VRO131022:VRO131023 VHS131022:VHS131023 UXW131022:UXW131023 UOA131022:UOA131023 UEE131022:UEE131023 TUI131022:TUI131023 TKM131022:TKM131023 TAQ131022:TAQ131023 SQU131022:SQU131023 SGY131022:SGY131023 RXC131022:RXC131023 RNG131022:RNG131023 RDK131022:RDK131023 QTO131022:QTO131023 QJS131022:QJS131023 PZW131022:PZW131023 PQA131022:PQA131023 PGE131022:PGE131023 OWI131022:OWI131023 OMM131022:OMM131023 OCQ131022:OCQ131023 NSU131022:NSU131023 NIY131022:NIY131023 MZC131022:MZC131023 MPG131022:MPG131023 MFK131022:MFK131023 LVO131022:LVO131023 LLS131022:LLS131023 LBW131022:LBW131023 KSA131022:KSA131023 KIE131022:KIE131023 JYI131022:JYI131023 JOM131022:JOM131023 JEQ131022:JEQ131023 IUU131022:IUU131023 IKY131022:IKY131023 IBC131022:IBC131023 HRG131022:HRG131023 HHK131022:HHK131023 GXO131022:GXO131023 GNS131022:GNS131023 GDW131022:GDW131023 FUA131022:FUA131023 FKE131022:FKE131023 FAI131022:FAI131023 EQM131022:EQM131023 EGQ131022:EGQ131023 DWU131022:DWU131023 DMY131022:DMY131023 DDC131022:DDC131023 CTG131022:CTG131023 CJK131022:CJK131023 BZO131022:BZO131023 BPS131022:BPS131023 BFW131022:BFW131023 AWA131022:AWA131023 AME131022:AME131023 ACI131022:ACI131023 SM131022:SM131023 IQ131022:IQ131023 I131022:J131023 WVC65486:WVC65487 WLG65486:WLG65487 WBK65486:WBK65487 VRO65486:VRO65487 VHS65486:VHS65487 UXW65486:UXW65487 UOA65486:UOA65487 UEE65486:UEE65487 TUI65486:TUI65487 TKM65486:TKM65487 TAQ65486:TAQ65487 SQU65486:SQU65487 SGY65486:SGY65487 RXC65486:RXC65487 RNG65486:RNG65487 RDK65486:RDK65487 QTO65486:QTO65487 QJS65486:QJS65487 PZW65486:PZW65487 PQA65486:PQA65487 PGE65486:PGE65487 OWI65486:OWI65487 OMM65486:OMM65487 OCQ65486:OCQ65487 NSU65486:NSU65487 NIY65486:NIY65487 MZC65486:MZC65487 MPG65486:MPG65487 MFK65486:MFK65487 LVO65486:LVO65487 LLS65486:LLS65487 LBW65486:LBW65487 KSA65486:KSA65487 KIE65486:KIE65487 JYI65486:JYI65487 JOM65486:JOM65487 JEQ65486:JEQ65487 IUU65486:IUU65487 IKY65486:IKY65487 IBC65486:IBC65487 HRG65486:HRG65487 HHK65486:HHK65487 GXO65486:GXO65487 GNS65486:GNS65487 GDW65486:GDW65487 FUA65486:FUA65487 FKE65486:FKE65487 FAI65486:FAI65487 EQM65486:EQM65487 EGQ65486:EGQ65487 DWU65486:DWU65487 DMY65486:DMY65487 DDC65486:DDC65487 CTG65486:CTG65487 CJK65486:CJK65487 BZO65486:BZO65487 BPS65486:BPS65487 BFW65486:BFW65487 AWA65486:AWA65487 AME65486:AME65487 ACI65486:ACI65487 SM65486:SM65487 IQ65486:IQ65487 I65486:J65487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895A3A43-C52D-4AFE-9BC3-FE0DFB60C422}">
      <formula1>"Personnel,Investissement,Prestations externes,Communication,Déplacement,Contribution en nature"</formula1>
    </dataValidation>
    <dataValidation type="list" allowBlank="1" showInputMessage="1" showErrorMessage="1" sqref="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D25CB313-E260-49C4-A594-8A76E6CB75DE}">
      <formula1>"1,2"</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4D774F0-EFFB-4658-A00D-A6E2E11BCA04}">
          <x14:formula1>
            <xm:f>Feuil13!$A$1:$A$7</xm:f>
          </x14:formula1>
          <xm:sqref>G8:G67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7A7E-8072-4AA1-BD73-102CEFD408C3}">
  <sheetPr>
    <pageSetUpPr fitToPage="1"/>
  </sheetPr>
  <dimension ref="A1:Q20"/>
  <sheetViews>
    <sheetView zoomScaleNormal="100" workbookViewId="0">
      <selection activeCell="A14" sqref="A14:G14"/>
    </sheetView>
  </sheetViews>
  <sheetFormatPr baseColWidth="10" defaultRowHeight="15" x14ac:dyDescent="0.25"/>
  <cols>
    <col min="1" max="1" width="32.5703125" style="53" customWidth="1"/>
    <col min="2" max="6" width="11.42578125" style="53"/>
    <col min="7" max="7" width="13.28515625" style="53" customWidth="1"/>
    <col min="8" max="16384" width="11.42578125" style="53"/>
  </cols>
  <sheetData>
    <row r="1" spans="1:17" x14ac:dyDescent="0.25">
      <c r="A1" s="56"/>
      <c r="B1" s="56"/>
      <c r="C1" s="56"/>
      <c r="D1" s="56"/>
      <c r="E1" s="56"/>
      <c r="F1" s="56"/>
      <c r="G1" s="56"/>
    </row>
    <row r="2" spans="1:17" x14ac:dyDescent="0.25">
      <c r="A2" s="56"/>
      <c r="B2" s="56"/>
      <c r="C2" s="56"/>
      <c r="D2" s="56"/>
      <c r="E2" s="56"/>
      <c r="F2" s="56"/>
      <c r="G2" s="56"/>
    </row>
    <row r="3" spans="1:17" x14ac:dyDescent="0.25">
      <c r="A3" s="56"/>
      <c r="B3" s="56"/>
      <c r="C3" s="56"/>
      <c r="D3" s="56"/>
      <c r="E3" s="56"/>
      <c r="F3" s="56"/>
      <c r="G3" s="56"/>
    </row>
    <row r="4" spans="1:17" x14ac:dyDescent="0.25">
      <c r="A4" s="56"/>
      <c r="B4" s="56"/>
      <c r="C4" s="56"/>
      <c r="D4" s="56"/>
      <c r="E4" s="56"/>
      <c r="F4" s="56"/>
      <c r="G4" s="56"/>
    </row>
    <row r="5" spans="1:17" x14ac:dyDescent="0.25">
      <c r="A5" s="56"/>
      <c r="B5" s="56"/>
      <c r="C5" s="56"/>
      <c r="D5" s="56"/>
      <c r="E5" s="56"/>
      <c r="F5" s="56"/>
      <c r="G5" s="56"/>
    </row>
    <row r="6" spans="1:17" x14ac:dyDescent="0.25">
      <c r="A6" s="56"/>
      <c r="B6" s="56"/>
      <c r="C6" s="56"/>
      <c r="D6" s="56"/>
      <c r="E6" s="56"/>
      <c r="F6" s="56"/>
      <c r="G6" s="56"/>
    </row>
    <row r="7" spans="1:17" x14ac:dyDescent="0.25">
      <c r="A7" s="56"/>
      <c r="B7" s="56"/>
      <c r="C7" s="56"/>
      <c r="D7" s="56"/>
      <c r="E7" s="56"/>
      <c r="F7" s="56"/>
      <c r="G7" s="56"/>
    </row>
    <row r="8" spans="1:17" x14ac:dyDescent="0.25">
      <c r="A8" s="56"/>
      <c r="B8" s="56"/>
      <c r="C8" s="56"/>
      <c r="D8" s="56"/>
      <c r="E8" s="56"/>
      <c r="F8" s="56"/>
      <c r="G8" s="56"/>
    </row>
    <row r="9" spans="1:17" ht="50.1" customHeight="1" x14ac:dyDescent="0.25">
      <c r="A9" s="127" t="s">
        <v>48</v>
      </c>
      <c r="B9" s="127"/>
      <c r="C9" s="127"/>
      <c r="D9" s="127"/>
      <c r="E9" s="127"/>
      <c r="F9" s="127"/>
      <c r="G9" s="127"/>
      <c r="H9" s="54"/>
      <c r="I9" s="54"/>
      <c r="J9" s="54"/>
      <c r="K9" s="54"/>
      <c r="L9" s="54"/>
      <c r="M9" s="54"/>
      <c r="N9" s="54"/>
      <c r="O9" s="54"/>
      <c r="P9" s="54"/>
      <c r="Q9" s="54"/>
    </row>
    <row r="10" spans="1:17" s="55" customFormat="1" ht="56.25" customHeight="1" x14ac:dyDescent="0.25">
      <c r="A10" s="128" t="s">
        <v>55</v>
      </c>
      <c r="B10" s="128"/>
      <c r="C10" s="128"/>
      <c r="D10" s="128"/>
      <c r="E10" s="128"/>
      <c r="F10" s="128"/>
      <c r="G10" s="128"/>
    </row>
    <row r="11" spans="1:17" s="55" customFormat="1" x14ac:dyDescent="0.25">
      <c r="A11" s="128"/>
      <c r="B11" s="128"/>
      <c r="C11" s="128"/>
      <c r="D11" s="128"/>
      <c r="E11" s="128"/>
      <c r="F11" s="128"/>
      <c r="G11" s="128"/>
    </row>
    <row r="12" spans="1:17" s="55" customFormat="1" ht="31.5" customHeight="1" x14ac:dyDescent="0.25">
      <c r="A12" s="128" t="s">
        <v>50</v>
      </c>
      <c r="B12" s="128"/>
      <c r="C12" s="128"/>
      <c r="D12" s="128"/>
      <c r="E12" s="128"/>
      <c r="F12" s="128"/>
      <c r="G12" s="128"/>
    </row>
    <row r="13" spans="1:17" s="55" customFormat="1" x14ac:dyDescent="0.25">
      <c r="A13" s="128"/>
      <c r="B13" s="128"/>
      <c r="C13" s="128"/>
      <c r="D13" s="128"/>
      <c r="E13" s="128"/>
      <c r="F13" s="128"/>
      <c r="G13" s="128"/>
    </row>
    <row r="14" spans="1:17" s="55" customFormat="1" ht="64.5" customHeight="1" x14ac:dyDescent="0.25">
      <c r="A14" s="128" t="s">
        <v>103</v>
      </c>
      <c r="B14" s="128"/>
      <c r="C14" s="128"/>
      <c r="D14" s="128"/>
      <c r="E14" s="128"/>
      <c r="F14" s="128"/>
      <c r="G14" s="128"/>
    </row>
    <row r="15" spans="1:17" s="55" customFormat="1" x14ac:dyDescent="0.25">
      <c r="A15" s="128"/>
      <c r="B15" s="128"/>
      <c r="C15" s="128"/>
      <c r="D15" s="128"/>
      <c r="E15" s="128"/>
      <c r="F15" s="128"/>
      <c r="G15" s="128"/>
    </row>
    <row r="16" spans="1:17" s="55" customFormat="1" ht="75.75" customHeight="1" x14ac:dyDescent="0.25">
      <c r="A16" s="128" t="s">
        <v>104</v>
      </c>
      <c r="B16" s="128"/>
      <c r="C16" s="128"/>
      <c r="D16" s="128"/>
      <c r="E16" s="128"/>
      <c r="F16" s="128"/>
      <c r="G16" s="128"/>
    </row>
    <row r="17" spans="1:7" s="55" customFormat="1" x14ac:dyDescent="0.25">
      <c r="A17" s="128"/>
      <c r="B17" s="128"/>
      <c r="C17" s="128"/>
      <c r="D17" s="128"/>
      <c r="E17" s="128"/>
      <c r="F17" s="128"/>
      <c r="G17" s="128"/>
    </row>
    <row r="18" spans="1:7" s="55" customFormat="1" ht="31.5" customHeight="1" x14ac:dyDescent="0.25">
      <c r="A18" s="128" t="s">
        <v>51</v>
      </c>
      <c r="B18" s="128"/>
      <c r="C18" s="128"/>
      <c r="D18" s="128"/>
      <c r="E18" s="128"/>
      <c r="F18" s="128"/>
      <c r="G18" s="128"/>
    </row>
    <row r="19" spans="1:7" s="55" customFormat="1" x14ac:dyDescent="0.25">
      <c r="A19" s="128"/>
      <c r="B19" s="128"/>
      <c r="C19" s="128"/>
      <c r="D19" s="128"/>
      <c r="E19" s="128"/>
      <c r="F19" s="128"/>
      <c r="G19" s="128"/>
    </row>
    <row r="20" spans="1:7" s="55" customFormat="1" x14ac:dyDescent="0.25">
      <c r="A20" s="128" t="s">
        <v>53</v>
      </c>
      <c r="B20" s="128"/>
      <c r="C20" s="128"/>
      <c r="D20" s="128"/>
      <c r="E20" s="128"/>
      <c r="F20" s="128"/>
      <c r="G20" s="128"/>
    </row>
  </sheetData>
  <sheetProtection sheet="1" selectLockedCells="1" selectUnlockedCells="1"/>
  <mergeCells count="12">
    <mergeCell ref="A18:G18"/>
    <mergeCell ref="A19:G19"/>
    <mergeCell ref="A20:G20"/>
    <mergeCell ref="A16:G16"/>
    <mergeCell ref="A17:G17"/>
    <mergeCell ref="A14:G14"/>
    <mergeCell ref="A15:G15"/>
    <mergeCell ref="A9:G9"/>
    <mergeCell ref="A10:G10"/>
    <mergeCell ref="A11:G11"/>
    <mergeCell ref="A12:G12"/>
    <mergeCell ref="A13:G13"/>
  </mergeCells>
  <pageMargins left="0.70866141732283472" right="0.70866141732283472" top="0.74803149606299213" bottom="0.74803149606299213" header="0.31496062992125984" footer="0.31496062992125984"/>
  <pageSetup paperSize="9" scale="84" orientation="portrait" r:id="rId1"/>
  <headerFooter>
    <oddFooter>&amp;LVersion liste 2 options 1.0 - 17/08/22</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A27F-F094-449C-B2C7-F5EB6167C241}">
  <sheetPr>
    <tabColor rgb="FF92D050"/>
    <pageSetUpPr fitToPage="1"/>
  </sheetPr>
  <dimension ref="A1:Q91"/>
  <sheetViews>
    <sheetView view="pageBreakPreview" topLeftCell="A28" zoomScale="85" zoomScaleNormal="9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94</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8"/>
      <c r="B4" s="58"/>
      <c r="C4" s="58"/>
      <c r="D4" s="58"/>
      <c r="E4" s="58"/>
      <c r="F4" s="58"/>
      <c r="G4" s="58"/>
      <c r="H4" s="58"/>
      <c r="I4" s="58"/>
      <c r="J4" s="58"/>
      <c r="K4" s="58"/>
      <c r="L4" s="58"/>
      <c r="M4" s="58"/>
      <c r="N4" s="58"/>
      <c r="O4" s="58"/>
      <c r="P4" s="58"/>
      <c r="Q4" s="58"/>
    </row>
    <row r="5" spans="1:17" x14ac:dyDescent="0.2">
      <c r="A5" s="5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61" t="s">
        <v>47</v>
      </c>
      <c r="B7" s="61" t="s">
        <v>6</v>
      </c>
      <c r="C7" s="61" t="s">
        <v>0</v>
      </c>
      <c r="D7" s="61" t="s">
        <v>27</v>
      </c>
      <c r="E7" s="61" t="s">
        <v>23</v>
      </c>
      <c r="F7" s="61" t="s">
        <v>15</v>
      </c>
      <c r="G7" s="61" t="s">
        <v>44</v>
      </c>
      <c r="H7" s="62" t="s">
        <v>7</v>
      </c>
      <c r="I7" s="63" t="s">
        <v>34</v>
      </c>
      <c r="J7" s="63" t="s">
        <v>8</v>
      </c>
      <c r="K7" s="63" t="s">
        <v>16</v>
      </c>
      <c r="L7" s="63" t="s">
        <v>19</v>
      </c>
      <c r="M7" s="63" t="s">
        <v>17</v>
      </c>
      <c r="N7" s="63" t="s">
        <v>20</v>
      </c>
      <c r="O7" s="63" t="s">
        <v>18</v>
      </c>
      <c r="P7" s="63" t="s">
        <v>21</v>
      </c>
      <c r="Q7" s="62" t="s">
        <v>22</v>
      </c>
    </row>
    <row r="8" spans="1:17" ht="26.1" customHeight="1" x14ac:dyDescent="0.2">
      <c r="A8" s="14">
        <v>1</v>
      </c>
      <c r="B8" s="13"/>
      <c r="C8" s="14"/>
      <c r="D8" s="14"/>
      <c r="E8" s="15"/>
      <c r="F8" s="16"/>
      <c r="G8" s="16"/>
      <c r="H8" s="64">
        <f>E8*F8</f>
        <v>0</v>
      </c>
      <c r="I8" s="18" t="s">
        <v>57</v>
      </c>
      <c r="J8" s="18"/>
      <c r="K8" s="18"/>
      <c r="L8" s="18"/>
      <c r="M8" s="19"/>
      <c r="N8" s="20"/>
      <c r="O8" s="20"/>
      <c r="P8" s="20"/>
      <c r="Q8" s="64" t="str">
        <f>IF((J8+K8+L8+M8+N8+O8+P8)=H8,"OK","Erreur/Errore")</f>
        <v>OK</v>
      </c>
    </row>
    <row r="9" spans="1:17" ht="26.1" customHeight="1" x14ac:dyDescent="0.2">
      <c r="A9" s="14">
        <v>2</v>
      </c>
      <c r="B9" s="13"/>
      <c r="C9" s="14"/>
      <c r="D9" s="14"/>
      <c r="E9" s="15"/>
      <c r="F9" s="16"/>
      <c r="G9" s="16"/>
      <c r="H9" s="64">
        <f t="shared" ref="H9:H67" si="0">E9*F9</f>
        <v>0</v>
      </c>
      <c r="I9" s="18" t="s">
        <v>57</v>
      </c>
      <c r="J9" s="18"/>
      <c r="K9" s="18"/>
      <c r="L9" s="18"/>
      <c r="M9" s="19"/>
      <c r="N9" s="20"/>
      <c r="O9" s="20"/>
      <c r="P9" s="20"/>
      <c r="Q9" s="64" t="str">
        <f>IF((J9+K9+L9+M9+N9+O9+P9)=H9,"OK","Erreur/Errore")</f>
        <v>OK</v>
      </c>
    </row>
    <row r="10" spans="1:17" ht="26.1" customHeight="1" x14ac:dyDescent="0.2">
      <c r="A10" s="14">
        <v>3</v>
      </c>
      <c r="B10" s="13"/>
      <c r="C10" s="14"/>
      <c r="D10" s="14"/>
      <c r="E10" s="15"/>
      <c r="F10" s="16"/>
      <c r="G10" s="16"/>
      <c r="H10" s="64">
        <f t="shared" si="0"/>
        <v>0</v>
      </c>
      <c r="I10" s="18" t="s">
        <v>57</v>
      </c>
      <c r="J10" s="18"/>
      <c r="K10" s="18"/>
      <c r="L10" s="18"/>
      <c r="M10" s="19"/>
      <c r="N10" s="20"/>
      <c r="O10" s="20"/>
      <c r="P10" s="20"/>
      <c r="Q10" s="64" t="str">
        <f t="shared" ref="Q10:Q65" si="1">IF((J10+K10+L10+M10+N10+O10+P10)=H10,"OK","Erreur/Errore")</f>
        <v>OK</v>
      </c>
    </row>
    <row r="11" spans="1:17" ht="26.1" customHeight="1" x14ac:dyDescent="0.2">
      <c r="A11" s="14">
        <v>4</v>
      </c>
      <c r="B11" s="13"/>
      <c r="C11" s="14"/>
      <c r="D11" s="14"/>
      <c r="E11" s="15"/>
      <c r="F11" s="16"/>
      <c r="G11" s="16"/>
      <c r="H11" s="64">
        <f t="shared" si="0"/>
        <v>0</v>
      </c>
      <c r="I11" s="18" t="s">
        <v>57</v>
      </c>
      <c r="J11" s="18"/>
      <c r="K11" s="18"/>
      <c r="L11" s="18"/>
      <c r="M11" s="19"/>
      <c r="N11" s="20"/>
      <c r="O11" s="20"/>
      <c r="P11" s="20"/>
      <c r="Q11" s="64" t="str">
        <f t="shared" si="1"/>
        <v>OK</v>
      </c>
    </row>
    <row r="12" spans="1:17" ht="26.1" customHeight="1" x14ac:dyDescent="0.2">
      <c r="A12" s="14">
        <v>5</v>
      </c>
      <c r="B12" s="13"/>
      <c r="C12" s="14"/>
      <c r="D12" s="14"/>
      <c r="E12" s="15"/>
      <c r="F12" s="16"/>
      <c r="G12" s="16"/>
      <c r="H12" s="64">
        <f t="shared" si="0"/>
        <v>0</v>
      </c>
      <c r="I12" s="18" t="s">
        <v>57</v>
      </c>
      <c r="J12" s="18"/>
      <c r="K12" s="18"/>
      <c r="L12" s="18"/>
      <c r="M12" s="19"/>
      <c r="N12" s="20"/>
      <c r="O12" s="20"/>
      <c r="P12" s="20"/>
      <c r="Q12" s="64" t="str">
        <f t="shared" si="1"/>
        <v>OK</v>
      </c>
    </row>
    <row r="13" spans="1:17" ht="26.1" customHeight="1" x14ac:dyDescent="0.2">
      <c r="A13" s="14">
        <v>6</v>
      </c>
      <c r="B13" s="13"/>
      <c r="C13" s="14"/>
      <c r="D13" s="14"/>
      <c r="E13" s="15"/>
      <c r="F13" s="16"/>
      <c r="G13" s="16"/>
      <c r="H13" s="64">
        <f t="shared" si="0"/>
        <v>0</v>
      </c>
      <c r="I13" s="18" t="s">
        <v>57</v>
      </c>
      <c r="J13" s="18"/>
      <c r="K13" s="18"/>
      <c r="L13" s="18"/>
      <c r="M13" s="19"/>
      <c r="N13" s="20"/>
      <c r="O13" s="20"/>
      <c r="P13" s="20"/>
      <c r="Q13" s="64" t="str">
        <f t="shared" si="1"/>
        <v>OK</v>
      </c>
    </row>
    <row r="14" spans="1:17" ht="26.1" customHeight="1" x14ac:dyDescent="0.2">
      <c r="A14" s="14">
        <v>7</v>
      </c>
      <c r="B14" s="13"/>
      <c r="C14" s="14"/>
      <c r="D14" s="14"/>
      <c r="E14" s="15"/>
      <c r="F14" s="16"/>
      <c r="G14" s="16"/>
      <c r="H14" s="64">
        <f t="shared" si="0"/>
        <v>0</v>
      </c>
      <c r="I14" s="18" t="s">
        <v>57</v>
      </c>
      <c r="J14" s="18"/>
      <c r="K14" s="18"/>
      <c r="L14" s="18"/>
      <c r="M14" s="19"/>
      <c r="N14" s="20"/>
      <c r="O14" s="20"/>
      <c r="P14" s="20"/>
      <c r="Q14" s="64" t="str">
        <f t="shared" si="1"/>
        <v>OK</v>
      </c>
    </row>
    <row r="15" spans="1:17" ht="26.1" customHeight="1" x14ac:dyDescent="0.2">
      <c r="A15" s="14">
        <v>8</v>
      </c>
      <c r="B15" s="13"/>
      <c r="C15" s="14"/>
      <c r="D15" s="14"/>
      <c r="E15" s="15"/>
      <c r="F15" s="16"/>
      <c r="G15" s="16"/>
      <c r="H15" s="64">
        <f t="shared" si="0"/>
        <v>0</v>
      </c>
      <c r="I15" s="18" t="s">
        <v>57</v>
      </c>
      <c r="J15" s="18"/>
      <c r="K15" s="18"/>
      <c r="L15" s="18"/>
      <c r="M15" s="19"/>
      <c r="N15" s="20"/>
      <c r="O15" s="20"/>
      <c r="P15" s="20"/>
      <c r="Q15" s="64" t="str">
        <f t="shared" si="1"/>
        <v>OK</v>
      </c>
    </row>
    <row r="16" spans="1:17" ht="26.1" customHeight="1" x14ac:dyDescent="0.2">
      <c r="A16" s="14">
        <v>9</v>
      </c>
      <c r="B16" s="13"/>
      <c r="C16" s="14"/>
      <c r="D16" s="14"/>
      <c r="E16" s="15"/>
      <c r="F16" s="16"/>
      <c r="G16" s="16"/>
      <c r="H16" s="64">
        <f t="shared" si="0"/>
        <v>0</v>
      </c>
      <c r="I16" s="18" t="s">
        <v>57</v>
      </c>
      <c r="J16" s="18"/>
      <c r="K16" s="18"/>
      <c r="L16" s="18"/>
      <c r="M16" s="19"/>
      <c r="N16" s="20"/>
      <c r="O16" s="20"/>
      <c r="P16" s="20"/>
      <c r="Q16" s="64" t="str">
        <f t="shared" si="1"/>
        <v>OK</v>
      </c>
    </row>
    <row r="17" spans="1:17" ht="26.1" customHeight="1" x14ac:dyDescent="0.2">
      <c r="A17" s="14">
        <v>10</v>
      </c>
      <c r="B17" s="13"/>
      <c r="C17" s="14"/>
      <c r="D17" s="14"/>
      <c r="E17" s="15"/>
      <c r="F17" s="16"/>
      <c r="G17" s="16"/>
      <c r="H17" s="64">
        <f t="shared" si="0"/>
        <v>0</v>
      </c>
      <c r="I17" s="18" t="s">
        <v>57</v>
      </c>
      <c r="J17" s="18"/>
      <c r="K17" s="18"/>
      <c r="L17" s="18"/>
      <c r="M17" s="19"/>
      <c r="N17" s="20"/>
      <c r="O17" s="20"/>
      <c r="P17" s="20"/>
      <c r="Q17" s="64" t="str">
        <f t="shared" si="1"/>
        <v>OK</v>
      </c>
    </row>
    <row r="18" spans="1:17" ht="26.1" customHeight="1" x14ac:dyDescent="0.2">
      <c r="A18" s="14">
        <v>11</v>
      </c>
      <c r="B18" s="13"/>
      <c r="C18" s="14"/>
      <c r="D18" s="14"/>
      <c r="E18" s="15"/>
      <c r="F18" s="16"/>
      <c r="G18" s="16"/>
      <c r="H18" s="64">
        <f>E18*F18</f>
        <v>0</v>
      </c>
      <c r="I18" s="18" t="s">
        <v>57</v>
      </c>
      <c r="J18" s="18"/>
      <c r="K18" s="18"/>
      <c r="L18" s="18"/>
      <c r="M18" s="19"/>
      <c r="N18" s="20"/>
      <c r="O18" s="20"/>
      <c r="P18" s="20"/>
      <c r="Q18" s="64" t="str">
        <f>IF((J18+K18+L18+M18+N18+O18+P18)=H18,"OK","Erreur/Errore")</f>
        <v>OK</v>
      </c>
    </row>
    <row r="19" spans="1:17" ht="26.1" customHeight="1" x14ac:dyDescent="0.2">
      <c r="A19" s="14">
        <v>12</v>
      </c>
      <c r="B19" s="13"/>
      <c r="C19" s="14"/>
      <c r="D19" s="14"/>
      <c r="E19" s="15"/>
      <c r="F19" s="16"/>
      <c r="G19" s="16"/>
      <c r="H19" s="64">
        <f t="shared" ref="H19:H27" si="2">E19*F19</f>
        <v>0</v>
      </c>
      <c r="I19" s="18" t="s">
        <v>57</v>
      </c>
      <c r="J19" s="18"/>
      <c r="K19" s="18"/>
      <c r="L19" s="18"/>
      <c r="M19" s="19"/>
      <c r="N19" s="20"/>
      <c r="O19" s="20"/>
      <c r="P19" s="20"/>
      <c r="Q19" s="64" t="str">
        <f>IF((J19+K19+L19+M19+N19+O19+P19)=H19,"OK","Erreur/Errore")</f>
        <v>OK</v>
      </c>
    </row>
    <row r="20" spans="1:17" ht="26.1" customHeight="1" x14ac:dyDescent="0.2">
      <c r="A20" s="14">
        <v>13</v>
      </c>
      <c r="B20" s="13"/>
      <c r="C20" s="14"/>
      <c r="D20" s="14"/>
      <c r="E20" s="15"/>
      <c r="F20" s="16"/>
      <c r="G20" s="16"/>
      <c r="H20" s="64">
        <f t="shared" si="2"/>
        <v>0</v>
      </c>
      <c r="I20" s="18" t="s">
        <v>57</v>
      </c>
      <c r="J20" s="18"/>
      <c r="K20" s="18"/>
      <c r="L20" s="18"/>
      <c r="M20" s="19"/>
      <c r="N20" s="20"/>
      <c r="O20" s="20"/>
      <c r="P20" s="20"/>
      <c r="Q20" s="64" t="str">
        <f t="shared" ref="Q20:Q27" si="3">IF((J20+K20+L20+M20+N20+O20+P20)=H20,"OK","Erreur/Errore")</f>
        <v>OK</v>
      </c>
    </row>
    <row r="21" spans="1:17" ht="26.1" customHeight="1" x14ac:dyDescent="0.2">
      <c r="A21" s="14">
        <v>14</v>
      </c>
      <c r="B21" s="13"/>
      <c r="C21" s="14"/>
      <c r="D21" s="14"/>
      <c r="E21" s="15"/>
      <c r="F21" s="16"/>
      <c r="G21" s="16"/>
      <c r="H21" s="64">
        <f t="shared" si="2"/>
        <v>0</v>
      </c>
      <c r="I21" s="18" t="s">
        <v>57</v>
      </c>
      <c r="J21" s="18"/>
      <c r="K21" s="18"/>
      <c r="L21" s="18"/>
      <c r="M21" s="19"/>
      <c r="N21" s="20"/>
      <c r="O21" s="20"/>
      <c r="P21" s="20"/>
      <c r="Q21" s="64" t="str">
        <f t="shared" si="3"/>
        <v>OK</v>
      </c>
    </row>
    <row r="22" spans="1:17" ht="26.1" customHeight="1" x14ac:dyDescent="0.2">
      <c r="A22" s="14">
        <v>15</v>
      </c>
      <c r="B22" s="13"/>
      <c r="C22" s="14"/>
      <c r="D22" s="14"/>
      <c r="E22" s="15"/>
      <c r="F22" s="16"/>
      <c r="G22" s="16"/>
      <c r="H22" s="64">
        <f t="shared" si="2"/>
        <v>0</v>
      </c>
      <c r="I22" s="18" t="s">
        <v>57</v>
      </c>
      <c r="J22" s="18"/>
      <c r="K22" s="18"/>
      <c r="L22" s="18"/>
      <c r="M22" s="19"/>
      <c r="N22" s="20"/>
      <c r="O22" s="20"/>
      <c r="P22" s="20"/>
      <c r="Q22" s="64" t="str">
        <f t="shared" si="3"/>
        <v>OK</v>
      </c>
    </row>
    <row r="23" spans="1:17" ht="26.1" customHeight="1" x14ac:dyDescent="0.2">
      <c r="A23" s="14">
        <v>16</v>
      </c>
      <c r="B23" s="13"/>
      <c r="C23" s="14"/>
      <c r="D23" s="14"/>
      <c r="E23" s="15"/>
      <c r="F23" s="16"/>
      <c r="G23" s="16"/>
      <c r="H23" s="64">
        <f t="shared" si="2"/>
        <v>0</v>
      </c>
      <c r="I23" s="18" t="s">
        <v>57</v>
      </c>
      <c r="J23" s="18"/>
      <c r="K23" s="18"/>
      <c r="L23" s="18"/>
      <c r="M23" s="19"/>
      <c r="N23" s="20"/>
      <c r="O23" s="20"/>
      <c r="P23" s="20"/>
      <c r="Q23" s="64" t="str">
        <f t="shared" si="3"/>
        <v>OK</v>
      </c>
    </row>
    <row r="24" spans="1:17" ht="26.1" customHeight="1" x14ac:dyDescent="0.2">
      <c r="A24" s="14">
        <v>17</v>
      </c>
      <c r="B24" s="13"/>
      <c r="C24" s="14"/>
      <c r="D24" s="14"/>
      <c r="E24" s="15"/>
      <c r="F24" s="16"/>
      <c r="G24" s="16"/>
      <c r="H24" s="64">
        <f t="shared" si="2"/>
        <v>0</v>
      </c>
      <c r="I24" s="18" t="s">
        <v>57</v>
      </c>
      <c r="J24" s="18"/>
      <c r="K24" s="18"/>
      <c r="L24" s="18"/>
      <c r="M24" s="19"/>
      <c r="N24" s="20"/>
      <c r="O24" s="20"/>
      <c r="P24" s="20"/>
      <c r="Q24" s="64" t="str">
        <f t="shared" si="3"/>
        <v>OK</v>
      </c>
    </row>
    <row r="25" spans="1:17" ht="26.1" customHeight="1" x14ac:dyDescent="0.2">
      <c r="A25" s="14">
        <v>18</v>
      </c>
      <c r="B25" s="13"/>
      <c r="C25" s="14"/>
      <c r="D25" s="14"/>
      <c r="E25" s="15"/>
      <c r="F25" s="16"/>
      <c r="G25" s="16"/>
      <c r="H25" s="64">
        <f t="shared" si="2"/>
        <v>0</v>
      </c>
      <c r="I25" s="18" t="s">
        <v>57</v>
      </c>
      <c r="J25" s="18"/>
      <c r="K25" s="18"/>
      <c r="L25" s="18"/>
      <c r="M25" s="19"/>
      <c r="N25" s="20"/>
      <c r="O25" s="20"/>
      <c r="P25" s="20"/>
      <c r="Q25" s="64" t="str">
        <f t="shared" si="3"/>
        <v>OK</v>
      </c>
    </row>
    <row r="26" spans="1:17" ht="26.1" customHeight="1" x14ac:dyDescent="0.2">
      <c r="A26" s="14">
        <v>19</v>
      </c>
      <c r="B26" s="13"/>
      <c r="C26" s="14"/>
      <c r="D26" s="14"/>
      <c r="E26" s="15"/>
      <c r="F26" s="16"/>
      <c r="G26" s="16"/>
      <c r="H26" s="64">
        <f t="shared" si="2"/>
        <v>0</v>
      </c>
      <c r="I26" s="18" t="s">
        <v>57</v>
      </c>
      <c r="J26" s="18"/>
      <c r="K26" s="18"/>
      <c r="L26" s="18"/>
      <c r="M26" s="19"/>
      <c r="N26" s="20"/>
      <c r="O26" s="20"/>
      <c r="P26" s="20"/>
      <c r="Q26" s="64" t="str">
        <f t="shared" si="3"/>
        <v>OK</v>
      </c>
    </row>
    <row r="27" spans="1:17" ht="26.1" customHeight="1" x14ac:dyDescent="0.2">
      <c r="A27" s="14">
        <v>20</v>
      </c>
      <c r="B27" s="13"/>
      <c r="C27" s="14"/>
      <c r="D27" s="14"/>
      <c r="E27" s="15"/>
      <c r="F27" s="16"/>
      <c r="G27" s="16"/>
      <c r="H27" s="64">
        <f t="shared" si="2"/>
        <v>0</v>
      </c>
      <c r="I27" s="18" t="s">
        <v>57</v>
      </c>
      <c r="J27" s="18"/>
      <c r="K27" s="18"/>
      <c r="L27" s="18"/>
      <c r="M27" s="19"/>
      <c r="N27" s="20"/>
      <c r="O27" s="20"/>
      <c r="P27" s="20"/>
      <c r="Q27" s="64" t="str">
        <f t="shared" si="3"/>
        <v>OK</v>
      </c>
    </row>
    <row r="28" spans="1:17" ht="26.1" customHeight="1" x14ac:dyDescent="0.2">
      <c r="A28" s="14">
        <v>21</v>
      </c>
      <c r="B28" s="13"/>
      <c r="C28" s="14"/>
      <c r="D28" s="14"/>
      <c r="E28" s="15"/>
      <c r="F28" s="16"/>
      <c r="G28" s="16"/>
      <c r="H28" s="64">
        <f t="shared" si="0"/>
        <v>0</v>
      </c>
      <c r="I28" s="18" t="s">
        <v>57</v>
      </c>
      <c r="J28" s="18"/>
      <c r="K28" s="18"/>
      <c r="L28" s="18"/>
      <c r="M28" s="19"/>
      <c r="N28" s="20"/>
      <c r="O28" s="20"/>
      <c r="P28" s="20"/>
      <c r="Q28" s="64" t="str">
        <f t="shared" si="1"/>
        <v>OK</v>
      </c>
    </row>
    <row r="29" spans="1:17" ht="26.1" customHeight="1" x14ac:dyDescent="0.2">
      <c r="A29" s="14">
        <v>22</v>
      </c>
      <c r="B29" s="13"/>
      <c r="C29" s="14"/>
      <c r="D29" s="14"/>
      <c r="E29" s="15"/>
      <c r="F29" s="16"/>
      <c r="G29" s="16"/>
      <c r="H29" s="64">
        <f t="shared" si="0"/>
        <v>0</v>
      </c>
      <c r="I29" s="18" t="s">
        <v>57</v>
      </c>
      <c r="J29" s="18"/>
      <c r="K29" s="18"/>
      <c r="L29" s="18"/>
      <c r="M29" s="19"/>
      <c r="N29" s="20"/>
      <c r="O29" s="20"/>
      <c r="P29" s="20"/>
      <c r="Q29" s="64" t="str">
        <f t="shared" si="1"/>
        <v>OK</v>
      </c>
    </row>
    <row r="30" spans="1:17" ht="26.1" customHeight="1" x14ac:dyDescent="0.2">
      <c r="A30" s="14">
        <v>23</v>
      </c>
      <c r="B30" s="13"/>
      <c r="C30" s="14"/>
      <c r="D30" s="14"/>
      <c r="E30" s="15"/>
      <c r="F30" s="16"/>
      <c r="G30" s="16"/>
      <c r="H30" s="64">
        <f t="shared" si="0"/>
        <v>0</v>
      </c>
      <c r="I30" s="18" t="s">
        <v>57</v>
      </c>
      <c r="J30" s="18"/>
      <c r="K30" s="18"/>
      <c r="L30" s="18"/>
      <c r="M30" s="19"/>
      <c r="N30" s="20"/>
      <c r="O30" s="20"/>
      <c r="P30" s="20"/>
      <c r="Q30" s="64" t="str">
        <f t="shared" si="1"/>
        <v>OK</v>
      </c>
    </row>
    <row r="31" spans="1:17" ht="26.1" customHeight="1" x14ac:dyDescent="0.2">
      <c r="A31" s="14">
        <v>24</v>
      </c>
      <c r="B31" s="13"/>
      <c r="C31" s="14"/>
      <c r="D31" s="14"/>
      <c r="E31" s="15"/>
      <c r="F31" s="16"/>
      <c r="G31" s="16"/>
      <c r="H31" s="64">
        <f t="shared" si="0"/>
        <v>0</v>
      </c>
      <c r="I31" s="18" t="s">
        <v>57</v>
      </c>
      <c r="J31" s="18"/>
      <c r="K31" s="18"/>
      <c r="L31" s="18"/>
      <c r="M31" s="19"/>
      <c r="N31" s="20"/>
      <c r="O31" s="20"/>
      <c r="P31" s="20"/>
      <c r="Q31" s="64" t="str">
        <f t="shared" si="1"/>
        <v>OK</v>
      </c>
    </row>
    <row r="32" spans="1:17" ht="26.1" customHeight="1" x14ac:dyDescent="0.2">
      <c r="A32" s="14">
        <v>25</v>
      </c>
      <c r="B32" s="13"/>
      <c r="C32" s="14"/>
      <c r="D32" s="14"/>
      <c r="E32" s="15"/>
      <c r="F32" s="16"/>
      <c r="G32" s="16"/>
      <c r="H32" s="64">
        <f t="shared" si="0"/>
        <v>0</v>
      </c>
      <c r="I32" s="18" t="s">
        <v>57</v>
      </c>
      <c r="J32" s="18"/>
      <c r="K32" s="18"/>
      <c r="L32" s="18"/>
      <c r="M32" s="19"/>
      <c r="N32" s="20"/>
      <c r="O32" s="20"/>
      <c r="P32" s="20"/>
      <c r="Q32" s="64" t="str">
        <f t="shared" si="1"/>
        <v>OK</v>
      </c>
    </row>
    <row r="33" spans="1:17" ht="26.1" customHeight="1" x14ac:dyDescent="0.2">
      <c r="A33" s="14">
        <v>26</v>
      </c>
      <c r="B33" s="13"/>
      <c r="C33" s="14"/>
      <c r="D33" s="14"/>
      <c r="E33" s="15"/>
      <c r="F33" s="16"/>
      <c r="G33" s="16"/>
      <c r="H33" s="64">
        <f t="shared" si="0"/>
        <v>0</v>
      </c>
      <c r="I33" s="18" t="s">
        <v>57</v>
      </c>
      <c r="J33" s="18"/>
      <c r="K33" s="18"/>
      <c r="L33" s="18"/>
      <c r="M33" s="19"/>
      <c r="N33" s="20"/>
      <c r="O33" s="20"/>
      <c r="P33" s="20"/>
      <c r="Q33" s="64" t="str">
        <f t="shared" si="1"/>
        <v>OK</v>
      </c>
    </row>
    <row r="34" spans="1:17" ht="26.1" customHeight="1" x14ac:dyDescent="0.2">
      <c r="A34" s="14">
        <v>27</v>
      </c>
      <c r="B34" s="13"/>
      <c r="C34" s="14"/>
      <c r="D34" s="14"/>
      <c r="E34" s="15"/>
      <c r="F34" s="16"/>
      <c r="G34" s="16"/>
      <c r="H34" s="64">
        <f t="shared" si="0"/>
        <v>0</v>
      </c>
      <c r="I34" s="18" t="s">
        <v>57</v>
      </c>
      <c r="J34" s="18"/>
      <c r="K34" s="18"/>
      <c r="L34" s="18"/>
      <c r="M34" s="19"/>
      <c r="N34" s="20"/>
      <c r="O34" s="20"/>
      <c r="P34" s="20"/>
      <c r="Q34" s="64" t="str">
        <f t="shared" si="1"/>
        <v>OK</v>
      </c>
    </row>
    <row r="35" spans="1:17" ht="26.1" customHeight="1" x14ac:dyDescent="0.2">
      <c r="A35" s="14">
        <v>28</v>
      </c>
      <c r="B35" s="13"/>
      <c r="C35" s="14"/>
      <c r="D35" s="14"/>
      <c r="E35" s="15"/>
      <c r="F35" s="16"/>
      <c r="G35" s="16"/>
      <c r="H35" s="64">
        <f t="shared" si="0"/>
        <v>0</v>
      </c>
      <c r="I35" s="18" t="s">
        <v>57</v>
      </c>
      <c r="J35" s="18"/>
      <c r="K35" s="18"/>
      <c r="L35" s="18"/>
      <c r="M35" s="19"/>
      <c r="N35" s="20"/>
      <c r="O35" s="20"/>
      <c r="P35" s="20"/>
      <c r="Q35" s="64" t="str">
        <f t="shared" si="1"/>
        <v>OK</v>
      </c>
    </row>
    <row r="36" spans="1:17" ht="26.1" customHeight="1" x14ac:dyDescent="0.2">
      <c r="A36" s="14">
        <v>29</v>
      </c>
      <c r="B36" s="13"/>
      <c r="C36" s="14"/>
      <c r="D36" s="14"/>
      <c r="E36" s="15"/>
      <c r="F36" s="16"/>
      <c r="G36" s="16"/>
      <c r="H36" s="64">
        <f t="shared" si="0"/>
        <v>0</v>
      </c>
      <c r="I36" s="18" t="s">
        <v>57</v>
      </c>
      <c r="J36" s="18"/>
      <c r="K36" s="18"/>
      <c r="L36" s="18"/>
      <c r="M36" s="19"/>
      <c r="N36" s="20"/>
      <c r="O36" s="20"/>
      <c r="P36" s="20"/>
      <c r="Q36" s="64" t="str">
        <f t="shared" si="1"/>
        <v>OK</v>
      </c>
    </row>
    <row r="37" spans="1:17" ht="26.1" customHeight="1" x14ac:dyDescent="0.2">
      <c r="A37" s="14">
        <v>30</v>
      </c>
      <c r="B37" s="13"/>
      <c r="C37" s="14"/>
      <c r="D37" s="14"/>
      <c r="E37" s="15"/>
      <c r="F37" s="16"/>
      <c r="G37" s="16"/>
      <c r="H37" s="64">
        <f t="shared" si="0"/>
        <v>0</v>
      </c>
      <c r="I37" s="18" t="s">
        <v>57</v>
      </c>
      <c r="J37" s="18"/>
      <c r="K37" s="18"/>
      <c r="L37" s="18"/>
      <c r="M37" s="19"/>
      <c r="N37" s="20"/>
      <c r="O37" s="20"/>
      <c r="P37" s="20"/>
      <c r="Q37" s="64" t="str">
        <f t="shared" si="1"/>
        <v>OK</v>
      </c>
    </row>
    <row r="38" spans="1:17" ht="26.1" customHeight="1" x14ac:dyDescent="0.2">
      <c r="A38" s="14">
        <v>31</v>
      </c>
      <c r="B38" s="13"/>
      <c r="C38" s="14"/>
      <c r="D38" s="14"/>
      <c r="E38" s="15"/>
      <c r="F38" s="16"/>
      <c r="G38" s="16"/>
      <c r="H38" s="64">
        <f t="shared" si="0"/>
        <v>0</v>
      </c>
      <c r="I38" s="18" t="s">
        <v>57</v>
      </c>
      <c r="J38" s="18"/>
      <c r="K38" s="18"/>
      <c r="L38" s="18"/>
      <c r="M38" s="19"/>
      <c r="N38" s="20"/>
      <c r="O38" s="20"/>
      <c r="P38" s="20"/>
      <c r="Q38" s="64" t="str">
        <f t="shared" si="1"/>
        <v>OK</v>
      </c>
    </row>
    <row r="39" spans="1:17" ht="26.1" customHeight="1" x14ac:dyDescent="0.2">
      <c r="A39" s="14">
        <v>32</v>
      </c>
      <c r="B39" s="13"/>
      <c r="C39" s="14"/>
      <c r="D39" s="14"/>
      <c r="E39" s="15"/>
      <c r="F39" s="16"/>
      <c r="G39" s="16"/>
      <c r="H39" s="64">
        <f t="shared" si="0"/>
        <v>0</v>
      </c>
      <c r="I39" s="18" t="s">
        <v>57</v>
      </c>
      <c r="J39" s="18"/>
      <c r="K39" s="18"/>
      <c r="L39" s="18"/>
      <c r="M39" s="19"/>
      <c r="N39" s="20"/>
      <c r="O39" s="20"/>
      <c r="P39" s="20"/>
      <c r="Q39" s="64" t="str">
        <f t="shared" si="1"/>
        <v>OK</v>
      </c>
    </row>
    <row r="40" spans="1:17" ht="26.1" customHeight="1" x14ac:dyDescent="0.2">
      <c r="A40" s="14">
        <v>33</v>
      </c>
      <c r="B40" s="13"/>
      <c r="C40" s="14"/>
      <c r="D40" s="14"/>
      <c r="E40" s="15"/>
      <c r="F40" s="16"/>
      <c r="G40" s="16"/>
      <c r="H40" s="64">
        <f t="shared" si="0"/>
        <v>0</v>
      </c>
      <c r="I40" s="18" t="s">
        <v>57</v>
      </c>
      <c r="J40" s="18"/>
      <c r="K40" s="18"/>
      <c r="L40" s="18"/>
      <c r="M40" s="19"/>
      <c r="N40" s="20"/>
      <c r="O40" s="20"/>
      <c r="P40" s="20"/>
      <c r="Q40" s="64" t="str">
        <f t="shared" si="1"/>
        <v>OK</v>
      </c>
    </row>
    <row r="41" spans="1:17" ht="26.1" customHeight="1" x14ac:dyDescent="0.2">
      <c r="A41" s="14">
        <v>34</v>
      </c>
      <c r="B41" s="13"/>
      <c r="C41" s="14"/>
      <c r="D41" s="14"/>
      <c r="E41" s="15"/>
      <c r="F41" s="16"/>
      <c r="G41" s="16"/>
      <c r="H41" s="64">
        <f t="shared" si="0"/>
        <v>0</v>
      </c>
      <c r="I41" s="18" t="s">
        <v>57</v>
      </c>
      <c r="J41" s="18"/>
      <c r="K41" s="18"/>
      <c r="L41" s="18"/>
      <c r="M41" s="19"/>
      <c r="N41" s="20"/>
      <c r="O41" s="20"/>
      <c r="P41" s="20"/>
      <c r="Q41" s="64" t="str">
        <f t="shared" si="1"/>
        <v>OK</v>
      </c>
    </row>
    <row r="42" spans="1:17" ht="26.1" customHeight="1" x14ac:dyDescent="0.2">
      <c r="A42" s="14">
        <v>35</v>
      </c>
      <c r="B42" s="13"/>
      <c r="C42" s="14"/>
      <c r="D42" s="14"/>
      <c r="E42" s="15"/>
      <c r="F42" s="16"/>
      <c r="G42" s="16"/>
      <c r="H42" s="64">
        <f t="shared" si="0"/>
        <v>0</v>
      </c>
      <c r="I42" s="18" t="s">
        <v>57</v>
      </c>
      <c r="J42" s="18"/>
      <c r="K42" s="18"/>
      <c r="L42" s="18"/>
      <c r="M42" s="19"/>
      <c r="N42" s="20"/>
      <c r="O42" s="20"/>
      <c r="P42" s="20"/>
      <c r="Q42" s="64" t="str">
        <f t="shared" si="1"/>
        <v>OK</v>
      </c>
    </row>
    <row r="43" spans="1:17" ht="26.1" customHeight="1" x14ac:dyDescent="0.2">
      <c r="A43" s="14">
        <v>36</v>
      </c>
      <c r="B43" s="13"/>
      <c r="C43" s="14"/>
      <c r="D43" s="14"/>
      <c r="E43" s="15"/>
      <c r="F43" s="16"/>
      <c r="G43" s="16"/>
      <c r="H43" s="64">
        <f t="shared" si="0"/>
        <v>0</v>
      </c>
      <c r="I43" s="18" t="s">
        <v>57</v>
      </c>
      <c r="J43" s="18"/>
      <c r="K43" s="18"/>
      <c r="L43" s="18"/>
      <c r="M43" s="19"/>
      <c r="N43" s="20"/>
      <c r="O43" s="20"/>
      <c r="P43" s="20"/>
      <c r="Q43" s="64" t="str">
        <f t="shared" si="1"/>
        <v>OK</v>
      </c>
    </row>
    <row r="44" spans="1:17" ht="26.1" customHeight="1" x14ac:dyDescent="0.2">
      <c r="A44" s="14">
        <v>37</v>
      </c>
      <c r="B44" s="13"/>
      <c r="C44" s="14"/>
      <c r="D44" s="14"/>
      <c r="E44" s="15"/>
      <c r="F44" s="16"/>
      <c r="G44" s="16"/>
      <c r="H44" s="64">
        <f t="shared" si="0"/>
        <v>0</v>
      </c>
      <c r="I44" s="18" t="s">
        <v>57</v>
      </c>
      <c r="J44" s="18"/>
      <c r="K44" s="18"/>
      <c r="L44" s="18"/>
      <c r="M44" s="19"/>
      <c r="N44" s="20"/>
      <c r="O44" s="20"/>
      <c r="P44" s="20"/>
      <c r="Q44" s="64" t="str">
        <f t="shared" si="1"/>
        <v>OK</v>
      </c>
    </row>
    <row r="45" spans="1:17" ht="26.1" customHeight="1" x14ac:dyDescent="0.2">
      <c r="A45" s="14">
        <v>38</v>
      </c>
      <c r="B45" s="13"/>
      <c r="C45" s="14"/>
      <c r="D45" s="14"/>
      <c r="E45" s="15"/>
      <c r="F45" s="16"/>
      <c r="G45" s="16"/>
      <c r="H45" s="64">
        <f t="shared" si="0"/>
        <v>0</v>
      </c>
      <c r="I45" s="18" t="s">
        <v>57</v>
      </c>
      <c r="J45" s="18"/>
      <c r="K45" s="18"/>
      <c r="L45" s="18"/>
      <c r="M45" s="19"/>
      <c r="N45" s="20"/>
      <c r="O45" s="20"/>
      <c r="P45" s="20"/>
      <c r="Q45" s="64" t="str">
        <f t="shared" si="1"/>
        <v>OK</v>
      </c>
    </row>
    <row r="46" spans="1:17" ht="26.1" customHeight="1" x14ac:dyDescent="0.2">
      <c r="A46" s="14">
        <v>39</v>
      </c>
      <c r="B46" s="13"/>
      <c r="C46" s="14"/>
      <c r="D46" s="14"/>
      <c r="E46" s="15"/>
      <c r="F46" s="16"/>
      <c r="G46" s="16"/>
      <c r="H46" s="64">
        <f t="shared" si="0"/>
        <v>0</v>
      </c>
      <c r="I46" s="18" t="s">
        <v>57</v>
      </c>
      <c r="J46" s="18"/>
      <c r="K46" s="18"/>
      <c r="L46" s="18"/>
      <c r="M46" s="19"/>
      <c r="N46" s="20"/>
      <c r="O46" s="20"/>
      <c r="P46" s="20"/>
      <c r="Q46" s="64" t="str">
        <f t="shared" si="1"/>
        <v>OK</v>
      </c>
    </row>
    <row r="47" spans="1:17" ht="26.1" customHeight="1" x14ac:dyDescent="0.2">
      <c r="A47" s="14">
        <v>40</v>
      </c>
      <c r="B47" s="13"/>
      <c r="C47" s="14"/>
      <c r="D47" s="14"/>
      <c r="E47" s="15"/>
      <c r="F47" s="16"/>
      <c r="G47" s="16"/>
      <c r="H47" s="64">
        <f t="shared" si="0"/>
        <v>0</v>
      </c>
      <c r="I47" s="18" t="s">
        <v>57</v>
      </c>
      <c r="J47" s="18"/>
      <c r="K47" s="18"/>
      <c r="L47" s="18"/>
      <c r="M47" s="19"/>
      <c r="N47" s="20"/>
      <c r="O47" s="20"/>
      <c r="P47" s="20"/>
      <c r="Q47" s="64" t="str">
        <f t="shared" si="1"/>
        <v>OK</v>
      </c>
    </row>
    <row r="48" spans="1:17" ht="26.1" customHeight="1" x14ac:dyDescent="0.2">
      <c r="A48" s="14">
        <v>41</v>
      </c>
      <c r="B48" s="13"/>
      <c r="C48" s="14"/>
      <c r="D48" s="14"/>
      <c r="E48" s="15"/>
      <c r="F48" s="16"/>
      <c r="G48" s="16"/>
      <c r="H48" s="64">
        <f t="shared" si="0"/>
        <v>0</v>
      </c>
      <c r="I48" s="18" t="s">
        <v>57</v>
      </c>
      <c r="J48" s="18"/>
      <c r="K48" s="18"/>
      <c r="L48" s="18"/>
      <c r="M48" s="19"/>
      <c r="N48" s="20"/>
      <c r="O48" s="20"/>
      <c r="P48" s="20"/>
      <c r="Q48" s="64" t="str">
        <f t="shared" si="1"/>
        <v>OK</v>
      </c>
    </row>
    <row r="49" spans="1:17" ht="26.1" customHeight="1" x14ac:dyDescent="0.2">
      <c r="A49" s="14">
        <v>42</v>
      </c>
      <c r="B49" s="13"/>
      <c r="C49" s="14"/>
      <c r="D49" s="14"/>
      <c r="E49" s="15"/>
      <c r="F49" s="16"/>
      <c r="G49" s="16"/>
      <c r="H49" s="64">
        <f t="shared" si="0"/>
        <v>0</v>
      </c>
      <c r="I49" s="18" t="s">
        <v>57</v>
      </c>
      <c r="J49" s="18"/>
      <c r="K49" s="18"/>
      <c r="L49" s="18"/>
      <c r="M49" s="19"/>
      <c r="N49" s="20"/>
      <c r="O49" s="20"/>
      <c r="P49" s="20"/>
      <c r="Q49" s="64" t="str">
        <f t="shared" si="1"/>
        <v>OK</v>
      </c>
    </row>
    <row r="50" spans="1:17" ht="26.1" customHeight="1" x14ac:dyDescent="0.2">
      <c r="A50" s="14">
        <v>43</v>
      </c>
      <c r="B50" s="13"/>
      <c r="C50" s="14"/>
      <c r="D50" s="14"/>
      <c r="E50" s="15"/>
      <c r="F50" s="16"/>
      <c r="G50" s="16"/>
      <c r="H50" s="64">
        <f t="shared" si="0"/>
        <v>0</v>
      </c>
      <c r="I50" s="18" t="s">
        <v>57</v>
      </c>
      <c r="J50" s="18"/>
      <c r="K50" s="18"/>
      <c r="L50" s="18"/>
      <c r="M50" s="19"/>
      <c r="N50" s="20"/>
      <c r="O50" s="20"/>
      <c r="P50" s="20"/>
      <c r="Q50" s="64" t="str">
        <f t="shared" si="1"/>
        <v>OK</v>
      </c>
    </row>
    <row r="51" spans="1:17" ht="26.1" customHeight="1" x14ac:dyDescent="0.2">
      <c r="A51" s="14">
        <v>44</v>
      </c>
      <c r="B51" s="13"/>
      <c r="C51" s="14"/>
      <c r="D51" s="14"/>
      <c r="E51" s="15"/>
      <c r="F51" s="16"/>
      <c r="G51" s="16"/>
      <c r="H51" s="64">
        <f t="shared" ref="H51:H62" si="4">E51*F51</f>
        <v>0</v>
      </c>
      <c r="I51" s="18" t="s">
        <v>57</v>
      </c>
      <c r="J51" s="18"/>
      <c r="K51" s="18"/>
      <c r="L51" s="18"/>
      <c r="M51" s="19"/>
      <c r="N51" s="20"/>
      <c r="O51" s="20"/>
      <c r="P51" s="20"/>
      <c r="Q51" s="64" t="str">
        <f t="shared" ref="Q51:Q62" si="5">IF((J51+K51+L51+M51+N51+O51+P51)=H51,"OK","Erreur/Errore")</f>
        <v>OK</v>
      </c>
    </row>
    <row r="52" spans="1:17" ht="26.1" customHeight="1" x14ac:dyDescent="0.2">
      <c r="A52" s="14">
        <v>45</v>
      </c>
      <c r="B52" s="13"/>
      <c r="C52" s="14"/>
      <c r="D52" s="14"/>
      <c r="E52" s="15"/>
      <c r="F52" s="16"/>
      <c r="G52" s="16"/>
      <c r="H52" s="64">
        <f t="shared" si="4"/>
        <v>0</v>
      </c>
      <c r="I52" s="18" t="s">
        <v>57</v>
      </c>
      <c r="J52" s="18"/>
      <c r="K52" s="18"/>
      <c r="L52" s="18"/>
      <c r="M52" s="19"/>
      <c r="N52" s="20"/>
      <c r="O52" s="20"/>
      <c r="P52" s="20"/>
      <c r="Q52" s="64" t="str">
        <f t="shared" si="5"/>
        <v>OK</v>
      </c>
    </row>
    <row r="53" spans="1:17" ht="26.1" customHeight="1" x14ac:dyDescent="0.2">
      <c r="A53" s="14">
        <v>46</v>
      </c>
      <c r="B53" s="13"/>
      <c r="C53" s="14"/>
      <c r="D53" s="14"/>
      <c r="E53" s="15"/>
      <c r="F53" s="16"/>
      <c r="G53" s="16"/>
      <c r="H53" s="64">
        <f t="shared" si="4"/>
        <v>0</v>
      </c>
      <c r="I53" s="18" t="s">
        <v>57</v>
      </c>
      <c r="J53" s="18"/>
      <c r="K53" s="18"/>
      <c r="L53" s="18"/>
      <c r="M53" s="19"/>
      <c r="N53" s="20"/>
      <c r="O53" s="20"/>
      <c r="P53" s="20"/>
      <c r="Q53" s="64" t="str">
        <f t="shared" si="5"/>
        <v>OK</v>
      </c>
    </row>
    <row r="54" spans="1:17" ht="26.1" customHeight="1" x14ac:dyDescent="0.2">
      <c r="A54" s="14">
        <v>47</v>
      </c>
      <c r="B54" s="13"/>
      <c r="C54" s="14"/>
      <c r="D54" s="14"/>
      <c r="E54" s="15"/>
      <c r="F54" s="16"/>
      <c r="G54" s="16"/>
      <c r="H54" s="64">
        <f t="shared" si="4"/>
        <v>0</v>
      </c>
      <c r="I54" s="18" t="s">
        <v>57</v>
      </c>
      <c r="J54" s="18"/>
      <c r="K54" s="18"/>
      <c r="L54" s="18"/>
      <c r="M54" s="19"/>
      <c r="N54" s="20"/>
      <c r="O54" s="20"/>
      <c r="P54" s="20"/>
      <c r="Q54" s="64" t="str">
        <f t="shared" si="5"/>
        <v>OK</v>
      </c>
    </row>
    <row r="55" spans="1:17" ht="26.1" customHeight="1" x14ac:dyDescent="0.2">
      <c r="A55" s="14">
        <v>48</v>
      </c>
      <c r="B55" s="13"/>
      <c r="C55" s="14"/>
      <c r="D55" s="14"/>
      <c r="E55" s="15"/>
      <c r="F55" s="16"/>
      <c r="G55" s="16"/>
      <c r="H55" s="64">
        <f t="shared" si="4"/>
        <v>0</v>
      </c>
      <c r="I55" s="18" t="s">
        <v>57</v>
      </c>
      <c r="J55" s="18"/>
      <c r="K55" s="18"/>
      <c r="L55" s="18"/>
      <c r="M55" s="19"/>
      <c r="N55" s="20"/>
      <c r="O55" s="20"/>
      <c r="P55" s="20"/>
      <c r="Q55" s="64" t="str">
        <f t="shared" si="5"/>
        <v>OK</v>
      </c>
    </row>
    <row r="56" spans="1:17" ht="26.1" customHeight="1" x14ac:dyDescent="0.2">
      <c r="A56" s="14">
        <v>49</v>
      </c>
      <c r="B56" s="13"/>
      <c r="C56" s="14"/>
      <c r="D56" s="14"/>
      <c r="E56" s="15"/>
      <c r="F56" s="16"/>
      <c r="G56" s="16"/>
      <c r="H56" s="64">
        <f t="shared" si="4"/>
        <v>0</v>
      </c>
      <c r="I56" s="18" t="s">
        <v>57</v>
      </c>
      <c r="J56" s="18"/>
      <c r="K56" s="18"/>
      <c r="L56" s="18"/>
      <c r="M56" s="19"/>
      <c r="N56" s="20"/>
      <c r="O56" s="20"/>
      <c r="P56" s="20"/>
      <c r="Q56" s="64" t="str">
        <f t="shared" si="5"/>
        <v>OK</v>
      </c>
    </row>
    <row r="57" spans="1:17" ht="26.1" customHeight="1" x14ac:dyDescent="0.2">
      <c r="A57" s="14">
        <v>50</v>
      </c>
      <c r="B57" s="13"/>
      <c r="C57" s="14"/>
      <c r="D57" s="14"/>
      <c r="E57" s="15"/>
      <c r="F57" s="16"/>
      <c r="G57" s="16"/>
      <c r="H57" s="64">
        <f t="shared" si="4"/>
        <v>0</v>
      </c>
      <c r="I57" s="18" t="s">
        <v>57</v>
      </c>
      <c r="J57" s="18"/>
      <c r="K57" s="18"/>
      <c r="L57" s="18"/>
      <c r="M57" s="19"/>
      <c r="N57" s="20"/>
      <c r="O57" s="20"/>
      <c r="P57" s="20"/>
      <c r="Q57" s="64" t="str">
        <f t="shared" si="5"/>
        <v>OK</v>
      </c>
    </row>
    <row r="58" spans="1:17" ht="26.1" customHeight="1" x14ac:dyDescent="0.2">
      <c r="A58" s="14">
        <v>51</v>
      </c>
      <c r="B58" s="13"/>
      <c r="C58" s="14"/>
      <c r="D58" s="14"/>
      <c r="E58" s="15"/>
      <c r="F58" s="16"/>
      <c r="G58" s="16"/>
      <c r="H58" s="64">
        <f t="shared" si="4"/>
        <v>0</v>
      </c>
      <c r="I58" s="18" t="s">
        <v>57</v>
      </c>
      <c r="J58" s="18"/>
      <c r="K58" s="18"/>
      <c r="L58" s="18"/>
      <c r="M58" s="19"/>
      <c r="N58" s="20"/>
      <c r="O58" s="20"/>
      <c r="P58" s="20"/>
      <c r="Q58" s="64" t="str">
        <f t="shared" si="5"/>
        <v>OK</v>
      </c>
    </row>
    <row r="59" spans="1:17" ht="26.1" customHeight="1" x14ac:dyDescent="0.2">
      <c r="A59" s="14">
        <v>52</v>
      </c>
      <c r="B59" s="13"/>
      <c r="C59" s="14"/>
      <c r="D59" s="14"/>
      <c r="E59" s="15"/>
      <c r="F59" s="16"/>
      <c r="G59" s="16"/>
      <c r="H59" s="64">
        <f t="shared" si="4"/>
        <v>0</v>
      </c>
      <c r="I59" s="18" t="s">
        <v>57</v>
      </c>
      <c r="J59" s="18"/>
      <c r="K59" s="18"/>
      <c r="L59" s="18"/>
      <c r="M59" s="19"/>
      <c r="N59" s="20"/>
      <c r="O59" s="20"/>
      <c r="P59" s="20"/>
      <c r="Q59" s="64" t="str">
        <f t="shared" si="5"/>
        <v>OK</v>
      </c>
    </row>
    <row r="60" spans="1:17" ht="26.1" customHeight="1" x14ac:dyDescent="0.2">
      <c r="A60" s="14">
        <v>53</v>
      </c>
      <c r="B60" s="13"/>
      <c r="C60" s="14"/>
      <c r="D60" s="14"/>
      <c r="E60" s="15"/>
      <c r="F60" s="16"/>
      <c r="G60" s="16"/>
      <c r="H60" s="64">
        <f t="shared" si="4"/>
        <v>0</v>
      </c>
      <c r="I60" s="18" t="s">
        <v>57</v>
      </c>
      <c r="J60" s="18"/>
      <c r="K60" s="18"/>
      <c r="L60" s="18"/>
      <c r="M60" s="19"/>
      <c r="N60" s="20"/>
      <c r="O60" s="20"/>
      <c r="P60" s="20"/>
      <c r="Q60" s="64" t="str">
        <f t="shared" si="5"/>
        <v>OK</v>
      </c>
    </row>
    <row r="61" spans="1:17" ht="26.1" customHeight="1" x14ac:dyDescent="0.2">
      <c r="A61" s="14">
        <v>54</v>
      </c>
      <c r="B61" s="13"/>
      <c r="C61" s="14"/>
      <c r="D61" s="14"/>
      <c r="E61" s="15"/>
      <c r="F61" s="16"/>
      <c r="G61" s="16"/>
      <c r="H61" s="64">
        <f t="shared" si="4"/>
        <v>0</v>
      </c>
      <c r="I61" s="18" t="s">
        <v>57</v>
      </c>
      <c r="J61" s="18"/>
      <c r="K61" s="18"/>
      <c r="L61" s="18"/>
      <c r="M61" s="19"/>
      <c r="N61" s="20"/>
      <c r="O61" s="20"/>
      <c r="P61" s="20"/>
      <c r="Q61" s="64" t="str">
        <f t="shared" si="5"/>
        <v>OK</v>
      </c>
    </row>
    <row r="62" spans="1:17" ht="26.1" customHeight="1" x14ac:dyDescent="0.2">
      <c r="A62" s="14">
        <v>55</v>
      </c>
      <c r="B62" s="13"/>
      <c r="C62" s="14"/>
      <c r="D62" s="14"/>
      <c r="E62" s="15"/>
      <c r="F62" s="16"/>
      <c r="G62" s="16"/>
      <c r="H62" s="64">
        <f t="shared" si="4"/>
        <v>0</v>
      </c>
      <c r="I62" s="18" t="s">
        <v>57</v>
      </c>
      <c r="J62" s="18"/>
      <c r="K62" s="18"/>
      <c r="L62" s="18"/>
      <c r="M62" s="19"/>
      <c r="N62" s="20"/>
      <c r="O62" s="20"/>
      <c r="P62" s="20"/>
      <c r="Q62" s="64" t="str">
        <f t="shared" si="5"/>
        <v>OK</v>
      </c>
    </row>
    <row r="63" spans="1:17" ht="26.1" customHeight="1" x14ac:dyDescent="0.2">
      <c r="A63" s="14">
        <v>56</v>
      </c>
      <c r="B63" s="13"/>
      <c r="C63" s="14"/>
      <c r="D63" s="14"/>
      <c r="E63" s="15"/>
      <c r="F63" s="16"/>
      <c r="G63" s="16"/>
      <c r="H63" s="64">
        <f t="shared" si="0"/>
        <v>0</v>
      </c>
      <c r="I63" s="18" t="s">
        <v>57</v>
      </c>
      <c r="J63" s="18"/>
      <c r="K63" s="18"/>
      <c r="L63" s="18"/>
      <c r="M63" s="19"/>
      <c r="N63" s="20"/>
      <c r="O63" s="20"/>
      <c r="P63" s="20"/>
      <c r="Q63" s="64" t="str">
        <f t="shared" si="1"/>
        <v>OK</v>
      </c>
    </row>
    <row r="64" spans="1:17" ht="26.1" customHeight="1" x14ac:dyDescent="0.2">
      <c r="A64" s="14">
        <v>57</v>
      </c>
      <c r="B64" s="13"/>
      <c r="C64" s="14"/>
      <c r="D64" s="14"/>
      <c r="E64" s="15"/>
      <c r="F64" s="16"/>
      <c r="G64" s="16"/>
      <c r="H64" s="64">
        <f t="shared" si="0"/>
        <v>0</v>
      </c>
      <c r="I64" s="18" t="s">
        <v>57</v>
      </c>
      <c r="J64" s="18"/>
      <c r="K64" s="18"/>
      <c r="L64" s="18"/>
      <c r="M64" s="19"/>
      <c r="N64" s="20"/>
      <c r="O64" s="20"/>
      <c r="P64" s="20"/>
      <c r="Q64" s="64" t="str">
        <f t="shared" si="1"/>
        <v>OK</v>
      </c>
    </row>
    <row r="65" spans="1:17" ht="26.1" customHeight="1" x14ac:dyDescent="0.2">
      <c r="A65" s="14">
        <v>58</v>
      </c>
      <c r="B65" s="13"/>
      <c r="C65" s="14"/>
      <c r="D65" s="14"/>
      <c r="E65" s="15"/>
      <c r="F65" s="16"/>
      <c r="G65" s="16"/>
      <c r="H65" s="64">
        <f t="shared" si="0"/>
        <v>0</v>
      </c>
      <c r="I65" s="18" t="s">
        <v>57</v>
      </c>
      <c r="J65" s="18"/>
      <c r="K65" s="18"/>
      <c r="L65" s="18"/>
      <c r="M65" s="19"/>
      <c r="N65" s="20"/>
      <c r="O65" s="20"/>
      <c r="P65" s="20"/>
      <c r="Q65" s="64" t="str">
        <f t="shared" si="1"/>
        <v>OK</v>
      </c>
    </row>
    <row r="66" spans="1:17" ht="26.1" customHeight="1" x14ac:dyDescent="0.2">
      <c r="A66" s="14">
        <v>59</v>
      </c>
      <c r="B66" s="13"/>
      <c r="C66" s="14"/>
      <c r="D66" s="14"/>
      <c r="E66" s="15"/>
      <c r="F66" s="16"/>
      <c r="G66" s="16"/>
      <c r="H66" s="64">
        <f t="shared" ref="H66" si="6">E66*F66</f>
        <v>0</v>
      </c>
      <c r="I66" s="18" t="s">
        <v>57</v>
      </c>
      <c r="J66" s="18"/>
      <c r="K66" s="18"/>
      <c r="L66" s="18"/>
      <c r="M66" s="19"/>
      <c r="N66" s="20"/>
      <c r="O66" s="20"/>
      <c r="P66" s="20"/>
      <c r="Q66" s="64" t="str">
        <f t="shared" ref="Q66" si="7">IF((J66+K66+L66+M66+N66+O66+P66)=H66,"OK","Erreur/Errore")</f>
        <v>OK</v>
      </c>
    </row>
    <row r="67" spans="1:17" ht="26.1" customHeight="1" x14ac:dyDescent="0.2">
      <c r="A67" s="14">
        <v>60</v>
      </c>
      <c r="B67" s="13"/>
      <c r="C67" s="14"/>
      <c r="D67" s="14"/>
      <c r="E67" s="15"/>
      <c r="F67" s="16"/>
      <c r="G67" s="16"/>
      <c r="H67" s="64">
        <f t="shared" si="0"/>
        <v>0</v>
      </c>
      <c r="I67" s="18" t="s">
        <v>57</v>
      </c>
      <c r="J67" s="18"/>
      <c r="K67" s="18"/>
      <c r="L67" s="18"/>
      <c r="M67" s="19"/>
      <c r="N67" s="20"/>
      <c r="O67" s="20"/>
      <c r="P67" s="20"/>
      <c r="Q67" s="64" t="str">
        <f>IF((J67+K67+L67+M67+N67+O67+P67)=H67,"OK","Erreur/Errore")</f>
        <v>OK</v>
      </c>
    </row>
    <row r="68" spans="1:17" ht="27.6" customHeight="1" x14ac:dyDescent="0.2">
      <c r="A68" s="77"/>
      <c r="B68" s="78"/>
      <c r="C68" s="79"/>
      <c r="D68" s="79"/>
      <c r="E68" s="80"/>
      <c r="F68" s="80"/>
      <c r="G68" s="80"/>
      <c r="H68" s="80">
        <f>SUBTOTAL(9,H8:H67)</f>
        <v>0</v>
      </c>
      <c r="I68" s="81"/>
      <c r="J68" s="80">
        <f t="shared" ref="J68:P68" si="8">SUBTOTAL(9,J8:J67)</f>
        <v>0</v>
      </c>
      <c r="K68" s="80">
        <f t="shared" si="8"/>
        <v>0</v>
      </c>
      <c r="L68" s="80">
        <f t="shared" si="8"/>
        <v>0</v>
      </c>
      <c r="M68" s="80">
        <f t="shared" si="8"/>
        <v>0</v>
      </c>
      <c r="N68" s="80">
        <f t="shared" si="8"/>
        <v>0</v>
      </c>
      <c r="O68" s="80">
        <f t="shared" si="8"/>
        <v>0</v>
      </c>
      <c r="P68" s="80">
        <f t="shared" si="8"/>
        <v>0</v>
      </c>
      <c r="Q68" s="80">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57</v>
      </c>
      <c r="J73" s="122">
        <f>SUMIF($I8:$I67,"Frais de personnel (réel) / Costi per il personale (reale)",J8:J67)</f>
        <v>0</v>
      </c>
      <c r="K73" s="122">
        <f>SUMIF($I8:$I67,"Frais de personnel (réel) / Costi per il personale (reale)",K8:K67)</f>
        <v>0</v>
      </c>
      <c r="L73" s="122">
        <f>SUMIF($I8:$I67,"Frais de personnel (réel) / Costi per il personale (reale)",L8:L67)</f>
        <v>0</v>
      </c>
      <c r="M73" s="122">
        <f>SUMIF($I8:$I67,"Frais de personnel (réel) / Costi per il personale (reale)",M8:M67)</f>
        <v>0</v>
      </c>
      <c r="N73" s="122">
        <f>SUMIF($I8:$I67,"Frais de personnel (réel) / Costi per il personale (reale)",N8:N67)</f>
        <v>0</v>
      </c>
      <c r="O73" s="122">
        <f>SUMIF($I8:$I67,"Frais de personnel (réel) / Costi per il personale (reale)",O8:O67)</f>
        <v>0</v>
      </c>
      <c r="P73" s="122">
        <f>SUMIF($I8:$I67,"Frais de personnel (réel) / Costi per il personale (reale)",P8:P67)</f>
        <v>0</v>
      </c>
      <c r="Q73" s="117">
        <f>ROUND(SUM(J73:P73),13)</f>
        <v>0</v>
      </c>
    </row>
    <row r="74" spans="1:17" s="91" customFormat="1" ht="25.5" x14ac:dyDescent="0.25">
      <c r="A74" s="86"/>
      <c r="B74" s="87"/>
      <c r="C74" s="86"/>
      <c r="D74" s="86"/>
      <c r="E74" s="88"/>
      <c r="F74" s="88"/>
      <c r="G74" s="88"/>
      <c r="H74" s="89"/>
      <c r="I74" s="92" t="s">
        <v>80</v>
      </c>
      <c r="J74" s="122">
        <f>J73*0.4</f>
        <v>0</v>
      </c>
      <c r="K74" s="122">
        <f t="shared" ref="K74:P74" si="9">K73*0.4</f>
        <v>0</v>
      </c>
      <c r="L74" s="122">
        <f t="shared" si="9"/>
        <v>0</v>
      </c>
      <c r="M74" s="122">
        <f t="shared" si="9"/>
        <v>0</v>
      </c>
      <c r="N74" s="122">
        <f t="shared" si="9"/>
        <v>0</v>
      </c>
      <c r="O74" s="122">
        <f t="shared" si="9"/>
        <v>0</v>
      </c>
      <c r="P74" s="122">
        <f t="shared" si="9"/>
        <v>0</v>
      </c>
      <c r="Q74" s="117">
        <f t="shared" ref="Q74:Q78" si="10">ROUND(SUM(J74:P74),13)</f>
        <v>0</v>
      </c>
    </row>
    <row r="75" spans="1:17" s="91" customFormat="1" x14ac:dyDescent="0.25">
      <c r="A75" s="86"/>
      <c r="B75" s="87"/>
      <c r="C75" s="86"/>
      <c r="D75" s="86"/>
      <c r="E75" s="88"/>
      <c r="F75" s="88"/>
      <c r="G75" s="88"/>
      <c r="H75" s="89"/>
      <c r="I75" s="90"/>
      <c r="J75" s="122"/>
      <c r="K75" s="122"/>
      <c r="L75" s="122"/>
      <c r="M75" s="122"/>
      <c r="N75" s="122"/>
      <c r="O75" s="122"/>
      <c r="P75" s="122"/>
      <c r="Q75" s="117">
        <f t="shared" si="10"/>
        <v>0</v>
      </c>
    </row>
    <row r="76" spans="1:17" s="91" customFormat="1" x14ac:dyDescent="0.25">
      <c r="A76" s="86"/>
      <c r="B76" s="87"/>
      <c r="C76" s="86"/>
      <c r="D76" s="86"/>
      <c r="E76" s="88"/>
      <c r="F76" s="88"/>
      <c r="G76" s="88"/>
      <c r="H76" s="89"/>
      <c r="I76" s="90"/>
      <c r="J76" s="122"/>
      <c r="K76" s="122"/>
      <c r="L76" s="122"/>
      <c r="M76" s="122"/>
      <c r="N76" s="122"/>
      <c r="O76" s="122"/>
      <c r="P76" s="122"/>
      <c r="Q76" s="117">
        <f t="shared" si="10"/>
        <v>0</v>
      </c>
    </row>
    <row r="77" spans="1:17" s="91" customFormat="1" x14ac:dyDescent="0.25">
      <c r="A77" s="86"/>
      <c r="B77" s="87"/>
      <c r="C77" s="86"/>
      <c r="D77" s="86"/>
      <c r="E77" s="88"/>
      <c r="F77" s="88"/>
      <c r="G77" s="88"/>
      <c r="H77" s="89"/>
      <c r="I77" s="90"/>
      <c r="J77" s="122"/>
      <c r="K77" s="122"/>
      <c r="L77" s="122"/>
      <c r="M77" s="122"/>
      <c r="N77" s="122"/>
      <c r="O77" s="122"/>
      <c r="P77" s="122"/>
      <c r="Q77" s="117">
        <f t="shared" si="10"/>
        <v>0</v>
      </c>
    </row>
    <row r="78" spans="1:17" s="91" customFormat="1" x14ac:dyDescent="0.25">
      <c r="A78" s="86"/>
      <c r="B78" s="87"/>
      <c r="C78" s="86"/>
      <c r="D78" s="86"/>
      <c r="E78" s="88"/>
      <c r="F78" s="88"/>
      <c r="G78" s="88"/>
      <c r="H78" s="89"/>
      <c r="I78" s="90"/>
      <c r="J78" s="122"/>
      <c r="K78" s="122"/>
      <c r="L78" s="122"/>
      <c r="M78" s="122"/>
      <c r="N78" s="122"/>
      <c r="O78" s="122"/>
      <c r="P78" s="122"/>
      <c r="Q78" s="117">
        <f t="shared" si="10"/>
        <v>0</v>
      </c>
    </row>
    <row r="79" spans="1:17" x14ac:dyDescent="0.2">
      <c r="A79" s="7"/>
      <c r="B79" s="10"/>
      <c r="C79" s="7"/>
      <c r="D79" s="7"/>
      <c r="E79" s="8"/>
      <c r="F79" s="8"/>
      <c r="G79" s="8"/>
      <c r="H79" s="9"/>
      <c r="I79" s="81" t="s">
        <v>5</v>
      </c>
      <c r="J79" s="118">
        <f>ROUND(SUM(J73:J78),13)</f>
        <v>0</v>
      </c>
      <c r="K79" s="118">
        <f t="shared" ref="K79:P79" si="11">ROUND(SUM(K73:K78),13)</f>
        <v>0</v>
      </c>
      <c r="L79" s="118">
        <f t="shared" si="11"/>
        <v>0</v>
      </c>
      <c r="M79" s="118">
        <f t="shared" si="11"/>
        <v>0</v>
      </c>
      <c r="N79" s="118">
        <f t="shared" si="11"/>
        <v>0</v>
      </c>
      <c r="O79" s="118">
        <f t="shared" si="11"/>
        <v>0</v>
      </c>
      <c r="P79" s="118">
        <f t="shared" si="11"/>
        <v>0</v>
      </c>
      <c r="Q79" s="80">
        <f>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(SUMIF($C$8:$C$67,"0",J$8:J$67))+(SUMIF($C$8:$C$67,"0",J$8:J$67)*0.4)</f>
        <v>0</v>
      </c>
      <c r="K83" s="97"/>
      <c r="L83" s="97"/>
      <c r="M83" s="97"/>
      <c r="N83" s="97"/>
      <c r="O83" s="97"/>
      <c r="P83" s="97"/>
      <c r="Q83" s="117">
        <f t="shared" ref="Q83:Q88" si="12">ROUND(SUM(J83:P83),13)</f>
        <v>0</v>
      </c>
    </row>
    <row r="84" spans="1:17" s="91" customFormat="1" x14ac:dyDescent="0.25">
      <c r="A84" s="86"/>
      <c r="B84" s="87"/>
      <c r="C84" s="87"/>
      <c r="D84" s="87"/>
      <c r="E84" s="87"/>
      <c r="F84" s="95"/>
      <c r="G84" s="95"/>
      <c r="H84" s="94"/>
      <c r="I84" s="96">
        <v>1</v>
      </c>
      <c r="J84" s="97"/>
      <c r="K84" s="97">
        <f>(SUMIF($C$8:$C$67,$I84,K$8:K$67))+(SUMIF($C$8:$C$67,$I84,K$8:K$67))*0.4</f>
        <v>0</v>
      </c>
      <c r="L84" s="97">
        <f>(SUMIF($C$8:$C$67,$I84,L$8:L$67))+(SUMIF($C$8:$C$67,$I84,L$8:L$67))*0.4</f>
        <v>0</v>
      </c>
      <c r="M84" s="97">
        <f>(SUMIF($C$8:$C$67,$I84,M$8:M$67))+(SUMIF($C$8:$C$67,$I84,M$8:M$67))*0.4</f>
        <v>0</v>
      </c>
      <c r="N84" s="97">
        <f>(SUMIF($C$8:$C$67,$I84,N$8:N$67))+(SUMIF($C$8:$C$67,$I84,N$8:N$67))*0.4</f>
        <v>0</v>
      </c>
      <c r="O84" s="97">
        <f>(SUMIF($C$8:$C$67,$I84,O$8:O$67))+(SUMIF($C$8:$C$67,$I84,O$8:O$67))*0.4</f>
        <v>0</v>
      </c>
      <c r="P84" s="97">
        <f>(SUMIF($C$8:$C$67,$I84,P$8:P$67))+(SUMIF($C$8:$C$67,$I84,P$8:P$67))*0.4</f>
        <v>0</v>
      </c>
      <c r="Q84" s="117">
        <f t="shared" si="12"/>
        <v>0</v>
      </c>
    </row>
    <row r="85" spans="1:17" s="91" customFormat="1" x14ac:dyDescent="0.25">
      <c r="A85" s="86"/>
      <c r="B85" s="87"/>
      <c r="C85" s="87"/>
      <c r="D85" s="87"/>
      <c r="E85" s="87"/>
      <c r="F85" s="95"/>
      <c r="G85" s="95"/>
      <c r="H85" s="94"/>
      <c r="I85" s="96">
        <v>2</v>
      </c>
      <c r="J85" s="97"/>
      <c r="K85" s="97">
        <f>(SUMIF($C$8:$C$67,$I85,K$8:K$67))+(SUMIF($C$8:$C$67,$I85,K$8:K$67))*0.4</f>
        <v>0</v>
      </c>
      <c r="L85" s="97">
        <f>(SUMIF($C$8:$C$67,$I85,L$8:L$67))+(SUMIF($C$8:$C$67,$I85,L$8:L$67))*0.4</f>
        <v>0</v>
      </c>
      <c r="M85" s="97">
        <f>(SUMIF($C$8:$C$67,$I85,M$8:M$67))+(SUMIF($C$8:$C$67,$I85,M$8:M$67))*0.4</f>
        <v>0</v>
      </c>
      <c r="N85" s="97">
        <f>(SUMIF($C$8:$C$67,$I85,N$8:N$67))+(SUMIF($C$8:$C$67,$I85,N$8:N$67))*0.4</f>
        <v>0</v>
      </c>
      <c r="O85" s="97">
        <f>(SUMIF($C$8:$C$67,$I85,O$8:O$67))+(SUMIF($C$8:$C$67,$I85,O$8:O$67))*0.4</f>
        <v>0</v>
      </c>
      <c r="P85" s="97">
        <f>(SUMIF($C$8:$C$67,$I85,P$8:P$67))+(SUMIF($C$8:$C$67,$I85,P$8:P$67))*0.4</f>
        <v>0</v>
      </c>
      <c r="Q85" s="117">
        <f t="shared" si="12"/>
        <v>0</v>
      </c>
    </row>
    <row r="86" spans="1:17" s="91" customFormat="1" x14ac:dyDescent="0.25">
      <c r="A86" s="86"/>
      <c r="B86" s="87"/>
      <c r="C86" s="87"/>
      <c r="D86" s="87"/>
      <c r="E86" s="87"/>
      <c r="F86" s="95"/>
      <c r="G86" s="95"/>
      <c r="H86" s="94"/>
      <c r="I86" s="96">
        <v>3</v>
      </c>
      <c r="J86" s="97"/>
      <c r="K86" s="97">
        <f>(SUMIF($C$8:$C$67,$I86,K$8:K$67))+(SUMIF($C$8:$C$67,$I86,K$8:K$67))*0.4</f>
        <v>0</v>
      </c>
      <c r="L86" s="97">
        <f>(SUMIF($C$8:$C$67,$I86,L$8:L$67))+(SUMIF($C$8:$C$67,$I86,L$8:L$67))*0.4</f>
        <v>0</v>
      </c>
      <c r="M86" s="97">
        <f>(SUMIF($C$8:$C$67,$I86,M$8:M$67))+(SUMIF($C$8:$C$67,$I86,M$8:M$67))*0.4</f>
        <v>0</v>
      </c>
      <c r="N86" s="97">
        <f>(SUMIF($C$8:$C$67,$I86,N$8:N$67))+(SUMIF($C$8:$C$67,$I86,N$8:N$67))*0.4</f>
        <v>0</v>
      </c>
      <c r="O86" s="97">
        <f>(SUMIF($C$8:$C$67,$I86,O$8:O$67))+(SUMIF($C$8:$C$67,$I86,O$8:O$67))*0.4</f>
        <v>0</v>
      </c>
      <c r="P86" s="97">
        <f>(SUMIF($C$8:$C$67,$I86,P$8:P$67))+(SUMIF($C$8:$C$67,$I86,P$8:P$67))*0.4</f>
        <v>0</v>
      </c>
      <c r="Q86" s="117">
        <f t="shared" si="12"/>
        <v>0</v>
      </c>
    </row>
    <row r="87" spans="1:17" s="91" customFormat="1" x14ac:dyDescent="0.25">
      <c r="A87" s="86"/>
      <c r="B87" s="87"/>
      <c r="C87" s="87"/>
      <c r="D87" s="87"/>
      <c r="E87" s="87"/>
      <c r="F87" s="95"/>
      <c r="G87" s="95"/>
      <c r="H87" s="94"/>
      <c r="I87" s="96">
        <v>4</v>
      </c>
      <c r="J87" s="97"/>
      <c r="K87" s="97">
        <f>(SUMIF($C$8:$C$67,$I87,K$8:K$67))+(SUMIF($C$8:$C$67,$I87,K$8:K$67))*0.4</f>
        <v>0</v>
      </c>
      <c r="L87" s="97">
        <f>(SUMIF($C$8:$C$67,$I87,L$8:L$67))+(SUMIF($C$8:$C$67,$I87,L$8:L$67))*0.4</f>
        <v>0</v>
      </c>
      <c r="M87" s="97">
        <f>(SUMIF($C$8:$C$67,$I87,M$8:M$67))+(SUMIF($C$8:$C$67,$I87,M$8:M$67))*0.4</f>
        <v>0</v>
      </c>
      <c r="N87" s="97">
        <f>(SUMIF($C$8:$C$67,$I87,N$8:N$67))+(SUMIF($C$8:$C$67,$I87,N$8:N$67))*0.4</f>
        <v>0</v>
      </c>
      <c r="O87" s="97">
        <f>(SUMIF($C$8:$C$67,$I87,O$8:O$67))+(SUMIF($C$8:$C$67,$I87,O$8:O$67))*0.4</f>
        <v>0</v>
      </c>
      <c r="P87" s="97">
        <f>(SUMIF($C$8:$C$67,$I87,P$8:P$67))+(SUMIF($C$8:$C$67,$I87,P$8:P$67))*0.4</f>
        <v>0</v>
      </c>
      <c r="Q87" s="117">
        <f t="shared" si="12"/>
        <v>0</v>
      </c>
    </row>
    <row r="88" spans="1:17" s="91" customFormat="1" x14ac:dyDescent="0.25">
      <c r="A88" s="86"/>
      <c r="B88" s="87"/>
      <c r="C88" s="87"/>
      <c r="D88" s="87"/>
      <c r="E88" s="87"/>
      <c r="F88" s="95"/>
      <c r="G88" s="95"/>
      <c r="H88" s="94"/>
      <c r="I88" s="96">
        <v>5</v>
      </c>
      <c r="J88" s="97"/>
      <c r="K88" s="97">
        <f>(SUMIF($C$8:$C$67,$I88,K$8:K$67))+(SUMIF($C$8:$C$67,$I88,K$8:K$67))*0.4</f>
        <v>0</v>
      </c>
      <c r="L88" s="97">
        <f>(SUMIF($C$8:$C$67,$I88,L$8:L$67))+(SUMIF($C$8:$C$67,$I88,L$8:L$67))*0.4</f>
        <v>0</v>
      </c>
      <c r="M88" s="97">
        <f>(SUMIF($C$8:$C$67,$I88,M$8:M$67))+(SUMIF($C$8:$C$67,$I88,M$8:M$67))*0.4</f>
        <v>0</v>
      </c>
      <c r="N88" s="97">
        <f>(SUMIF($C$8:$C$67,$I88,N$8:N$67))+(SUMIF($C$8:$C$67,$I88,N$8:N$67))*0.4</f>
        <v>0</v>
      </c>
      <c r="O88" s="97">
        <f>(SUMIF($C$8:$C$67,$I88,O$8:O$67))+(SUMIF($C$8:$C$67,$I88,O$8:O$67))*0.4</f>
        <v>0</v>
      </c>
      <c r="P88" s="97">
        <f>(SUMIF($C$8:$C$67,$I88,P$8:P$67))+(SUMIF($C$8:$C$67,$I88,P$8:P$67))*0.4</f>
        <v>0</v>
      </c>
      <c r="Q88" s="117">
        <f t="shared" si="12"/>
        <v>0</v>
      </c>
    </row>
    <row r="89" spans="1:17" s="91" customFormat="1" x14ac:dyDescent="0.25">
      <c r="A89" s="86"/>
      <c r="B89" s="87"/>
      <c r="C89" s="87"/>
      <c r="D89" s="87"/>
      <c r="E89" s="87"/>
      <c r="F89" s="95"/>
      <c r="G89" s="95"/>
      <c r="H89" s="94"/>
      <c r="I89" s="81" t="s">
        <v>5</v>
      </c>
      <c r="J89" s="120">
        <f>ROUND(SUM(J83:J88),13)</f>
        <v>0</v>
      </c>
      <c r="K89" s="120">
        <f t="shared" ref="K89:P89" si="13">ROUND(SUM(K83:K88),13)</f>
        <v>0</v>
      </c>
      <c r="L89" s="120">
        <f t="shared" si="13"/>
        <v>0</v>
      </c>
      <c r="M89" s="120">
        <f t="shared" si="13"/>
        <v>0</v>
      </c>
      <c r="N89" s="120">
        <f t="shared" si="13"/>
        <v>0</v>
      </c>
      <c r="O89" s="120">
        <f t="shared" si="13"/>
        <v>0</v>
      </c>
      <c r="P89" s="120">
        <f t="shared" si="13"/>
        <v>0</v>
      </c>
      <c r="Q89" s="80">
        <f>SUM(J89:P89)</f>
        <v>0</v>
      </c>
    </row>
    <row r="90" spans="1:17" x14ac:dyDescent="0.2">
      <c r="C90" s="1"/>
      <c r="D90" s="1"/>
      <c r="E90" s="1"/>
      <c r="F90" s="28"/>
      <c r="G90" s="28"/>
      <c r="H90" s="27"/>
      <c r="I90" s="1"/>
      <c r="J90" s="59" t="str">
        <f>IF(J79=J89,"", "Erreur")</f>
        <v/>
      </c>
      <c r="K90" s="59" t="str">
        <f t="shared" ref="K90:Q90" si="14">IF(K79=K89,"", "Erreur")</f>
        <v/>
      </c>
      <c r="L90" s="59" t="str">
        <f t="shared" si="14"/>
        <v/>
      </c>
      <c r="M90" s="59" t="str">
        <f t="shared" si="14"/>
        <v/>
      </c>
      <c r="N90" s="59" t="str">
        <f t="shared" si="14"/>
        <v/>
      </c>
      <c r="O90" s="59" t="str">
        <f t="shared" si="14"/>
        <v/>
      </c>
      <c r="P90" s="59" t="str">
        <f t="shared" si="14"/>
        <v/>
      </c>
      <c r="Q90" s="59" t="str">
        <f t="shared" si="14"/>
        <v/>
      </c>
    </row>
    <row r="91" spans="1:17" x14ac:dyDescent="0.2">
      <c r="C91" s="1"/>
      <c r="D91" s="1"/>
      <c r="E91" s="1"/>
      <c r="F91" s="1"/>
      <c r="G91" s="1"/>
      <c r="H91" s="1"/>
      <c r="I91" s="1"/>
      <c r="J91" s="1"/>
      <c r="K91" s="1"/>
    </row>
  </sheetData>
  <sheetProtection selectLockedCells="1"/>
  <mergeCells count="4">
    <mergeCell ref="A1:Q1"/>
    <mergeCell ref="A2:Q2"/>
    <mergeCell ref="A3:Q3"/>
    <mergeCell ref="K6:P6"/>
  </mergeCells>
  <dataValidations count="3">
    <dataValidation type="list" allowBlank="1" showInputMessage="1" showErrorMessage="1" sqref="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3A3D66EF-4BF3-4AC8-9661-02CD921B4299}">
      <formula1>"1,2"</formula1>
    </dataValidation>
    <dataValidation type="list" allowBlank="1" showInputMessage="1" showErrorMessage="1" sqref="WVC983009:WVC983040 WLG983009:WLG983040 WBK983009:WBK983040 VRO983009:VRO983040 VHS983009:VHS983040 UXW983009:UXW983040 UOA983009:UOA983040 UEE983009:UEE983040 TUI983009:TUI983040 TKM983009:TKM983040 TAQ983009:TAQ983040 SQU983009:SQU983040 SGY983009:SGY983040 RXC983009:RXC983040 RNG983009:RNG983040 RDK983009:RDK983040 QTO983009:QTO983040 QJS983009:QJS983040 PZW983009:PZW983040 PQA983009:PQA983040 PGE983009:PGE983040 OWI983009:OWI983040 OMM983009:OMM983040 OCQ983009:OCQ983040 NSU983009:NSU983040 NIY983009:NIY983040 MZC983009:MZC983040 MPG983009:MPG983040 MFK983009:MFK983040 LVO983009:LVO983040 LLS983009:LLS983040 LBW983009:LBW983040 KSA983009:KSA983040 KIE983009:KIE983040 JYI983009:JYI983040 JOM983009:JOM983040 JEQ983009:JEQ983040 IUU983009:IUU983040 IKY983009:IKY983040 IBC983009:IBC983040 HRG983009:HRG983040 HHK983009:HHK983040 GXO983009:GXO983040 GNS983009:GNS983040 GDW983009:GDW983040 FUA983009:FUA983040 FKE983009:FKE983040 FAI983009:FAI983040 EQM983009:EQM983040 EGQ983009:EGQ983040 DWU983009:DWU983040 DMY983009:DMY983040 DDC983009:DDC983040 CTG983009:CTG983040 CJK983009:CJK983040 BZO983009:BZO983040 BPS983009:BPS983040 BFW983009:BFW983040 AWA983009:AWA983040 AME983009:AME983040 ACI983009:ACI983040 SM983009:SM983040 IQ983009:IQ983040 I983009:J983040 WVC917473:WVC917504 WLG917473:WLG917504 WBK917473:WBK917504 VRO917473:VRO917504 VHS917473:VHS917504 UXW917473:UXW917504 UOA917473:UOA917504 UEE917473:UEE917504 TUI917473:TUI917504 TKM917473:TKM917504 TAQ917473:TAQ917504 SQU917473:SQU917504 SGY917473:SGY917504 RXC917473:RXC917504 RNG917473:RNG917504 RDK917473:RDK917504 QTO917473:QTO917504 QJS917473:QJS917504 PZW917473:PZW917504 PQA917473:PQA917504 PGE917473:PGE917504 OWI917473:OWI917504 OMM917473:OMM917504 OCQ917473:OCQ917504 NSU917473:NSU917504 NIY917473:NIY917504 MZC917473:MZC917504 MPG917473:MPG917504 MFK917473:MFK917504 LVO917473:LVO917504 LLS917473:LLS917504 LBW917473:LBW917504 KSA917473:KSA917504 KIE917473:KIE917504 JYI917473:JYI917504 JOM917473:JOM917504 JEQ917473:JEQ917504 IUU917473:IUU917504 IKY917473:IKY917504 IBC917473:IBC917504 HRG917473:HRG917504 HHK917473:HHK917504 GXO917473:GXO917504 GNS917473:GNS917504 GDW917473:GDW917504 FUA917473:FUA917504 FKE917473:FKE917504 FAI917473:FAI917504 EQM917473:EQM917504 EGQ917473:EGQ917504 DWU917473:DWU917504 DMY917473:DMY917504 DDC917473:DDC917504 CTG917473:CTG917504 CJK917473:CJK917504 BZO917473:BZO917504 BPS917473:BPS917504 BFW917473:BFW917504 AWA917473:AWA917504 AME917473:AME917504 ACI917473:ACI917504 SM917473:SM917504 IQ917473:IQ917504 I917473:J917504 WVC851937:WVC851968 WLG851937:WLG851968 WBK851937:WBK851968 VRO851937:VRO851968 VHS851937:VHS851968 UXW851937:UXW851968 UOA851937:UOA851968 UEE851937:UEE851968 TUI851937:TUI851968 TKM851937:TKM851968 TAQ851937:TAQ851968 SQU851937:SQU851968 SGY851937:SGY851968 RXC851937:RXC851968 RNG851937:RNG851968 RDK851937:RDK851968 QTO851937:QTO851968 QJS851937:QJS851968 PZW851937:PZW851968 PQA851937:PQA851968 PGE851937:PGE851968 OWI851937:OWI851968 OMM851937:OMM851968 OCQ851937:OCQ851968 NSU851937:NSU851968 NIY851937:NIY851968 MZC851937:MZC851968 MPG851937:MPG851968 MFK851937:MFK851968 LVO851937:LVO851968 LLS851937:LLS851968 LBW851937:LBW851968 KSA851937:KSA851968 KIE851937:KIE851968 JYI851937:JYI851968 JOM851937:JOM851968 JEQ851937:JEQ851968 IUU851937:IUU851968 IKY851937:IKY851968 IBC851937:IBC851968 HRG851937:HRG851968 HHK851937:HHK851968 GXO851937:GXO851968 GNS851937:GNS851968 GDW851937:GDW851968 FUA851937:FUA851968 FKE851937:FKE851968 FAI851937:FAI851968 EQM851937:EQM851968 EGQ851937:EGQ851968 DWU851937:DWU851968 DMY851937:DMY851968 DDC851937:DDC851968 CTG851937:CTG851968 CJK851937:CJK851968 BZO851937:BZO851968 BPS851937:BPS851968 BFW851937:BFW851968 AWA851937:AWA851968 AME851937:AME851968 ACI851937:ACI851968 SM851937:SM851968 IQ851937:IQ851968 I851937:J851968 WVC786401:WVC786432 WLG786401:WLG786432 WBK786401:WBK786432 VRO786401:VRO786432 VHS786401:VHS786432 UXW786401:UXW786432 UOA786401:UOA786432 UEE786401:UEE786432 TUI786401:TUI786432 TKM786401:TKM786432 TAQ786401:TAQ786432 SQU786401:SQU786432 SGY786401:SGY786432 RXC786401:RXC786432 RNG786401:RNG786432 RDK786401:RDK786432 QTO786401:QTO786432 QJS786401:QJS786432 PZW786401:PZW786432 PQA786401:PQA786432 PGE786401:PGE786432 OWI786401:OWI786432 OMM786401:OMM786432 OCQ786401:OCQ786432 NSU786401:NSU786432 NIY786401:NIY786432 MZC786401:MZC786432 MPG786401:MPG786432 MFK786401:MFK786432 LVO786401:LVO786432 LLS786401:LLS786432 LBW786401:LBW786432 KSA786401:KSA786432 KIE786401:KIE786432 JYI786401:JYI786432 JOM786401:JOM786432 JEQ786401:JEQ786432 IUU786401:IUU786432 IKY786401:IKY786432 IBC786401:IBC786432 HRG786401:HRG786432 HHK786401:HHK786432 GXO786401:GXO786432 GNS786401:GNS786432 GDW786401:GDW786432 FUA786401:FUA786432 FKE786401:FKE786432 FAI786401:FAI786432 EQM786401:EQM786432 EGQ786401:EGQ786432 DWU786401:DWU786432 DMY786401:DMY786432 DDC786401:DDC786432 CTG786401:CTG786432 CJK786401:CJK786432 BZO786401:BZO786432 BPS786401:BPS786432 BFW786401:BFW786432 AWA786401:AWA786432 AME786401:AME786432 ACI786401:ACI786432 SM786401:SM786432 IQ786401:IQ786432 I786401:J786432 WVC720865:WVC720896 WLG720865:WLG720896 WBK720865:WBK720896 VRO720865:VRO720896 VHS720865:VHS720896 UXW720865:UXW720896 UOA720865:UOA720896 UEE720865:UEE720896 TUI720865:TUI720896 TKM720865:TKM720896 TAQ720865:TAQ720896 SQU720865:SQU720896 SGY720865:SGY720896 RXC720865:RXC720896 RNG720865:RNG720896 RDK720865:RDK720896 QTO720865:QTO720896 QJS720865:QJS720896 PZW720865:PZW720896 PQA720865:PQA720896 PGE720865:PGE720896 OWI720865:OWI720896 OMM720865:OMM720896 OCQ720865:OCQ720896 NSU720865:NSU720896 NIY720865:NIY720896 MZC720865:MZC720896 MPG720865:MPG720896 MFK720865:MFK720896 LVO720865:LVO720896 LLS720865:LLS720896 LBW720865:LBW720896 KSA720865:KSA720896 KIE720865:KIE720896 JYI720865:JYI720896 JOM720865:JOM720896 JEQ720865:JEQ720896 IUU720865:IUU720896 IKY720865:IKY720896 IBC720865:IBC720896 HRG720865:HRG720896 HHK720865:HHK720896 GXO720865:GXO720896 GNS720865:GNS720896 GDW720865:GDW720896 FUA720865:FUA720896 FKE720865:FKE720896 FAI720865:FAI720896 EQM720865:EQM720896 EGQ720865:EGQ720896 DWU720865:DWU720896 DMY720865:DMY720896 DDC720865:DDC720896 CTG720865:CTG720896 CJK720865:CJK720896 BZO720865:BZO720896 BPS720865:BPS720896 BFW720865:BFW720896 AWA720865:AWA720896 AME720865:AME720896 ACI720865:ACI720896 SM720865:SM720896 IQ720865:IQ720896 I720865:J720896 WVC655329:WVC655360 WLG655329:WLG655360 WBK655329:WBK655360 VRO655329:VRO655360 VHS655329:VHS655360 UXW655329:UXW655360 UOA655329:UOA655360 UEE655329:UEE655360 TUI655329:TUI655360 TKM655329:TKM655360 TAQ655329:TAQ655360 SQU655329:SQU655360 SGY655329:SGY655360 RXC655329:RXC655360 RNG655329:RNG655360 RDK655329:RDK655360 QTO655329:QTO655360 QJS655329:QJS655360 PZW655329:PZW655360 PQA655329:PQA655360 PGE655329:PGE655360 OWI655329:OWI655360 OMM655329:OMM655360 OCQ655329:OCQ655360 NSU655329:NSU655360 NIY655329:NIY655360 MZC655329:MZC655360 MPG655329:MPG655360 MFK655329:MFK655360 LVO655329:LVO655360 LLS655329:LLS655360 LBW655329:LBW655360 KSA655329:KSA655360 KIE655329:KIE655360 JYI655329:JYI655360 JOM655329:JOM655360 JEQ655329:JEQ655360 IUU655329:IUU655360 IKY655329:IKY655360 IBC655329:IBC655360 HRG655329:HRG655360 HHK655329:HHK655360 GXO655329:GXO655360 GNS655329:GNS655360 GDW655329:GDW655360 FUA655329:FUA655360 FKE655329:FKE655360 FAI655329:FAI655360 EQM655329:EQM655360 EGQ655329:EGQ655360 DWU655329:DWU655360 DMY655329:DMY655360 DDC655329:DDC655360 CTG655329:CTG655360 CJK655329:CJK655360 BZO655329:BZO655360 BPS655329:BPS655360 BFW655329:BFW655360 AWA655329:AWA655360 AME655329:AME655360 ACI655329:ACI655360 SM655329:SM655360 IQ655329:IQ655360 I655329:J655360 WVC589793:WVC589824 WLG589793:WLG589824 WBK589793:WBK589824 VRO589793:VRO589824 VHS589793:VHS589824 UXW589793:UXW589824 UOA589793:UOA589824 UEE589793:UEE589824 TUI589793:TUI589824 TKM589793:TKM589824 TAQ589793:TAQ589824 SQU589793:SQU589824 SGY589793:SGY589824 RXC589793:RXC589824 RNG589793:RNG589824 RDK589793:RDK589824 QTO589793:QTO589824 QJS589793:QJS589824 PZW589793:PZW589824 PQA589793:PQA589824 PGE589793:PGE589824 OWI589793:OWI589824 OMM589793:OMM589824 OCQ589793:OCQ589824 NSU589793:NSU589824 NIY589793:NIY589824 MZC589793:MZC589824 MPG589793:MPG589824 MFK589793:MFK589824 LVO589793:LVO589824 LLS589793:LLS589824 LBW589793:LBW589824 KSA589793:KSA589824 KIE589793:KIE589824 JYI589793:JYI589824 JOM589793:JOM589824 JEQ589793:JEQ589824 IUU589793:IUU589824 IKY589793:IKY589824 IBC589793:IBC589824 HRG589793:HRG589824 HHK589793:HHK589824 GXO589793:GXO589824 GNS589793:GNS589824 GDW589793:GDW589824 FUA589793:FUA589824 FKE589793:FKE589824 FAI589793:FAI589824 EQM589793:EQM589824 EGQ589793:EGQ589824 DWU589793:DWU589824 DMY589793:DMY589824 DDC589793:DDC589824 CTG589793:CTG589824 CJK589793:CJK589824 BZO589793:BZO589824 BPS589793:BPS589824 BFW589793:BFW589824 AWA589793:AWA589824 AME589793:AME589824 ACI589793:ACI589824 SM589793:SM589824 IQ589793:IQ589824 I589793:J589824 WVC524257:WVC524288 WLG524257:WLG524288 WBK524257:WBK524288 VRO524257:VRO524288 VHS524257:VHS524288 UXW524257:UXW524288 UOA524257:UOA524288 UEE524257:UEE524288 TUI524257:TUI524288 TKM524257:TKM524288 TAQ524257:TAQ524288 SQU524257:SQU524288 SGY524257:SGY524288 RXC524257:RXC524288 RNG524257:RNG524288 RDK524257:RDK524288 QTO524257:QTO524288 QJS524257:QJS524288 PZW524257:PZW524288 PQA524257:PQA524288 PGE524257:PGE524288 OWI524257:OWI524288 OMM524257:OMM524288 OCQ524257:OCQ524288 NSU524257:NSU524288 NIY524257:NIY524288 MZC524257:MZC524288 MPG524257:MPG524288 MFK524257:MFK524288 LVO524257:LVO524288 LLS524257:LLS524288 LBW524257:LBW524288 KSA524257:KSA524288 KIE524257:KIE524288 JYI524257:JYI524288 JOM524257:JOM524288 JEQ524257:JEQ524288 IUU524257:IUU524288 IKY524257:IKY524288 IBC524257:IBC524288 HRG524257:HRG524288 HHK524257:HHK524288 GXO524257:GXO524288 GNS524257:GNS524288 GDW524257:GDW524288 FUA524257:FUA524288 FKE524257:FKE524288 FAI524257:FAI524288 EQM524257:EQM524288 EGQ524257:EGQ524288 DWU524257:DWU524288 DMY524257:DMY524288 DDC524257:DDC524288 CTG524257:CTG524288 CJK524257:CJK524288 BZO524257:BZO524288 BPS524257:BPS524288 BFW524257:BFW524288 AWA524257:AWA524288 AME524257:AME524288 ACI524257:ACI524288 SM524257:SM524288 IQ524257:IQ524288 I524257:J524288 WVC458721:WVC458752 WLG458721:WLG458752 WBK458721:WBK458752 VRO458721:VRO458752 VHS458721:VHS458752 UXW458721:UXW458752 UOA458721:UOA458752 UEE458721:UEE458752 TUI458721:TUI458752 TKM458721:TKM458752 TAQ458721:TAQ458752 SQU458721:SQU458752 SGY458721:SGY458752 RXC458721:RXC458752 RNG458721:RNG458752 RDK458721:RDK458752 QTO458721:QTO458752 QJS458721:QJS458752 PZW458721:PZW458752 PQA458721:PQA458752 PGE458721:PGE458752 OWI458721:OWI458752 OMM458721:OMM458752 OCQ458721:OCQ458752 NSU458721:NSU458752 NIY458721:NIY458752 MZC458721:MZC458752 MPG458721:MPG458752 MFK458721:MFK458752 LVO458721:LVO458752 LLS458721:LLS458752 LBW458721:LBW458752 KSA458721:KSA458752 KIE458721:KIE458752 JYI458721:JYI458752 JOM458721:JOM458752 JEQ458721:JEQ458752 IUU458721:IUU458752 IKY458721:IKY458752 IBC458721:IBC458752 HRG458721:HRG458752 HHK458721:HHK458752 GXO458721:GXO458752 GNS458721:GNS458752 GDW458721:GDW458752 FUA458721:FUA458752 FKE458721:FKE458752 FAI458721:FAI458752 EQM458721:EQM458752 EGQ458721:EGQ458752 DWU458721:DWU458752 DMY458721:DMY458752 DDC458721:DDC458752 CTG458721:CTG458752 CJK458721:CJK458752 BZO458721:BZO458752 BPS458721:BPS458752 BFW458721:BFW458752 AWA458721:AWA458752 AME458721:AME458752 ACI458721:ACI458752 SM458721:SM458752 IQ458721:IQ458752 I458721:J458752 WVC393185:WVC393216 WLG393185:WLG393216 WBK393185:WBK393216 VRO393185:VRO393216 VHS393185:VHS393216 UXW393185:UXW393216 UOA393185:UOA393216 UEE393185:UEE393216 TUI393185:TUI393216 TKM393185:TKM393216 TAQ393185:TAQ393216 SQU393185:SQU393216 SGY393185:SGY393216 RXC393185:RXC393216 RNG393185:RNG393216 RDK393185:RDK393216 QTO393185:QTO393216 QJS393185:QJS393216 PZW393185:PZW393216 PQA393185:PQA393216 PGE393185:PGE393216 OWI393185:OWI393216 OMM393185:OMM393216 OCQ393185:OCQ393216 NSU393185:NSU393216 NIY393185:NIY393216 MZC393185:MZC393216 MPG393185:MPG393216 MFK393185:MFK393216 LVO393185:LVO393216 LLS393185:LLS393216 LBW393185:LBW393216 KSA393185:KSA393216 KIE393185:KIE393216 JYI393185:JYI393216 JOM393185:JOM393216 JEQ393185:JEQ393216 IUU393185:IUU393216 IKY393185:IKY393216 IBC393185:IBC393216 HRG393185:HRG393216 HHK393185:HHK393216 GXO393185:GXO393216 GNS393185:GNS393216 GDW393185:GDW393216 FUA393185:FUA393216 FKE393185:FKE393216 FAI393185:FAI393216 EQM393185:EQM393216 EGQ393185:EGQ393216 DWU393185:DWU393216 DMY393185:DMY393216 DDC393185:DDC393216 CTG393185:CTG393216 CJK393185:CJK393216 BZO393185:BZO393216 BPS393185:BPS393216 BFW393185:BFW393216 AWA393185:AWA393216 AME393185:AME393216 ACI393185:ACI393216 SM393185:SM393216 IQ393185:IQ393216 I393185:J393216 WVC327649:WVC327680 WLG327649:WLG327680 WBK327649:WBK327680 VRO327649:VRO327680 VHS327649:VHS327680 UXW327649:UXW327680 UOA327649:UOA327680 UEE327649:UEE327680 TUI327649:TUI327680 TKM327649:TKM327680 TAQ327649:TAQ327680 SQU327649:SQU327680 SGY327649:SGY327680 RXC327649:RXC327680 RNG327649:RNG327680 RDK327649:RDK327680 QTO327649:QTO327680 QJS327649:QJS327680 PZW327649:PZW327680 PQA327649:PQA327680 PGE327649:PGE327680 OWI327649:OWI327680 OMM327649:OMM327680 OCQ327649:OCQ327680 NSU327649:NSU327680 NIY327649:NIY327680 MZC327649:MZC327680 MPG327649:MPG327680 MFK327649:MFK327680 LVO327649:LVO327680 LLS327649:LLS327680 LBW327649:LBW327680 KSA327649:KSA327680 KIE327649:KIE327680 JYI327649:JYI327680 JOM327649:JOM327680 JEQ327649:JEQ327680 IUU327649:IUU327680 IKY327649:IKY327680 IBC327649:IBC327680 HRG327649:HRG327680 HHK327649:HHK327680 GXO327649:GXO327680 GNS327649:GNS327680 GDW327649:GDW327680 FUA327649:FUA327680 FKE327649:FKE327680 FAI327649:FAI327680 EQM327649:EQM327680 EGQ327649:EGQ327680 DWU327649:DWU327680 DMY327649:DMY327680 DDC327649:DDC327680 CTG327649:CTG327680 CJK327649:CJK327680 BZO327649:BZO327680 BPS327649:BPS327680 BFW327649:BFW327680 AWA327649:AWA327680 AME327649:AME327680 ACI327649:ACI327680 SM327649:SM327680 IQ327649:IQ327680 I327649:J327680 WVC262113:WVC262144 WLG262113:WLG262144 WBK262113:WBK262144 VRO262113:VRO262144 VHS262113:VHS262144 UXW262113:UXW262144 UOA262113:UOA262144 UEE262113:UEE262144 TUI262113:TUI262144 TKM262113:TKM262144 TAQ262113:TAQ262144 SQU262113:SQU262144 SGY262113:SGY262144 RXC262113:RXC262144 RNG262113:RNG262144 RDK262113:RDK262144 QTO262113:QTO262144 QJS262113:QJS262144 PZW262113:PZW262144 PQA262113:PQA262144 PGE262113:PGE262144 OWI262113:OWI262144 OMM262113:OMM262144 OCQ262113:OCQ262144 NSU262113:NSU262144 NIY262113:NIY262144 MZC262113:MZC262144 MPG262113:MPG262144 MFK262113:MFK262144 LVO262113:LVO262144 LLS262113:LLS262144 LBW262113:LBW262144 KSA262113:KSA262144 KIE262113:KIE262144 JYI262113:JYI262144 JOM262113:JOM262144 JEQ262113:JEQ262144 IUU262113:IUU262144 IKY262113:IKY262144 IBC262113:IBC262144 HRG262113:HRG262144 HHK262113:HHK262144 GXO262113:GXO262144 GNS262113:GNS262144 GDW262113:GDW262144 FUA262113:FUA262144 FKE262113:FKE262144 FAI262113:FAI262144 EQM262113:EQM262144 EGQ262113:EGQ262144 DWU262113:DWU262144 DMY262113:DMY262144 DDC262113:DDC262144 CTG262113:CTG262144 CJK262113:CJK262144 BZO262113:BZO262144 BPS262113:BPS262144 BFW262113:BFW262144 AWA262113:AWA262144 AME262113:AME262144 ACI262113:ACI262144 SM262113:SM262144 IQ262113:IQ262144 I262113:J262144 WVC196577:WVC196608 WLG196577:WLG196608 WBK196577:WBK196608 VRO196577:VRO196608 VHS196577:VHS196608 UXW196577:UXW196608 UOA196577:UOA196608 UEE196577:UEE196608 TUI196577:TUI196608 TKM196577:TKM196608 TAQ196577:TAQ196608 SQU196577:SQU196608 SGY196577:SGY196608 RXC196577:RXC196608 RNG196577:RNG196608 RDK196577:RDK196608 QTO196577:QTO196608 QJS196577:QJS196608 PZW196577:PZW196608 PQA196577:PQA196608 PGE196577:PGE196608 OWI196577:OWI196608 OMM196577:OMM196608 OCQ196577:OCQ196608 NSU196577:NSU196608 NIY196577:NIY196608 MZC196577:MZC196608 MPG196577:MPG196608 MFK196577:MFK196608 LVO196577:LVO196608 LLS196577:LLS196608 LBW196577:LBW196608 KSA196577:KSA196608 KIE196577:KIE196608 JYI196577:JYI196608 JOM196577:JOM196608 JEQ196577:JEQ196608 IUU196577:IUU196608 IKY196577:IKY196608 IBC196577:IBC196608 HRG196577:HRG196608 HHK196577:HHK196608 GXO196577:GXO196608 GNS196577:GNS196608 GDW196577:GDW196608 FUA196577:FUA196608 FKE196577:FKE196608 FAI196577:FAI196608 EQM196577:EQM196608 EGQ196577:EGQ196608 DWU196577:DWU196608 DMY196577:DMY196608 DDC196577:DDC196608 CTG196577:CTG196608 CJK196577:CJK196608 BZO196577:BZO196608 BPS196577:BPS196608 BFW196577:BFW196608 AWA196577:AWA196608 AME196577:AME196608 ACI196577:ACI196608 SM196577:SM196608 IQ196577:IQ196608 I196577:J196608 WVC131041:WVC131072 WLG131041:WLG131072 WBK131041:WBK131072 VRO131041:VRO131072 VHS131041:VHS131072 UXW131041:UXW131072 UOA131041:UOA131072 UEE131041:UEE131072 TUI131041:TUI131072 TKM131041:TKM131072 TAQ131041:TAQ131072 SQU131041:SQU131072 SGY131041:SGY131072 RXC131041:RXC131072 RNG131041:RNG131072 RDK131041:RDK131072 QTO131041:QTO131072 QJS131041:QJS131072 PZW131041:PZW131072 PQA131041:PQA131072 PGE131041:PGE131072 OWI131041:OWI131072 OMM131041:OMM131072 OCQ131041:OCQ131072 NSU131041:NSU131072 NIY131041:NIY131072 MZC131041:MZC131072 MPG131041:MPG131072 MFK131041:MFK131072 LVO131041:LVO131072 LLS131041:LLS131072 LBW131041:LBW131072 KSA131041:KSA131072 KIE131041:KIE131072 JYI131041:JYI131072 JOM131041:JOM131072 JEQ131041:JEQ131072 IUU131041:IUU131072 IKY131041:IKY131072 IBC131041:IBC131072 HRG131041:HRG131072 HHK131041:HHK131072 GXO131041:GXO131072 GNS131041:GNS131072 GDW131041:GDW131072 FUA131041:FUA131072 FKE131041:FKE131072 FAI131041:FAI131072 EQM131041:EQM131072 EGQ131041:EGQ131072 DWU131041:DWU131072 DMY131041:DMY131072 DDC131041:DDC131072 CTG131041:CTG131072 CJK131041:CJK131072 BZO131041:BZO131072 BPS131041:BPS131072 BFW131041:BFW131072 AWA131041:AWA131072 AME131041:AME131072 ACI131041:ACI131072 SM131041:SM131072 IQ131041:IQ131072 I131041:J131072 WVC65505:WVC65536 WLG65505:WLG65536 WBK65505:WBK65536 VRO65505:VRO65536 VHS65505:VHS65536 UXW65505:UXW65536 UOA65505:UOA65536 UEE65505:UEE65536 TUI65505:TUI65536 TKM65505:TKM65536 TAQ65505:TAQ65536 SQU65505:SQU65536 SGY65505:SGY65536 RXC65505:RXC65536 RNG65505:RNG65536 RDK65505:RDK65536 QTO65505:QTO65536 QJS65505:QJS65536 PZW65505:PZW65536 PQA65505:PQA65536 PGE65505:PGE65536 OWI65505:OWI65536 OMM65505:OMM65536 OCQ65505:OCQ65536 NSU65505:NSU65536 NIY65505:NIY65536 MZC65505:MZC65536 MPG65505:MPG65536 MFK65505:MFK65536 LVO65505:LVO65536 LLS65505:LLS65536 LBW65505:LBW65536 KSA65505:KSA65536 KIE65505:KIE65536 JYI65505:JYI65536 JOM65505:JOM65536 JEQ65505:JEQ65536 IUU65505:IUU65536 IKY65505:IKY65536 IBC65505:IBC65536 HRG65505:HRG65536 HHK65505:HHK65536 GXO65505:GXO65536 GNS65505:GNS65536 GDW65505:GDW65536 FUA65505:FUA65536 FKE65505:FKE65536 FAI65505:FAI65536 EQM65505:EQM65536 EGQ65505:EGQ65536 DWU65505:DWU65536 DMY65505:DMY65536 DDC65505:DDC65536 CTG65505:CTG65536 CJK65505:CJK65536 BZO65505:BZO65536 BPS65505:BPS65536 BFW65505:BFW65536 AWA65505:AWA65536 AME65505:AME65536 ACI65505:ACI65536 SM65505:SM65536 IQ65505:IQ65536 I65505:J65536 WVC983047:WVC983055 WLG983047:WLG983055 WBK983047:WBK983055 VRO983047:VRO983055 VHS983047:VHS983055 UXW983047:UXW983055 UOA983047:UOA983055 UEE983047:UEE983055 TUI983047:TUI983055 TKM983047:TKM983055 TAQ983047:TAQ983055 SQU983047:SQU983055 SGY983047:SGY983055 RXC983047:RXC983055 RNG983047:RNG983055 RDK983047:RDK983055 QTO983047:QTO983055 QJS983047:QJS983055 PZW983047:PZW983055 PQA983047:PQA983055 PGE983047:PGE983055 OWI983047:OWI983055 OMM983047:OMM983055 OCQ983047:OCQ983055 NSU983047:NSU983055 NIY983047:NIY983055 MZC983047:MZC983055 MPG983047:MPG983055 MFK983047:MFK983055 LVO983047:LVO983055 LLS983047:LLS983055 LBW983047:LBW983055 KSA983047:KSA983055 KIE983047:KIE983055 JYI983047:JYI983055 JOM983047:JOM983055 JEQ983047:JEQ983055 IUU983047:IUU983055 IKY983047:IKY983055 IBC983047:IBC983055 HRG983047:HRG983055 HHK983047:HHK983055 GXO983047:GXO983055 GNS983047:GNS983055 GDW983047:GDW983055 FUA983047:FUA983055 FKE983047:FKE983055 FAI983047:FAI983055 EQM983047:EQM983055 EGQ983047:EGQ983055 DWU983047:DWU983055 DMY983047:DMY983055 DDC983047:DDC983055 CTG983047:CTG983055 CJK983047:CJK983055 BZO983047:BZO983055 BPS983047:BPS983055 BFW983047:BFW983055 AWA983047:AWA983055 AME983047:AME983055 ACI983047:ACI983055 SM983047:SM983055 IQ983047:IQ983055 I983047:J983055 WVC917511:WVC917519 WLG917511:WLG917519 WBK917511:WBK917519 VRO917511:VRO917519 VHS917511:VHS917519 UXW917511:UXW917519 UOA917511:UOA917519 UEE917511:UEE917519 TUI917511:TUI917519 TKM917511:TKM917519 TAQ917511:TAQ917519 SQU917511:SQU917519 SGY917511:SGY917519 RXC917511:RXC917519 RNG917511:RNG917519 RDK917511:RDK917519 QTO917511:QTO917519 QJS917511:QJS917519 PZW917511:PZW917519 PQA917511:PQA917519 PGE917511:PGE917519 OWI917511:OWI917519 OMM917511:OMM917519 OCQ917511:OCQ917519 NSU917511:NSU917519 NIY917511:NIY917519 MZC917511:MZC917519 MPG917511:MPG917519 MFK917511:MFK917519 LVO917511:LVO917519 LLS917511:LLS917519 LBW917511:LBW917519 KSA917511:KSA917519 KIE917511:KIE917519 JYI917511:JYI917519 JOM917511:JOM917519 JEQ917511:JEQ917519 IUU917511:IUU917519 IKY917511:IKY917519 IBC917511:IBC917519 HRG917511:HRG917519 HHK917511:HHK917519 GXO917511:GXO917519 GNS917511:GNS917519 GDW917511:GDW917519 FUA917511:FUA917519 FKE917511:FKE917519 FAI917511:FAI917519 EQM917511:EQM917519 EGQ917511:EGQ917519 DWU917511:DWU917519 DMY917511:DMY917519 DDC917511:DDC917519 CTG917511:CTG917519 CJK917511:CJK917519 BZO917511:BZO917519 BPS917511:BPS917519 BFW917511:BFW917519 AWA917511:AWA917519 AME917511:AME917519 ACI917511:ACI917519 SM917511:SM917519 IQ917511:IQ917519 I917511:J917519 WVC851975:WVC851983 WLG851975:WLG851983 WBK851975:WBK851983 VRO851975:VRO851983 VHS851975:VHS851983 UXW851975:UXW851983 UOA851975:UOA851983 UEE851975:UEE851983 TUI851975:TUI851983 TKM851975:TKM851983 TAQ851975:TAQ851983 SQU851975:SQU851983 SGY851975:SGY851983 RXC851975:RXC851983 RNG851975:RNG851983 RDK851975:RDK851983 QTO851975:QTO851983 QJS851975:QJS851983 PZW851975:PZW851983 PQA851975:PQA851983 PGE851975:PGE851983 OWI851975:OWI851983 OMM851975:OMM851983 OCQ851975:OCQ851983 NSU851975:NSU851983 NIY851975:NIY851983 MZC851975:MZC851983 MPG851975:MPG851983 MFK851975:MFK851983 LVO851975:LVO851983 LLS851975:LLS851983 LBW851975:LBW851983 KSA851975:KSA851983 KIE851975:KIE851983 JYI851975:JYI851983 JOM851975:JOM851983 JEQ851975:JEQ851983 IUU851975:IUU851983 IKY851975:IKY851983 IBC851975:IBC851983 HRG851975:HRG851983 HHK851975:HHK851983 GXO851975:GXO851983 GNS851975:GNS851983 GDW851975:GDW851983 FUA851975:FUA851983 FKE851975:FKE851983 FAI851975:FAI851983 EQM851975:EQM851983 EGQ851975:EGQ851983 DWU851975:DWU851983 DMY851975:DMY851983 DDC851975:DDC851983 CTG851975:CTG851983 CJK851975:CJK851983 BZO851975:BZO851983 BPS851975:BPS851983 BFW851975:BFW851983 AWA851975:AWA851983 AME851975:AME851983 ACI851975:ACI851983 SM851975:SM851983 IQ851975:IQ851983 I851975:J851983 WVC786439:WVC786447 WLG786439:WLG786447 WBK786439:WBK786447 VRO786439:VRO786447 VHS786439:VHS786447 UXW786439:UXW786447 UOA786439:UOA786447 UEE786439:UEE786447 TUI786439:TUI786447 TKM786439:TKM786447 TAQ786439:TAQ786447 SQU786439:SQU786447 SGY786439:SGY786447 RXC786439:RXC786447 RNG786439:RNG786447 RDK786439:RDK786447 QTO786439:QTO786447 QJS786439:QJS786447 PZW786439:PZW786447 PQA786439:PQA786447 PGE786439:PGE786447 OWI786439:OWI786447 OMM786439:OMM786447 OCQ786439:OCQ786447 NSU786439:NSU786447 NIY786439:NIY786447 MZC786439:MZC786447 MPG786439:MPG786447 MFK786439:MFK786447 LVO786439:LVO786447 LLS786439:LLS786447 LBW786439:LBW786447 KSA786439:KSA786447 KIE786439:KIE786447 JYI786439:JYI786447 JOM786439:JOM786447 JEQ786439:JEQ786447 IUU786439:IUU786447 IKY786439:IKY786447 IBC786439:IBC786447 HRG786439:HRG786447 HHK786439:HHK786447 GXO786439:GXO786447 GNS786439:GNS786447 GDW786439:GDW786447 FUA786439:FUA786447 FKE786439:FKE786447 FAI786439:FAI786447 EQM786439:EQM786447 EGQ786439:EGQ786447 DWU786439:DWU786447 DMY786439:DMY786447 DDC786439:DDC786447 CTG786439:CTG786447 CJK786439:CJK786447 BZO786439:BZO786447 BPS786439:BPS786447 BFW786439:BFW786447 AWA786439:AWA786447 AME786439:AME786447 ACI786439:ACI786447 SM786439:SM786447 IQ786439:IQ786447 I786439:J786447 WVC720903:WVC720911 WLG720903:WLG720911 WBK720903:WBK720911 VRO720903:VRO720911 VHS720903:VHS720911 UXW720903:UXW720911 UOA720903:UOA720911 UEE720903:UEE720911 TUI720903:TUI720911 TKM720903:TKM720911 TAQ720903:TAQ720911 SQU720903:SQU720911 SGY720903:SGY720911 RXC720903:RXC720911 RNG720903:RNG720911 RDK720903:RDK720911 QTO720903:QTO720911 QJS720903:QJS720911 PZW720903:PZW720911 PQA720903:PQA720911 PGE720903:PGE720911 OWI720903:OWI720911 OMM720903:OMM720911 OCQ720903:OCQ720911 NSU720903:NSU720911 NIY720903:NIY720911 MZC720903:MZC720911 MPG720903:MPG720911 MFK720903:MFK720911 LVO720903:LVO720911 LLS720903:LLS720911 LBW720903:LBW720911 KSA720903:KSA720911 KIE720903:KIE720911 JYI720903:JYI720911 JOM720903:JOM720911 JEQ720903:JEQ720911 IUU720903:IUU720911 IKY720903:IKY720911 IBC720903:IBC720911 HRG720903:HRG720911 HHK720903:HHK720911 GXO720903:GXO720911 GNS720903:GNS720911 GDW720903:GDW720911 FUA720903:FUA720911 FKE720903:FKE720911 FAI720903:FAI720911 EQM720903:EQM720911 EGQ720903:EGQ720911 DWU720903:DWU720911 DMY720903:DMY720911 DDC720903:DDC720911 CTG720903:CTG720911 CJK720903:CJK720911 BZO720903:BZO720911 BPS720903:BPS720911 BFW720903:BFW720911 AWA720903:AWA720911 AME720903:AME720911 ACI720903:ACI720911 SM720903:SM720911 IQ720903:IQ720911 I720903:J720911 WVC655367:WVC655375 WLG655367:WLG655375 WBK655367:WBK655375 VRO655367:VRO655375 VHS655367:VHS655375 UXW655367:UXW655375 UOA655367:UOA655375 UEE655367:UEE655375 TUI655367:TUI655375 TKM655367:TKM655375 TAQ655367:TAQ655375 SQU655367:SQU655375 SGY655367:SGY655375 RXC655367:RXC655375 RNG655367:RNG655375 RDK655367:RDK655375 QTO655367:QTO655375 QJS655367:QJS655375 PZW655367:PZW655375 PQA655367:PQA655375 PGE655367:PGE655375 OWI655367:OWI655375 OMM655367:OMM655375 OCQ655367:OCQ655375 NSU655367:NSU655375 NIY655367:NIY655375 MZC655367:MZC655375 MPG655367:MPG655375 MFK655367:MFK655375 LVO655367:LVO655375 LLS655367:LLS655375 LBW655367:LBW655375 KSA655367:KSA655375 KIE655367:KIE655375 JYI655367:JYI655375 JOM655367:JOM655375 JEQ655367:JEQ655375 IUU655367:IUU655375 IKY655367:IKY655375 IBC655367:IBC655375 HRG655367:HRG655375 HHK655367:HHK655375 GXO655367:GXO655375 GNS655367:GNS655375 GDW655367:GDW655375 FUA655367:FUA655375 FKE655367:FKE655375 FAI655367:FAI655375 EQM655367:EQM655375 EGQ655367:EGQ655375 DWU655367:DWU655375 DMY655367:DMY655375 DDC655367:DDC655375 CTG655367:CTG655375 CJK655367:CJK655375 BZO655367:BZO655375 BPS655367:BPS655375 BFW655367:BFW655375 AWA655367:AWA655375 AME655367:AME655375 ACI655367:ACI655375 SM655367:SM655375 IQ655367:IQ655375 I655367:J655375 WVC589831:WVC589839 WLG589831:WLG589839 WBK589831:WBK589839 VRO589831:VRO589839 VHS589831:VHS589839 UXW589831:UXW589839 UOA589831:UOA589839 UEE589831:UEE589839 TUI589831:TUI589839 TKM589831:TKM589839 TAQ589831:TAQ589839 SQU589831:SQU589839 SGY589831:SGY589839 RXC589831:RXC589839 RNG589831:RNG589839 RDK589831:RDK589839 QTO589831:QTO589839 QJS589831:QJS589839 PZW589831:PZW589839 PQA589831:PQA589839 PGE589831:PGE589839 OWI589831:OWI589839 OMM589831:OMM589839 OCQ589831:OCQ589839 NSU589831:NSU589839 NIY589831:NIY589839 MZC589831:MZC589839 MPG589831:MPG589839 MFK589831:MFK589839 LVO589831:LVO589839 LLS589831:LLS589839 LBW589831:LBW589839 KSA589831:KSA589839 KIE589831:KIE589839 JYI589831:JYI589839 JOM589831:JOM589839 JEQ589831:JEQ589839 IUU589831:IUU589839 IKY589831:IKY589839 IBC589831:IBC589839 HRG589831:HRG589839 HHK589831:HHK589839 GXO589831:GXO589839 GNS589831:GNS589839 GDW589831:GDW589839 FUA589831:FUA589839 FKE589831:FKE589839 FAI589831:FAI589839 EQM589831:EQM589839 EGQ589831:EGQ589839 DWU589831:DWU589839 DMY589831:DMY589839 DDC589831:DDC589839 CTG589831:CTG589839 CJK589831:CJK589839 BZO589831:BZO589839 BPS589831:BPS589839 BFW589831:BFW589839 AWA589831:AWA589839 AME589831:AME589839 ACI589831:ACI589839 SM589831:SM589839 IQ589831:IQ589839 I589831:J589839 WVC524295:WVC524303 WLG524295:WLG524303 WBK524295:WBK524303 VRO524295:VRO524303 VHS524295:VHS524303 UXW524295:UXW524303 UOA524295:UOA524303 UEE524295:UEE524303 TUI524295:TUI524303 TKM524295:TKM524303 TAQ524295:TAQ524303 SQU524295:SQU524303 SGY524295:SGY524303 RXC524295:RXC524303 RNG524295:RNG524303 RDK524295:RDK524303 QTO524295:QTO524303 QJS524295:QJS524303 PZW524295:PZW524303 PQA524295:PQA524303 PGE524295:PGE524303 OWI524295:OWI524303 OMM524295:OMM524303 OCQ524295:OCQ524303 NSU524295:NSU524303 NIY524295:NIY524303 MZC524295:MZC524303 MPG524295:MPG524303 MFK524295:MFK524303 LVO524295:LVO524303 LLS524295:LLS524303 LBW524295:LBW524303 KSA524295:KSA524303 KIE524295:KIE524303 JYI524295:JYI524303 JOM524295:JOM524303 JEQ524295:JEQ524303 IUU524295:IUU524303 IKY524295:IKY524303 IBC524295:IBC524303 HRG524295:HRG524303 HHK524295:HHK524303 GXO524295:GXO524303 GNS524295:GNS524303 GDW524295:GDW524303 FUA524295:FUA524303 FKE524295:FKE524303 FAI524295:FAI524303 EQM524295:EQM524303 EGQ524295:EGQ524303 DWU524295:DWU524303 DMY524295:DMY524303 DDC524295:DDC524303 CTG524295:CTG524303 CJK524295:CJK524303 BZO524295:BZO524303 BPS524295:BPS524303 BFW524295:BFW524303 AWA524295:AWA524303 AME524295:AME524303 ACI524295:ACI524303 SM524295:SM524303 IQ524295:IQ524303 I524295:J524303 WVC458759:WVC458767 WLG458759:WLG458767 WBK458759:WBK458767 VRO458759:VRO458767 VHS458759:VHS458767 UXW458759:UXW458767 UOA458759:UOA458767 UEE458759:UEE458767 TUI458759:TUI458767 TKM458759:TKM458767 TAQ458759:TAQ458767 SQU458759:SQU458767 SGY458759:SGY458767 RXC458759:RXC458767 RNG458759:RNG458767 RDK458759:RDK458767 QTO458759:QTO458767 QJS458759:QJS458767 PZW458759:PZW458767 PQA458759:PQA458767 PGE458759:PGE458767 OWI458759:OWI458767 OMM458759:OMM458767 OCQ458759:OCQ458767 NSU458759:NSU458767 NIY458759:NIY458767 MZC458759:MZC458767 MPG458759:MPG458767 MFK458759:MFK458767 LVO458759:LVO458767 LLS458759:LLS458767 LBW458759:LBW458767 KSA458759:KSA458767 KIE458759:KIE458767 JYI458759:JYI458767 JOM458759:JOM458767 JEQ458759:JEQ458767 IUU458759:IUU458767 IKY458759:IKY458767 IBC458759:IBC458767 HRG458759:HRG458767 HHK458759:HHK458767 GXO458759:GXO458767 GNS458759:GNS458767 GDW458759:GDW458767 FUA458759:FUA458767 FKE458759:FKE458767 FAI458759:FAI458767 EQM458759:EQM458767 EGQ458759:EGQ458767 DWU458759:DWU458767 DMY458759:DMY458767 DDC458759:DDC458767 CTG458759:CTG458767 CJK458759:CJK458767 BZO458759:BZO458767 BPS458759:BPS458767 BFW458759:BFW458767 AWA458759:AWA458767 AME458759:AME458767 ACI458759:ACI458767 SM458759:SM458767 IQ458759:IQ458767 I458759:J458767 WVC393223:WVC393231 WLG393223:WLG393231 WBK393223:WBK393231 VRO393223:VRO393231 VHS393223:VHS393231 UXW393223:UXW393231 UOA393223:UOA393231 UEE393223:UEE393231 TUI393223:TUI393231 TKM393223:TKM393231 TAQ393223:TAQ393231 SQU393223:SQU393231 SGY393223:SGY393231 RXC393223:RXC393231 RNG393223:RNG393231 RDK393223:RDK393231 QTO393223:QTO393231 QJS393223:QJS393231 PZW393223:PZW393231 PQA393223:PQA393231 PGE393223:PGE393231 OWI393223:OWI393231 OMM393223:OMM393231 OCQ393223:OCQ393231 NSU393223:NSU393231 NIY393223:NIY393231 MZC393223:MZC393231 MPG393223:MPG393231 MFK393223:MFK393231 LVO393223:LVO393231 LLS393223:LLS393231 LBW393223:LBW393231 KSA393223:KSA393231 KIE393223:KIE393231 JYI393223:JYI393231 JOM393223:JOM393231 JEQ393223:JEQ393231 IUU393223:IUU393231 IKY393223:IKY393231 IBC393223:IBC393231 HRG393223:HRG393231 HHK393223:HHK393231 GXO393223:GXO393231 GNS393223:GNS393231 GDW393223:GDW393231 FUA393223:FUA393231 FKE393223:FKE393231 FAI393223:FAI393231 EQM393223:EQM393231 EGQ393223:EGQ393231 DWU393223:DWU393231 DMY393223:DMY393231 DDC393223:DDC393231 CTG393223:CTG393231 CJK393223:CJK393231 BZO393223:BZO393231 BPS393223:BPS393231 BFW393223:BFW393231 AWA393223:AWA393231 AME393223:AME393231 ACI393223:ACI393231 SM393223:SM393231 IQ393223:IQ393231 I393223:J393231 WVC327687:WVC327695 WLG327687:WLG327695 WBK327687:WBK327695 VRO327687:VRO327695 VHS327687:VHS327695 UXW327687:UXW327695 UOA327687:UOA327695 UEE327687:UEE327695 TUI327687:TUI327695 TKM327687:TKM327695 TAQ327687:TAQ327695 SQU327687:SQU327695 SGY327687:SGY327695 RXC327687:RXC327695 RNG327687:RNG327695 RDK327687:RDK327695 QTO327687:QTO327695 QJS327687:QJS327695 PZW327687:PZW327695 PQA327687:PQA327695 PGE327687:PGE327695 OWI327687:OWI327695 OMM327687:OMM327695 OCQ327687:OCQ327695 NSU327687:NSU327695 NIY327687:NIY327695 MZC327687:MZC327695 MPG327687:MPG327695 MFK327687:MFK327695 LVO327687:LVO327695 LLS327687:LLS327695 LBW327687:LBW327695 KSA327687:KSA327695 KIE327687:KIE327695 JYI327687:JYI327695 JOM327687:JOM327695 JEQ327687:JEQ327695 IUU327687:IUU327695 IKY327687:IKY327695 IBC327687:IBC327695 HRG327687:HRG327695 HHK327687:HHK327695 GXO327687:GXO327695 GNS327687:GNS327695 GDW327687:GDW327695 FUA327687:FUA327695 FKE327687:FKE327695 FAI327687:FAI327695 EQM327687:EQM327695 EGQ327687:EGQ327695 DWU327687:DWU327695 DMY327687:DMY327695 DDC327687:DDC327695 CTG327687:CTG327695 CJK327687:CJK327695 BZO327687:BZO327695 BPS327687:BPS327695 BFW327687:BFW327695 AWA327687:AWA327695 AME327687:AME327695 ACI327687:ACI327695 SM327687:SM327695 IQ327687:IQ327695 I327687:J327695 WVC262151:WVC262159 WLG262151:WLG262159 WBK262151:WBK262159 VRO262151:VRO262159 VHS262151:VHS262159 UXW262151:UXW262159 UOA262151:UOA262159 UEE262151:UEE262159 TUI262151:TUI262159 TKM262151:TKM262159 TAQ262151:TAQ262159 SQU262151:SQU262159 SGY262151:SGY262159 RXC262151:RXC262159 RNG262151:RNG262159 RDK262151:RDK262159 QTO262151:QTO262159 QJS262151:QJS262159 PZW262151:PZW262159 PQA262151:PQA262159 PGE262151:PGE262159 OWI262151:OWI262159 OMM262151:OMM262159 OCQ262151:OCQ262159 NSU262151:NSU262159 NIY262151:NIY262159 MZC262151:MZC262159 MPG262151:MPG262159 MFK262151:MFK262159 LVO262151:LVO262159 LLS262151:LLS262159 LBW262151:LBW262159 KSA262151:KSA262159 KIE262151:KIE262159 JYI262151:JYI262159 JOM262151:JOM262159 JEQ262151:JEQ262159 IUU262151:IUU262159 IKY262151:IKY262159 IBC262151:IBC262159 HRG262151:HRG262159 HHK262151:HHK262159 GXO262151:GXO262159 GNS262151:GNS262159 GDW262151:GDW262159 FUA262151:FUA262159 FKE262151:FKE262159 FAI262151:FAI262159 EQM262151:EQM262159 EGQ262151:EGQ262159 DWU262151:DWU262159 DMY262151:DMY262159 DDC262151:DDC262159 CTG262151:CTG262159 CJK262151:CJK262159 BZO262151:BZO262159 BPS262151:BPS262159 BFW262151:BFW262159 AWA262151:AWA262159 AME262151:AME262159 ACI262151:ACI262159 SM262151:SM262159 IQ262151:IQ262159 I262151:J262159 WVC196615:WVC196623 WLG196615:WLG196623 WBK196615:WBK196623 VRO196615:VRO196623 VHS196615:VHS196623 UXW196615:UXW196623 UOA196615:UOA196623 UEE196615:UEE196623 TUI196615:TUI196623 TKM196615:TKM196623 TAQ196615:TAQ196623 SQU196615:SQU196623 SGY196615:SGY196623 RXC196615:RXC196623 RNG196615:RNG196623 RDK196615:RDK196623 QTO196615:QTO196623 QJS196615:QJS196623 PZW196615:PZW196623 PQA196615:PQA196623 PGE196615:PGE196623 OWI196615:OWI196623 OMM196615:OMM196623 OCQ196615:OCQ196623 NSU196615:NSU196623 NIY196615:NIY196623 MZC196615:MZC196623 MPG196615:MPG196623 MFK196615:MFK196623 LVO196615:LVO196623 LLS196615:LLS196623 LBW196615:LBW196623 KSA196615:KSA196623 KIE196615:KIE196623 JYI196615:JYI196623 JOM196615:JOM196623 JEQ196615:JEQ196623 IUU196615:IUU196623 IKY196615:IKY196623 IBC196615:IBC196623 HRG196615:HRG196623 HHK196615:HHK196623 GXO196615:GXO196623 GNS196615:GNS196623 GDW196615:GDW196623 FUA196615:FUA196623 FKE196615:FKE196623 FAI196615:FAI196623 EQM196615:EQM196623 EGQ196615:EGQ196623 DWU196615:DWU196623 DMY196615:DMY196623 DDC196615:DDC196623 CTG196615:CTG196623 CJK196615:CJK196623 BZO196615:BZO196623 BPS196615:BPS196623 BFW196615:BFW196623 AWA196615:AWA196623 AME196615:AME196623 ACI196615:ACI196623 SM196615:SM196623 IQ196615:IQ196623 I196615:J196623 WVC131079:WVC131087 WLG131079:WLG131087 WBK131079:WBK131087 VRO131079:VRO131087 VHS131079:VHS131087 UXW131079:UXW131087 UOA131079:UOA131087 UEE131079:UEE131087 TUI131079:TUI131087 TKM131079:TKM131087 TAQ131079:TAQ131087 SQU131079:SQU131087 SGY131079:SGY131087 RXC131079:RXC131087 RNG131079:RNG131087 RDK131079:RDK131087 QTO131079:QTO131087 QJS131079:QJS131087 PZW131079:PZW131087 PQA131079:PQA131087 PGE131079:PGE131087 OWI131079:OWI131087 OMM131079:OMM131087 OCQ131079:OCQ131087 NSU131079:NSU131087 NIY131079:NIY131087 MZC131079:MZC131087 MPG131079:MPG131087 MFK131079:MFK131087 LVO131079:LVO131087 LLS131079:LLS131087 LBW131079:LBW131087 KSA131079:KSA131087 KIE131079:KIE131087 JYI131079:JYI131087 JOM131079:JOM131087 JEQ131079:JEQ131087 IUU131079:IUU131087 IKY131079:IKY131087 IBC131079:IBC131087 HRG131079:HRG131087 HHK131079:HHK131087 GXO131079:GXO131087 GNS131079:GNS131087 GDW131079:GDW131087 FUA131079:FUA131087 FKE131079:FKE131087 FAI131079:FAI131087 EQM131079:EQM131087 EGQ131079:EGQ131087 DWU131079:DWU131087 DMY131079:DMY131087 DDC131079:DDC131087 CTG131079:CTG131087 CJK131079:CJK131087 BZO131079:BZO131087 BPS131079:BPS131087 BFW131079:BFW131087 AWA131079:AWA131087 AME131079:AME131087 ACI131079:ACI131087 SM131079:SM131087 IQ131079:IQ131087 I131079:J131087 WVC65543:WVC65551 WLG65543:WLG65551 WBK65543:WBK65551 VRO65543:VRO65551 VHS65543:VHS65551 UXW65543:UXW65551 UOA65543:UOA65551 UEE65543:UEE65551 TUI65543:TUI65551 TKM65543:TKM65551 TAQ65543:TAQ65551 SQU65543:SQU65551 SGY65543:SGY65551 RXC65543:RXC65551 RNG65543:RNG65551 RDK65543:RDK65551 QTO65543:QTO65551 QJS65543:QJS65551 PZW65543:PZW65551 PQA65543:PQA65551 PGE65543:PGE65551 OWI65543:OWI65551 OMM65543:OMM65551 OCQ65543:OCQ65551 NSU65543:NSU65551 NIY65543:NIY65551 MZC65543:MZC65551 MPG65543:MPG65551 MFK65543:MFK65551 LVO65543:LVO65551 LLS65543:LLS65551 LBW65543:LBW65551 KSA65543:KSA65551 KIE65543:KIE65551 JYI65543:JYI65551 JOM65543:JOM65551 JEQ65543:JEQ65551 IUU65543:IUU65551 IKY65543:IKY65551 IBC65543:IBC65551 HRG65543:HRG65551 HHK65543:HHK65551 GXO65543:GXO65551 GNS65543:GNS65551 GDW65543:GDW65551 FUA65543:FUA65551 FKE65543:FKE65551 FAI65543:FAI65551 EQM65543:EQM65551 EGQ65543:EGQ65551 DWU65543:DWU65551 DMY65543:DMY65551 DDC65543:DDC65551 CTG65543:CTG65551 CJK65543:CJK65551 BZO65543:BZO65551 BPS65543:BPS65551 BFW65543:BFW65551 AWA65543:AWA65551 AME65543:AME65551 ACI65543:ACI65551 SM65543:SM65551 IQ65543:IQ65551 I65543:J65551 WVC983072:WVC983077 WLG983072:WLG983077 WBK983072:WBK983077 VRO983072:VRO983077 VHS983072:VHS983077 UXW983072:UXW983077 UOA983072:UOA983077 UEE983072:UEE983077 TUI983072:TUI983077 TKM983072:TKM983077 TAQ983072:TAQ983077 SQU983072:SQU983077 SGY983072:SGY983077 RXC983072:RXC983077 RNG983072:RNG983077 RDK983072:RDK983077 QTO983072:QTO983077 QJS983072:QJS983077 PZW983072:PZW983077 PQA983072:PQA983077 PGE983072:PGE983077 OWI983072:OWI983077 OMM983072:OMM983077 OCQ983072:OCQ983077 NSU983072:NSU983077 NIY983072:NIY983077 MZC983072:MZC983077 MPG983072:MPG983077 MFK983072:MFK983077 LVO983072:LVO983077 LLS983072:LLS983077 LBW983072:LBW983077 KSA983072:KSA983077 KIE983072:KIE983077 JYI983072:JYI983077 JOM983072:JOM983077 JEQ983072:JEQ983077 IUU983072:IUU983077 IKY983072:IKY983077 IBC983072:IBC983077 HRG983072:HRG983077 HHK983072:HHK983077 GXO983072:GXO983077 GNS983072:GNS983077 GDW983072:GDW983077 FUA983072:FUA983077 FKE983072:FKE983077 FAI983072:FAI983077 EQM983072:EQM983077 EGQ983072:EGQ983077 DWU983072:DWU983077 DMY983072:DMY983077 DDC983072:DDC983077 CTG983072:CTG983077 CJK983072:CJK983077 BZO983072:BZO983077 BPS983072:BPS983077 BFW983072:BFW983077 AWA983072:AWA983077 AME983072:AME983077 ACI983072:ACI983077 SM983072:SM983077 IQ983072:IQ983077 I983072:J983077 WVC917536:WVC917541 WLG917536:WLG917541 WBK917536:WBK917541 VRO917536:VRO917541 VHS917536:VHS917541 UXW917536:UXW917541 UOA917536:UOA917541 UEE917536:UEE917541 TUI917536:TUI917541 TKM917536:TKM917541 TAQ917536:TAQ917541 SQU917536:SQU917541 SGY917536:SGY917541 RXC917536:RXC917541 RNG917536:RNG917541 RDK917536:RDK917541 QTO917536:QTO917541 QJS917536:QJS917541 PZW917536:PZW917541 PQA917536:PQA917541 PGE917536:PGE917541 OWI917536:OWI917541 OMM917536:OMM917541 OCQ917536:OCQ917541 NSU917536:NSU917541 NIY917536:NIY917541 MZC917536:MZC917541 MPG917536:MPG917541 MFK917536:MFK917541 LVO917536:LVO917541 LLS917536:LLS917541 LBW917536:LBW917541 KSA917536:KSA917541 KIE917536:KIE917541 JYI917536:JYI917541 JOM917536:JOM917541 JEQ917536:JEQ917541 IUU917536:IUU917541 IKY917536:IKY917541 IBC917536:IBC917541 HRG917536:HRG917541 HHK917536:HHK917541 GXO917536:GXO917541 GNS917536:GNS917541 GDW917536:GDW917541 FUA917536:FUA917541 FKE917536:FKE917541 FAI917536:FAI917541 EQM917536:EQM917541 EGQ917536:EGQ917541 DWU917536:DWU917541 DMY917536:DMY917541 DDC917536:DDC917541 CTG917536:CTG917541 CJK917536:CJK917541 BZO917536:BZO917541 BPS917536:BPS917541 BFW917536:BFW917541 AWA917536:AWA917541 AME917536:AME917541 ACI917536:ACI917541 SM917536:SM917541 IQ917536:IQ917541 I917536:J917541 WVC852000:WVC852005 WLG852000:WLG852005 WBK852000:WBK852005 VRO852000:VRO852005 VHS852000:VHS852005 UXW852000:UXW852005 UOA852000:UOA852005 UEE852000:UEE852005 TUI852000:TUI852005 TKM852000:TKM852005 TAQ852000:TAQ852005 SQU852000:SQU852005 SGY852000:SGY852005 RXC852000:RXC852005 RNG852000:RNG852005 RDK852000:RDK852005 QTO852000:QTO852005 QJS852000:QJS852005 PZW852000:PZW852005 PQA852000:PQA852005 PGE852000:PGE852005 OWI852000:OWI852005 OMM852000:OMM852005 OCQ852000:OCQ852005 NSU852000:NSU852005 NIY852000:NIY852005 MZC852000:MZC852005 MPG852000:MPG852005 MFK852000:MFK852005 LVO852000:LVO852005 LLS852000:LLS852005 LBW852000:LBW852005 KSA852000:KSA852005 KIE852000:KIE852005 JYI852000:JYI852005 JOM852000:JOM852005 JEQ852000:JEQ852005 IUU852000:IUU852005 IKY852000:IKY852005 IBC852000:IBC852005 HRG852000:HRG852005 HHK852000:HHK852005 GXO852000:GXO852005 GNS852000:GNS852005 GDW852000:GDW852005 FUA852000:FUA852005 FKE852000:FKE852005 FAI852000:FAI852005 EQM852000:EQM852005 EGQ852000:EGQ852005 DWU852000:DWU852005 DMY852000:DMY852005 DDC852000:DDC852005 CTG852000:CTG852005 CJK852000:CJK852005 BZO852000:BZO852005 BPS852000:BPS852005 BFW852000:BFW852005 AWA852000:AWA852005 AME852000:AME852005 ACI852000:ACI852005 SM852000:SM852005 IQ852000:IQ852005 I852000:J852005 WVC786464:WVC786469 WLG786464:WLG786469 WBK786464:WBK786469 VRO786464:VRO786469 VHS786464:VHS786469 UXW786464:UXW786469 UOA786464:UOA786469 UEE786464:UEE786469 TUI786464:TUI786469 TKM786464:TKM786469 TAQ786464:TAQ786469 SQU786464:SQU786469 SGY786464:SGY786469 RXC786464:RXC786469 RNG786464:RNG786469 RDK786464:RDK786469 QTO786464:QTO786469 QJS786464:QJS786469 PZW786464:PZW786469 PQA786464:PQA786469 PGE786464:PGE786469 OWI786464:OWI786469 OMM786464:OMM786469 OCQ786464:OCQ786469 NSU786464:NSU786469 NIY786464:NIY786469 MZC786464:MZC786469 MPG786464:MPG786469 MFK786464:MFK786469 LVO786464:LVO786469 LLS786464:LLS786469 LBW786464:LBW786469 KSA786464:KSA786469 KIE786464:KIE786469 JYI786464:JYI786469 JOM786464:JOM786469 JEQ786464:JEQ786469 IUU786464:IUU786469 IKY786464:IKY786469 IBC786464:IBC786469 HRG786464:HRG786469 HHK786464:HHK786469 GXO786464:GXO786469 GNS786464:GNS786469 GDW786464:GDW786469 FUA786464:FUA786469 FKE786464:FKE786469 FAI786464:FAI786469 EQM786464:EQM786469 EGQ786464:EGQ786469 DWU786464:DWU786469 DMY786464:DMY786469 DDC786464:DDC786469 CTG786464:CTG786469 CJK786464:CJK786469 BZO786464:BZO786469 BPS786464:BPS786469 BFW786464:BFW786469 AWA786464:AWA786469 AME786464:AME786469 ACI786464:ACI786469 SM786464:SM786469 IQ786464:IQ786469 I786464:J786469 WVC720928:WVC720933 WLG720928:WLG720933 WBK720928:WBK720933 VRO720928:VRO720933 VHS720928:VHS720933 UXW720928:UXW720933 UOA720928:UOA720933 UEE720928:UEE720933 TUI720928:TUI720933 TKM720928:TKM720933 TAQ720928:TAQ720933 SQU720928:SQU720933 SGY720928:SGY720933 RXC720928:RXC720933 RNG720928:RNG720933 RDK720928:RDK720933 QTO720928:QTO720933 QJS720928:QJS720933 PZW720928:PZW720933 PQA720928:PQA720933 PGE720928:PGE720933 OWI720928:OWI720933 OMM720928:OMM720933 OCQ720928:OCQ720933 NSU720928:NSU720933 NIY720928:NIY720933 MZC720928:MZC720933 MPG720928:MPG720933 MFK720928:MFK720933 LVO720928:LVO720933 LLS720928:LLS720933 LBW720928:LBW720933 KSA720928:KSA720933 KIE720928:KIE720933 JYI720928:JYI720933 JOM720928:JOM720933 JEQ720928:JEQ720933 IUU720928:IUU720933 IKY720928:IKY720933 IBC720928:IBC720933 HRG720928:HRG720933 HHK720928:HHK720933 GXO720928:GXO720933 GNS720928:GNS720933 GDW720928:GDW720933 FUA720928:FUA720933 FKE720928:FKE720933 FAI720928:FAI720933 EQM720928:EQM720933 EGQ720928:EGQ720933 DWU720928:DWU720933 DMY720928:DMY720933 DDC720928:DDC720933 CTG720928:CTG720933 CJK720928:CJK720933 BZO720928:BZO720933 BPS720928:BPS720933 BFW720928:BFW720933 AWA720928:AWA720933 AME720928:AME720933 ACI720928:ACI720933 SM720928:SM720933 IQ720928:IQ720933 I720928:J720933 WVC655392:WVC655397 WLG655392:WLG655397 WBK655392:WBK655397 VRO655392:VRO655397 VHS655392:VHS655397 UXW655392:UXW655397 UOA655392:UOA655397 UEE655392:UEE655397 TUI655392:TUI655397 TKM655392:TKM655397 TAQ655392:TAQ655397 SQU655392:SQU655397 SGY655392:SGY655397 RXC655392:RXC655397 RNG655392:RNG655397 RDK655392:RDK655397 QTO655392:QTO655397 QJS655392:QJS655397 PZW655392:PZW655397 PQA655392:PQA655397 PGE655392:PGE655397 OWI655392:OWI655397 OMM655392:OMM655397 OCQ655392:OCQ655397 NSU655392:NSU655397 NIY655392:NIY655397 MZC655392:MZC655397 MPG655392:MPG655397 MFK655392:MFK655397 LVO655392:LVO655397 LLS655392:LLS655397 LBW655392:LBW655397 KSA655392:KSA655397 KIE655392:KIE655397 JYI655392:JYI655397 JOM655392:JOM655397 JEQ655392:JEQ655397 IUU655392:IUU655397 IKY655392:IKY655397 IBC655392:IBC655397 HRG655392:HRG655397 HHK655392:HHK655397 GXO655392:GXO655397 GNS655392:GNS655397 GDW655392:GDW655397 FUA655392:FUA655397 FKE655392:FKE655397 FAI655392:FAI655397 EQM655392:EQM655397 EGQ655392:EGQ655397 DWU655392:DWU655397 DMY655392:DMY655397 DDC655392:DDC655397 CTG655392:CTG655397 CJK655392:CJK655397 BZO655392:BZO655397 BPS655392:BPS655397 BFW655392:BFW655397 AWA655392:AWA655397 AME655392:AME655397 ACI655392:ACI655397 SM655392:SM655397 IQ655392:IQ655397 I655392:J655397 WVC589856:WVC589861 WLG589856:WLG589861 WBK589856:WBK589861 VRO589856:VRO589861 VHS589856:VHS589861 UXW589856:UXW589861 UOA589856:UOA589861 UEE589856:UEE589861 TUI589856:TUI589861 TKM589856:TKM589861 TAQ589856:TAQ589861 SQU589856:SQU589861 SGY589856:SGY589861 RXC589856:RXC589861 RNG589856:RNG589861 RDK589856:RDK589861 QTO589856:QTO589861 QJS589856:QJS589861 PZW589856:PZW589861 PQA589856:PQA589861 PGE589856:PGE589861 OWI589856:OWI589861 OMM589856:OMM589861 OCQ589856:OCQ589861 NSU589856:NSU589861 NIY589856:NIY589861 MZC589856:MZC589861 MPG589856:MPG589861 MFK589856:MFK589861 LVO589856:LVO589861 LLS589856:LLS589861 LBW589856:LBW589861 KSA589856:KSA589861 KIE589856:KIE589861 JYI589856:JYI589861 JOM589856:JOM589861 JEQ589856:JEQ589861 IUU589856:IUU589861 IKY589856:IKY589861 IBC589856:IBC589861 HRG589856:HRG589861 HHK589856:HHK589861 GXO589856:GXO589861 GNS589856:GNS589861 GDW589856:GDW589861 FUA589856:FUA589861 FKE589856:FKE589861 FAI589856:FAI589861 EQM589856:EQM589861 EGQ589856:EGQ589861 DWU589856:DWU589861 DMY589856:DMY589861 DDC589856:DDC589861 CTG589856:CTG589861 CJK589856:CJK589861 BZO589856:BZO589861 BPS589856:BPS589861 BFW589856:BFW589861 AWA589856:AWA589861 AME589856:AME589861 ACI589856:ACI589861 SM589856:SM589861 IQ589856:IQ589861 I589856:J589861 WVC524320:WVC524325 WLG524320:WLG524325 WBK524320:WBK524325 VRO524320:VRO524325 VHS524320:VHS524325 UXW524320:UXW524325 UOA524320:UOA524325 UEE524320:UEE524325 TUI524320:TUI524325 TKM524320:TKM524325 TAQ524320:TAQ524325 SQU524320:SQU524325 SGY524320:SGY524325 RXC524320:RXC524325 RNG524320:RNG524325 RDK524320:RDK524325 QTO524320:QTO524325 QJS524320:QJS524325 PZW524320:PZW524325 PQA524320:PQA524325 PGE524320:PGE524325 OWI524320:OWI524325 OMM524320:OMM524325 OCQ524320:OCQ524325 NSU524320:NSU524325 NIY524320:NIY524325 MZC524320:MZC524325 MPG524320:MPG524325 MFK524320:MFK524325 LVO524320:LVO524325 LLS524320:LLS524325 LBW524320:LBW524325 KSA524320:KSA524325 KIE524320:KIE524325 JYI524320:JYI524325 JOM524320:JOM524325 JEQ524320:JEQ524325 IUU524320:IUU524325 IKY524320:IKY524325 IBC524320:IBC524325 HRG524320:HRG524325 HHK524320:HHK524325 GXO524320:GXO524325 GNS524320:GNS524325 GDW524320:GDW524325 FUA524320:FUA524325 FKE524320:FKE524325 FAI524320:FAI524325 EQM524320:EQM524325 EGQ524320:EGQ524325 DWU524320:DWU524325 DMY524320:DMY524325 DDC524320:DDC524325 CTG524320:CTG524325 CJK524320:CJK524325 BZO524320:BZO524325 BPS524320:BPS524325 BFW524320:BFW524325 AWA524320:AWA524325 AME524320:AME524325 ACI524320:ACI524325 SM524320:SM524325 IQ524320:IQ524325 I524320:J524325 WVC458784:WVC458789 WLG458784:WLG458789 WBK458784:WBK458789 VRO458784:VRO458789 VHS458784:VHS458789 UXW458784:UXW458789 UOA458784:UOA458789 UEE458784:UEE458789 TUI458784:TUI458789 TKM458784:TKM458789 TAQ458784:TAQ458789 SQU458784:SQU458789 SGY458784:SGY458789 RXC458784:RXC458789 RNG458784:RNG458789 RDK458784:RDK458789 QTO458784:QTO458789 QJS458784:QJS458789 PZW458784:PZW458789 PQA458784:PQA458789 PGE458784:PGE458789 OWI458784:OWI458789 OMM458784:OMM458789 OCQ458784:OCQ458789 NSU458784:NSU458789 NIY458784:NIY458789 MZC458784:MZC458789 MPG458784:MPG458789 MFK458784:MFK458789 LVO458784:LVO458789 LLS458784:LLS458789 LBW458784:LBW458789 KSA458784:KSA458789 KIE458784:KIE458789 JYI458784:JYI458789 JOM458784:JOM458789 JEQ458784:JEQ458789 IUU458784:IUU458789 IKY458784:IKY458789 IBC458784:IBC458789 HRG458784:HRG458789 HHK458784:HHK458789 GXO458784:GXO458789 GNS458784:GNS458789 GDW458784:GDW458789 FUA458784:FUA458789 FKE458784:FKE458789 FAI458784:FAI458789 EQM458784:EQM458789 EGQ458784:EGQ458789 DWU458784:DWU458789 DMY458784:DMY458789 DDC458784:DDC458789 CTG458784:CTG458789 CJK458784:CJK458789 BZO458784:BZO458789 BPS458784:BPS458789 BFW458784:BFW458789 AWA458784:AWA458789 AME458784:AME458789 ACI458784:ACI458789 SM458784:SM458789 IQ458784:IQ458789 I458784:J458789 WVC393248:WVC393253 WLG393248:WLG393253 WBK393248:WBK393253 VRO393248:VRO393253 VHS393248:VHS393253 UXW393248:UXW393253 UOA393248:UOA393253 UEE393248:UEE393253 TUI393248:TUI393253 TKM393248:TKM393253 TAQ393248:TAQ393253 SQU393248:SQU393253 SGY393248:SGY393253 RXC393248:RXC393253 RNG393248:RNG393253 RDK393248:RDK393253 QTO393248:QTO393253 QJS393248:QJS393253 PZW393248:PZW393253 PQA393248:PQA393253 PGE393248:PGE393253 OWI393248:OWI393253 OMM393248:OMM393253 OCQ393248:OCQ393253 NSU393248:NSU393253 NIY393248:NIY393253 MZC393248:MZC393253 MPG393248:MPG393253 MFK393248:MFK393253 LVO393248:LVO393253 LLS393248:LLS393253 LBW393248:LBW393253 KSA393248:KSA393253 KIE393248:KIE393253 JYI393248:JYI393253 JOM393248:JOM393253 JEQ393248:JEQ393253 IUU393248:IUU393253 IKY393248:IKY393253 IBC393248:IBC393253 HRG393248:HRG393253 HHK393248:HHK393253 GXO393248:GXO393253 GNS393248:GNS393253 GDW393248:GDW393253 FUA393248:FUA393253 FKE393248:FKE393253 FAI393248:FAI393253 EQM393248:EQM393253 EGQ393248:EGQ393253 DWU393248:DWU393253 DMY393248:DMY393253 DDC393248:DDC393253 CTG393248:CTG393253 CJK393248:CJK393253 BZO393248:BZO393253 BPS393248:BPS393253 BFW393248:BFW393253 AWA393248:AWA393253 AME393248:AME393253 ACI393248:ACI393253 SM393248:SM393253 IQ393248:IQ393253 I393248:J393253 WVC327712:WVC327717 WLG327712:WLG327717 WBK327712:WBK327717 VRO327712:VRO327717 VHS327712:VHS327717 UXW327712:UXW327717 UOA327712:UOA327717 UEE327712:UEE327717 TUI327712:TUI327717 TKM327712:TKM327717 TAQ327712:TAQ327717 SQU327712:SQU327717 SGY327712:SGY327717 RXC327712:RXC327717 RNG327712:RNG327717 RDK327712:RDK327717 QTO327712:QTO327717 QJS327712:QJS327717 PZW327712:PZW327717 PQA327712:PQA327717 PGE327712:PGE327717 OWI327712:OWI327717 OMM327712:OMM327717 OCQ327712:OCQ327717 NSU327712:NSU327717 NIY327712:NIY327717 MZC327712:MZC327717 MPG327712:MPG327717 MFK327712:MFK327717 LVO327712:LVO327717 LLS327712:LLS327717 LBW327712:LBW327717 KSA327712:KSA327717 KIE327712:KIE327717 JYI327712:JYI327717 JOM327712:JOM327717 JEQ327712:JEQ327717 IUU327712:IUU327717 IKY327712:IKY327717 IBC327712:IBC327717 HRG327712:HRG327717 HHK327712:HHK327717 GXO327712:GXO327717 GNS327712:GNS327717 GDW327712:GDW327717 FUA327712:FUA327717 FKE327712:FKE327717 FAI327712:FAI327717 EQM327712:EQM327717 EGQ327712:EGQ327717 DWU327712:DWU327717 DMY327712:DMY327717 DDC327712:DDC327717 CTG327712:CTG327717 CJK327712:CJK327717 BZO327712:BZO327717 BPS327712:BPS327717 BFW327712:BFW327717 AWA327712:AWA327717 AME327712:AME327717 ACI327712:ACI327717 SM327712:SM327717 IQ327712:IQ327717 I327712:J327717 WVC262176:WVC262181 WLG262176:WLG262181 WBK262176:WBK262181 VRO262176:VRO262181 VHS262176:VHS262181 UXW262176:UXW262181 UOA262176:UOA262181 UEE262176:UEE262181 TUI262176:TUI262181 TKM262176:TKM262181 TAQ262176:TAQ262181 SQU262176:SQU262181 SGY262176:SGY262181 RXC262176:RXC262181 RNG262176:RNG262181 RDK262176:RDK262181 QTO262176:QTO262181 QJS262176:QJS262181 PZW262176:PZW262181 PQA262176:PQA262181 PGE262176:PGE262181 OWI262176:OWI262181 OMM262176:OMM262181 OCQ262176:OCQ262181 NSU262176:NSU262181 NIY262176:NIY262181 MZC262176:MZC262181 MPG262176:MPG262181 MFK262176:MFK262181 LVO262176:LVO262181 LLS262176:LLS262181 LBW262176:LBW262181 KSA262176:KSA262181 KIE262176:KIE262181 JYI262176:JYI262181 JOM262176:JOM262181 JEQ262176:JEQ262181 IUU262176:IUU262181 IKY262176:IKY262181 IBC262176:IBC262181 HRG262176:HRG262181 HHK262176:HHK262181 GXO262176:GXO262181 GNS262176:GNS262181 GDW262176:GDW262181 FUA262176:FUA262181 FKE262176:FKE262181 FAI262176:FAI262181 EQM262176:EQM262181 EGQ262176:EGQ262181 DWU262176:DWU262181 DMY262176:DMY262181 DDC262176:DDC262181 CTG262176:CTG262181 CJK262176:CJK262181 BZO262176:BZO262181 BPS262176:BPS262181 BFW262176:BFW262181 AWA262176:AWA262181 AME262176:AME262181 ACI262176:ACI262181 SM262176:SM262181 IQ262176:IQ262181 I262176:J262181 WVC196640:WVC196645 WLG196640:WLG196645 WBK196640:WBK196645 VRO196640:VRO196645 VHS196640:VHS196645 UXW196640:UXW196645 UOA196640:UOA196645 UEE196640:UEE196645 TUI196640:TUI196645 TKM196640:TKM196645 TAQ196640:TAQ196645 SQU196640:SQU196645 SGY196640:SGY196645 RXC196640:RXC196645 RNG196640:RNG196645 RDK196640:RDK196645 QTO196640:QTO196645 QJS196640:QJS196645 PZW196640:PZW196645 PQA196640:PQA196645 PGE196640:PGE196645 OWI196640:OWI196645 OMM196640:OMM196645 OCQ196640:OCQ196645 NSU196640:NSU196645 NIY196640:NIY196645 MZC196640:MZC196645 MPG196640:MPG196645 MFK196640:MFK196645 LVO196640:LVO196645 LLS196640:LLS196645 LBW196640:LBW196645 KSA196640:KSA196645 KIE196640:KIE196645 JYI196640:JYI196645 JOM196640:JOM196645 JEQ196640:JEQ196645 IUU196640:IUU196645 IKY196640:IKY196645 IBC196640:IBC196645 HRG196640:HRG196645 HHK196640:HHK196645 GXO196640:GXO196645 GNS196640:GNS196645 GDW196640:GDW196645 FUA196640:FUA196645 FKE196640:FKE196645 FAI196640:FAI196645 EQM196640:EQM196645 EGQ196640:EGQ196645 DWU196640:DWU196645 DMY196640:DMY196645 DDC196640:DDC196645 CTG196640:CTG196645 CJK196640:CJK196645 BZO196640:BZO196645 BPS196640:BPS196645 BFW196640:BFW196645 AWA196640:AWA196645 AME196640:AME196645 ACI196640:ACI196645 SM196640:SM196645 IQ196640:IQ196645 I196640:J196645 WVC131104:WVC131109 WLG131104:WLG131109 WBK131104:WBK131109 VRO131104:VRO131109 VHS131104:VHS131109 UXW131104:UXW131109 UOA131104:UOA131109 UEE131104:UEE131109 TUI131104:TUI131109 TKM131104:TKM131109 TAQ131104:TAQ131109 SQU131104:SQU131109 SGY131104:SGY131109 RXC131104:RXC131109 RNG131104:RNG131109 RDK131104:RDK131109 QTO131104:QTO131109 QJS131104:QJS131109 PZW131104:PZW131109 PQA131104:PQA131109 PGE131104:PGE131109 OWI131104:OWI131109 OMM131104:OMM131109 OCQ131104:OCQ131109 NSU131104:NSU131109 NIY131104:NIY131109 MZC131104:MZC131109 MPG131104:MPG131109 MFK131104:MFK131109 LVO131104:LVO131109 LLS131104:LLS131109 LBW131104:LBW131109 KSA131104:KSA131109 KIE131104:KIE131109 JYI131104:JYI131109 JOM131104:JOM131109 JEQ131104:JEQ131109 IUU131104:IUU131109 IKY131104:IKY131109 IBC131104:IBC131109 HRG131104:HRG131109 HHK131104:HHK131109 GXO131104:GXO131109 GNS131104:GNS131109 GDW131104:GDW131109 FUA131104:FUA131109 FKE131104:FKE131109 FAI131104:FAI131109 EQM131104:EQM131109 EGQ131104:EGQ131109 DWU131104:DWU131109 DMY131104:DMY131109 DDC131104:DDC131109 CTG131104:CTG131109 CJK131104:CJK131109 BZO131104:BZO131109 BPS131104:BPS131109 BFW131104:BFW131109 AWA131104:AWA131109 AME131104:AME131109 ACI131104:ACI131109 SM131104:SM131109 IQ131104:IQ131109 I131104:J131109 WVC65568:WVC65573 WLG65568:WLG65573 WBK65568:WBK65573 VRO65568:VRO65573 VHS65568:VHS65573 UXW65568:UXW65573 UOA65568:UOA65573 UEE65568:UEE65573 TUI65568:TUI65573 TKM65568:TKM65573 TAQ65568:TAQ65573 SQU65568:SQU65573 SGY65568:SGY65573 RXC65568:RXC65573 RNG65568:RNG65573 RDK65568:RDK65573 QTO65568:QTO65573 QJS65568:QJS65573 PZW65568:PZW65573 PQA65568:PQA65573 PGE65568:PGE65573 OWI65568:OWI65573 OMM65568:OMM65573 OCQ65568:OCQ65573 NSU65568:NSU65573 NIY65568:NIY65573 MZC65568:MZC65573 MPG65568:MPG65573 MFK65568:MFK65573 LVO65568:LVO65573 LLS65568:LLS65573 LBW65568:LBW65573 KSA65568:KSA65573 KIE65568:KIE65573 JYI65568:JYI65573 JOM65568:JOM65573 JEQ65568:JEQ65573 IUU65568:IUU65573 IKY65568:IKY65573 IBC65568:IBC65573 HRG65568:HRG65573 HHK65568:HHK65573 GXO65568:GXO65573 GNS65568:GNS65573 GDW65568:GDW65573 FUA65568:FUA65573 FKE65568:FKE65573 FAI65568:FAI65573 EQM65568:EQM65573 EGQ65568:EGQ65573 DWU65568:DWU65573 DMY65568:DMY65573 DDC65568:DDC65573 CTG65568:CTG65573 CJK65568:CJK65573 BZO65568:BZO65573 BPS65568:BPS65573 BFW65568:BFW65573 AWA65568:AWA65573 AME65568:AME65573 ACI65568:ACI65573 SM65568:SM65573 IQ65568:IQ65573 I65568:J65573 WVC982990:WVC982991 WLG982990:WLG982991 WBK982990:WBK982991 VRO982990:VRO982991 VHS982990:VHS982991 UXW982990:UXW982991 UOA982990:UOA982991 UEE982990:UEE982991 TUI982990:TUI982991 TKM982990:TKM982991 TAQ982990:TAQ982991 SQU982990:SQU982991 SGY982990:SGY982991 RXC982990:RXC982991 RNG982990:RNG982991 RDK982990:RDK982991 QTO982990:QTO982991 QJS982990:QJS982991 PZW982990:PZW982991 PQA982990:PQA982991 PGE982990:PGE982991 OWI982990:OWI982991 OMM982990:OMM982991 OCQ982990:OCQ982991 NSU982990:NSU982991 NIY982990:NIY982991 MZC982990:MZC982991 MPG982990:MPG982991 MFK982990:MFK982991 LVO982990:LVO982991 LLS982990:LLS982991 LBW982990:LBW982991 KSA982990:KSA982991 KIE982990:KIE982991 JYI982990:JYI982991 JOM982990:JOM982991 JEQ982990:JEQ982991 IUU982990:IUU982991 IKY982990:IKY982991 IBC982990:IBC982991 HRG982990:HRG982991 HHK982990:HHK982991 GXO982990:GXO982991 GNS982990:GNS982991 GDW982990:GDW982991 FUA982990:FUA982991 FKE982990:FKE982991 FAI982990:FAI982991 EQM982990:EQM982991 EGQ982990:EGQ982991 DWU982990:DWU982991 DMY982990:DMY982991 DDC982990:DDC982991 CTG982990:CTG982991 CJK982990:CJK982991 BZO982990:BZO982991 BPS982990:BPS982991 BFW982990:BFW982991 AWA982990:AWA982991 AME982990:AME982991 ACI982990:ACI982991 SM982990:SM982991 IQ982990:IQ982991 I982990:J982991 WVC917454:WVC917455 WLG917454:WLG917455 WBK917454:WBK917455 VRO917454:VRO917455 VHS917454:VHS917455 UXW917454:UXW917455 UOA917454:UOA917455 UEE917454:UEE917455 TUI917454:TUI917455 TKM917454:TKM917455 TAQ917454:TAQ917455 SQU917454:SQU917455 SGY917454:SGY917455 RXC917454:RXC917455 RNG917454:RNG917455 RDK917454:RDK917455 QTO917454:QTO917455 QJS917454:QJS917455 PZW917454:PZW917455 PQA917454:PQA917455 PGE917454:PGE917455 OWI917454:OWI917455 OMM917454:OMM917455 OCQ917454:OCQ917455 NSU917454:NSU917455 NIY917454:NIY917455 MZC917454:MZC917455 MPG917454:MPG917455 MFK917454:MFK917455 LVO917454:LVO917455 LLS917454:LLS917455 LBW917454:LBW917455 KSA917454:KSA917455 KIE917454:KIE917455 JYI917454:JYI917455 JOM917454:JOM917455 JEQ917454:JEQ917455 IUU917454:IUU917455 IKY917454:IKY917455 IBC917454:IBC917455 HRG917454:HRG917455 HHK917454:HHK917455 GXO917454:GXO917455 GNS917454:GNS917455 GDW917454:GDW917455 FUA917454:FUA917455 FKE917454:FKE917455 FAI917454:FAI917455 EQM917454:EQM917455 EGQ917454:EGQ917455 DWU917454:DWU917455 DMY917454:DMY917455 DDC917454:DDC917455 CTG917454:CTG917455 CJK917454:CJK917455 BZO917454:BZO917455 BPS917454:BPS917455 BFW917454:BFW917455 AWA917454:AWA917455 AME917454:AME917455 ACI917454:ACI917455 SM917454:SM917455 IQ917454:IQ917455 I917454:J917455 WVC851918:WVC851919 WLG851918:WLG851919 WBK851918:WBK851919 VRO851918:VRO851919 VHS851918:VHS851919 UXW851918:UXW851919 UOA851918:UOA851919 UEE851918:UEE851919 TUI851918:TUI851919 TKM851918:TKM851919 TAQ851918:TAQ851919 SQU851918:SQU851919 SGY851918:SGY851919 RXC851918:RXC851919 RNG851918:RNG851919 RDK851918:RDK851919 QTO851918:QTO851919 QJS851918:QJS851919 PZW851918:PZW851919 PQA851918:PQA851919 PGE851918:PGE851919 OWI851918:OWI851919 OMM851918:OMM851919 OCQ851918:OCQ851919 NSU851918:NSU851919 NIY851918:NIY851919 MZC851918:MZC851919 MPG851918:MPG851919 MFK851918:MFK851919 LVO851918:LVO851919 LLS851918:LLS851919 LBW851918:LBW851919 KSA851918:KSA851919 KIE851918:KIE851919 JYI851918:JYI851919 JOM851918:JOM851919 JEQ851918:JEQ851919 IUU851918:IUU851919 IKY851918:IKY851919 IBC851918:IBC851919 HRG851918:HRG851919 HHK851918:HHK851919 GXO851918:GXO851919 GNS851918:GNS851919 GDW851918:GDW851919 FUA851918:FUA851919 FKE851918:FKE851919 FAI851918:FAI851919 EQM851918:EQM851919 EGQ851918:EGQ851919 DWU851918:DWU851919 DMY851918:DMY851919 DDC851918:DDC851919 CTG851918:CTG851919 CJK851918:CJK851919 BZO851918:BZO851919 BPS851918:BPS851919 BFW851918:BFW851919 AWA851918:AWA851919 AME851918:AME851919 ACI851918:ACI851919 SM851918:SM851919 IQ851918:IQ851919 I851918:J851919 WVC786382:WVC786383 WLG786382:WLG786383 WBK786382:WBK786383 VRO786382:VRO786383 VHS786382:VHS786383 UXW786382:UXW786383 UOA786382:UOA786383 UEE786382:UEE786383 TUI786382:TUI786383 TKM786382:TKM786383 TAQ786382:TAQ786383 SQU786382:SQU786383 SGY786382:SGY786383 RXC786382:RXC786383 RNG786382:RNG786383 RDK786382:RDK786383 QTO786382:QTO786383 QJS786382:QJS786383 PZW786382:PZW786383 PQA786382:PQA786383 PGE786382:PGE786383 OWI786382:OWI786383 OMM786382:OMM786383 OCQ786382:OCQ786383 NSU786382:NSU786383 NIY786382:NIY786383 MZC786382:MZC786383 MPG786382:MPG786383 MFK786382:MFK786383 LVO786382:LVO786383 LLS786382:LLS786383 LBW786382:LBW786383 KSA786382:KSA786383 KIE786382:KIE786383 JYI786382:JYI786383 JOM786382:JOM786383 JEQ786382:JEQ786383 IUU786382:IUU786383 IKY786382:IKY786383 IBC786382:IBC786383 HRG786382:HRG786383 HHK786382:HHK786383 GXO786382:GXO786383 GNS786382:GNS786383 GDW786382:GDW786383 FUA786382:FUA786383 FKE786382:FKE786383 FAI786382:FAI786383 EQM786382:EQM786383 EGQ786382:EGQ786383 DWU786382:DWU786383 DMY786382:DMY786383 DDC786382:DDC786383 CTG786382:CTG786383 CJK786382:CJK786383 BZO786382:BZO786383 BPS786382:BPS786383 BFW786382:BFW786383 AWA786382:AWA786383 AME786382:AME786383 ACI786382:ACI786383 SM786382:SM786383 IQ786382:IQ786383 I786382:J786383 WVC720846:WVC720847 WLG720846:WLG720847 WBK720846:WBK720847 VRO720846:VRO720847 VHS720846:VHS720847 UXW720846:UXW720847 UOA720846:UOA720847 UEE720846:UEE720847 TUI720846:TUI720847 TKM720846:TKM720847 TAQ720846:TAQ720847 SQU720846:SQU720847 SGY720846:SGY720847 RXC720846:RXC720847 RNG720846:RNG720847 RDK720846:RDK720847 QTO720846:QTO720847 QJS720846:QJS720847 PZW720846:PZW720847 PQA720846:PQA720847 PGE720846:PGE720847 OWI720846:OWI720847 OMM720846:OMM720847 OCQ720846:OCQ720847 NSU720846:NSU720847 NIY720846:NIY720847 MZC720846:MZC720847 MPG720846:MPG720847 MFK720846:MFK720847 LVO720846:LVO720847 LLS720846:LLS720847 LBW720846:LBW720847 KSA720846:KSA720847 KIE720846:KIE720847 JYI720846:JYI720847 JOM720846:JOM720847 JEQ720846:JEQ720847 IUU720846:IUU720847 IKY720846:IKY720847 IBC720846:IBC720847 HRG720846:HRG720847 HHK720846:HHK720847 GXO720846:GXO720847 GNS720846:GNS720847 GDW720846:GDW720847 FUA720846:FUA720847 FKE720846:FKE720847 FAI720846:FAI720847 EQM720846:EQM720847 EGQ720846:EGQ720847 DWU720846:DWU720847 DMY720846:DMY720847 DDC720846:DDC720847 CTG720846:CTG720847 CJK720846:CJK720847 BZO720846:BZO720847 BPS720846:BPS720847 BFW720846:BFW720847 AWA720846:AWA720847 AME720846:AME720847 ACI720846:ACI720847 SM720846:SM720847 IQ720846:IQ720847 I720846:J720847 WVC655310:WVC655311 WLG655310:WLG655311 WBK655310:WBK655311 VRO655310:VRO655311 VHS655310:VHS655311 UXW655310:UXW655311 UOA655310:UOA655311 UEE655310:UEE655311 TUI655310:TUI655311 TKM655310:TKM655311 TAQ655310:TAQ655311 SQU655310:SQU655311 SGY655310:SGY655311 RXC655310:RXC655311 RNG655310:RNG655311 RDK655310:RDK655311 QTO655310:QTO655311 QJS655310:QJS655311 PZW655310:PZW655311 PQA655310:PQA655311 PGE655310:PGE655311 OWI655310:OWI655311 OMM655310:OMM655311 OCQ655310:OCQ655311 NSU655310:NSU655311 NIY655310:NIY655311 MZC655310:MZC655311 MPG655310:MPG655311 MFK655310:MFK655311 LVO655310:LVO655311 LLS655310:LLS655311 LBW655310:LBW655311 KSA655310:KSA655311 KIE655310:KIE655311 JYI655310:JYI655311 JOM655310:JOM655311 JEQ655310:JEQ655311 IUU655310:IUU655311 IKY655310:IKY655311 IBC655310:IBC655311 HRG655310:HRG655311 HHK655310:HHK655311 GXO655310:GXO655311 GNS655310:GNS655311 GDW655310:GDW655311 FUA655310:FUA655311 FKE655310:FKE655311 FAI655310:FAI655311 EQM655310:EQM655311 EGQ655310:EGQ655311 DWU655310:DWU655311 DMY655310:DMY655311 DDC655310:DDC655311 CTG655310:CTG655311 CJK655310:CJK655311 BZO655310:BZO655311 BPS655310:BPS655311 BFW655310:BFW655311 AWA655310:AWA655311 AME655310:AME655311 ACI655310:ACI655311 SM655310:SM655311 IQ655310:IQ655311 I655310:J655311 WVC589774:WVC589775 WLG589774:WLG589775 WBK589774:WBK589775 VRO589774:VRO589775 VHS589774:VHS589775 UXW589774:UXW589775 UOA589774:UOA589775 UEE589774:UEE589775 TUI589774:TUI589775 TKM589774:TKM589775 TAQ589774:TAQ589775 SQU589774:SQU589775 SGY589774:SGY589775 RXC589774:RXC589775 RNG589774:RNG589775 RDK589774:RDK589775 QTO589774:QTO589775 QJS589774:QJS589775 PZW589774:PZW589775 PQA589774:PQA589775 PGE589774:PGE589775 OWI589774:OWI589775 OMM589774:OMM589775 OCQ589774:OCQ589775 NSU589774:NSU589775 NIY589774:NIY589775 MZC589774:MZC589775 MPG589774:MPG589775 MFK589774:MFK589775 LVO589774:LVO589775 LLS589774:LLS589775 LBW589774:LBW589775 KSA589774:KSA589775 KIE589774:KIE589775 JYI589774:JYI589775 JOM589774:JOM589775 JEQ589774:JEQ589775 IUU589774:IUU589775 IKY589774:IKY589775 IBC589774:IBC589775 HRG589774:HRG589775 HHK589774:HHK589775 GXO589774:GXO589775 GNS589774:GNS589775 GDW589774:GDW589775 FUA589774:FUA589775 FKE589774:FKE589775 FAI589774:FAI589775 EQM589774:EQM589775 EGQ589774:EGQ589775 DWU589774:DWU589775 DMY589774:DMY589775 DDC589774:DDC589775 CTG589774:CTG589775 CJK589774:CJK589775 BZO589774:BZO589775 BPS589774:BPS589775 BFW589774:BFW589775 AWA589774:AWA589775 AME589774:AME589775 ACI589774:ACI589775 SM589774:SM589775 IQ589774:IQ589775 I589774:J589775 WVC524238:WVC524239 WLG524238:WLG524239 WBK524238:WBK524239 VRO524238:VRO524239 VHS524238:VHS524239 UXW524238:UXW524239 UOA524238:UOA524239 UEE524238:UEE524239 TUI524238:TUI524239 TKM524238:TKM524239 TAQ524238:TAQ524239 SQU524238:SQU524239 SGY524238:SGY524239 RXC524238:RXC524239 RNG524238:RNG524239 RDK524238:RDK524239 QTO524238:QTO524239 QJS524238:QJS524239 PZW524238:PZW524239 PQA524238:PQA524239 PGE524238:PGE524239 OWI524238:OWI524239 OMM524238:OMM524239 OCQ524238:OCQ524239 NSU524238:NSU524239 NIY524238:NIY524239 MZC524238:MZC524239 MPG524238:MPG524239 MFK524238:MFK524239 LVO524238:LVO524239 LLS524238:LLS524239 LBW524238:LBW524239 KSA524238:KSA524239 KIE524238:KIE524239 JYI524238:JYI524239 JOM524238:JOM524239 JEQ524238:JEQ524239 IUU524238:IUU524239 IKY524238:IKY524239 IBC524238:IBC524239 HRG524238:HRG524239 HHK524238:HHK524239 GXO524238:GXO524239 GNS524238:GNS524239 GDW524238:GDW524239 FUA524238:FUA524239 FKE524238:FKE524239 FAI524238:FAI524239 EQM524238:EQM524239 EGQ524238:EGQ524239 DWU524238:DWU524239 DMY524238:DMY524239 DDC524238:DDC524239 CTG524238:CTG524239 CJK524238:CJK524239 BZO524238:BZO524239 BPS524238:BPS524239 BFW524238:BFW524239 AWA524238:AWA524239 AME524238:AME524239 ACI524238:ACI524239 SM524238:SM524239 IQ524238:IQ524239 I524238:J524239 WVC458702:WVC458703 WLG458702:WLG458703 WBK458702:WBK458703 VRO458702:VRO458703 VHS458702:VHS458703 UXW458702:UXW458703 UOA458702:UOA458703 UEE458702:UEE458703 TUI458702:TUI458703 TKM458702:TKM458703 TAQ458702:TAQ458703 SQU458702:SQU458703 SGY458702:SGY458703 RXC458702:RXC458703 RNG458702:RNG458703 RDK458702:RDK458703 QTO458702:QTO458703 QJS458702:QJS458703 PZW458702:PZW458703 PQA458702:PQA458703 PGE458702:PGE458703 OWI458702:OWI458703 OMM458702:OMM458703 OCQ458702:OCQ458703 NSU458702:NSU458703 NIY458702:NIY458703 MZC458702:MZC458703 MPG458702:MPG458703 MFK458702:MFK458703 LVO458702:LVO458703 LLS458702:LLS458703 LBW458702:LBW458703 KSA458702:KSA458703 KIE458702:KIE458703 JYI458702:JYI458703 JOM458702:JOM458703 JEQ458702:JEQ458703 IUU458702:IUU458703 IKY458702:IKY458703 IBC458702:IBC458703 HRG458702:HRG458703 HHK458702:HHK458703 GXO458702:GXO458703 GNS458702:GNS458703 GDW458702:GDW458703 FUA458702:FUA458703 FKE458702:FKE458703 FAI458702:FAI458703 EQM458702:EQM458703 EGQ458702:EGQ458703 DWU458702:DWU458703 DMY458702:DMY458703 DDC458702:DDC458703 CTG458702:CTG458703 CJK458702:CJK458703 BZO458702:BZO458703 BPS458702:BPS458703 BFW458702:BFW458703 AWA458702:AWA458703 AME458702:AME458703 ACI458702:ACI458703 SM458702:SM458703 IQ458702:IQ458703 I458702:J458703 WVC393166:WVC393167 WLG393166:WLG393167 WBK393166:WBK393167 VRO393166:VRO393167 VHS393166:VHS393167 UXW393166:UXW393167 UOA393166:UOA393167 UEE393166:UEE393167 TUI393166:TUI393167 TKM393166:TKM393167 TAQ393166:TAQ393167 SQU393166:SQU393167 SGY393166:SGY393167 RXC393166:RXC393167 RNG393166:RNG393167 RDK393166:RDK393167 QTO393166:QTO393167 QJS393166:QJS393167 PZW393166:PZW393167 PQA393166:PQA393167 PGE393166:PGE393167 OWI393166:OWI393167 OMM393166:OMM393167 OCQ393166:OCQ393167 NSU393166:NSU393167 NIY393166:NIY393167 MZC393166:MZC393167 MPG393166:MPG393167 MFK393166:MFK393167 LVO393166:LVO393167 LLS393166:LLS393167 LBW393166:LBW393167 KSA393166:KSA393167 KIE393166:KIE393167 JYI393166:JYI393167 JOM393166:JOM393167 JEQ393166:JEQ393167 IUU393166:IUU393167 IKY393166:IKY393167 IBC393166:IBC393167 HRG393166:HRG393167 HHK393166:HHK393167 GXO393166:GXO393167 GNS393166:GNS393167 GDW393166:GDW393167 FUA393166:FUA393167 FKE393166:FKE393167 FAI393166:FAI393167 EQM393166:EQM393167 EGQ393166:EGQ393167 DWU393166:DWU393167 DMY393166:DMY393167 DDC393166:DDC393167 CTG393166:CTG393167 CJK393166:CJK393167 BZO393166:BZO393167 BPS393166:BPS393167 BFW393166:BFW393167 AWA393166:AWA393167 AME393166:AME393167 ACI393166:ACI393167 SM393166:SM393167 IQ393166:IQ393167 I393166:J393167 WVC327630:WVC327631 WLG327630:WLG327631 WBK327630:WBK327631 VRO327630:VRO327631 VHS327630:VHS327631 UXW327630:UXW327631 UOA327630:UOA327631 UEE327630:UEE327631 TUI327630:TUI327631 TKM327630:TKM327631 TAQ327630:TAQ327631 SQU327630:SQU327631 SGY327630:SGY327631 RXC327630:RXC327631 RNG327630:RNG327631 RDK327630:RDK327631 QTO327630:QTO327631 QJS327630:QJS327631 PZW327630:PZW327631 PQA327630:PQA327631 PGE327630:PGE327631 OWI327630:OWI327631 OMM327630:OMM327631 OCQ327630:OCQ327631 NSU327630:NSU327631 NIY327630:NIY327631 MZC327630:MZC327631 MPG327630:MPG327631 MFK327630:MFK327631 LVO327630:LVO327631 LLS327630:LLS327631 LBW327630:LBW327631 KSA327630:KSA327631 KIE327630:KIE327631 JYI327630:JYI327631 JOM327630:JOM327631 JEQ327630:JEQ327631 IUU327630:IUU327631 IKY327630:IKY327631 IBC327630:IBC327631 HRG327630:HRG327631 HHK327630:HHK327631 GXO327630:GXO327631 GNS327630:GNS327631 GDW327630:GDW327631 FUA327630:FUA327631 FKE327630:FKE327631 FAI327630:FAI327631 EQM327630:EQM327631 EGQ327630:EGQ327631 DWU327630:DWU327631 DMY327630:DMY327631 DDC327630:DDC327631 CTG327630:CTG327631 CJK327630:CJK327631 BZO327630:BZO327631 BPS327630:BPS327631 BFW327630:BFW327631 AWA327630:AWA327631 AME327630:AME327631 ACI327630:ACI327631 SM327630:SM327631 IQ327630:IQ327631 I327630:J327631 WVC262094:WVC262095 WLG262094:WLG262095 WBK262094:WBK262095 VRO262094:VRO262095 VHS262094:VHS262095 UXW262094:UXW262095 UOA262094:UOA262095 UEE262094:UEE262095 TUI262094:TUI262095 TKM262094:TKM262095 TAQ262094:TAQ262095 SQU262094:SQU262095 SGY262094:SGY262095 RXC262094:RXC262095 RNG262094:RNG262095 RDK262094:RDK262095 QTO262094:QTO262095 QJS262094:QJS262095 PZW262094:PZW262095 PQA262094:PQA262095 PGE262094:PGE262095 OWI262094:OWI262095 OMM262094:OMM262095 OCQ262094:OCQ262095 NSU262094:NSU262095 NIY262094:NIY262095 MZC262094:MZC262095 MPG262094:MPG262095 MFK262094:MFK262095 LVO262094:LVO262095 LLS262094:LLS262095 LBW262094:LBW262095 KSA262094:KSA262095 KIE262094:KIE262095 JYI262094:JYI262095 JOM262094:JOM262095 JEQ262094:JEQ262095 IUU262094:IUU262095 IKY262094:IKY262095 IBC262094:IBC262095 HRG262094:HRG262095 HHK262094:HHK262095 GXO262094:GXO262095 GNS262094:GNS262095 GDW262094:GDW262095 FUA262094:FUA262095 FKE262094:FKE262095 FAI262094:FAI262095 EQM262094:EQM262095 EGQ262094:EGQ262095 DWU262094:DWU262095 DMY262094:DMY262095 DDC262094:DDC262095 CTG262094:CTG262095 CJK262094:CJK262095 BZO262094:BZO262095 BPS262094:BPS262095 BFW262094:BFW262095 AWA262094:AWA262095 AME262094:AME262095 ACI262094:ACI262095 SM262094:SM262095 IQ262094:IQ262095 I262094:J262095 WVC196558:WVC196559 WLG196558:WLG196559 WBK196558:WBK196559 VRO196558:VRO196559 VHS196558:VHS196559 UXW196558:UXW196559 UOA196558:UOA196559 UEE196558:UEE196559 TUI196558:TUI196559 TKM196558:TKM196559 TAQ196558:TAQ196559 SQU196558:SQU196559 SGY196558:SGY196559 RXC196558:RXC196559 RNG196558:RNG196559 RDK196558:RDK196559 QTO196558:QTO196559 QJS196558:QJS196559 PZW196558:PZW196559 PQA196558:PQA196559 PGE196558:PGE196559 OWI196558:OWI196559 OMM196558:OMM196559 OCQ196558:OCQ196559 NSU196558:NSU196559 NIY196558:NIY196559 MZC196558:MZC196559 MPG196558:MPG196559 MFK196558:MFK196559 LVO196558:LVO196559 LLS196558:LLS196559 LBW196558:LBW196559 KSA196558:KSA196559 KIE196558:KIE196559 JYI196558:JYI196559 JOM196558:JOM196559 JEQ196558:JEQ196559 IUU196558:IUU196559 IKY196558:IKY196559 IBC196558:IBC196559 HRG196558:HRG196559 HHK196558:HHK196559 GXO196558:GXO196559 GNS196558:GNS196559 GDW196558:GDW196559 FUA196558:FUA196559 FKE196558:FKE196559 FAI196558:FAI196559 EQM196558:EQM196559 EGQ196558:EGQ196559 DWU196558:DWU196559 DMY196558:DMY196559 DDC196558:DDC196559 CTG196558:CTG196559 CJK196558:CJK196559 BZO196558:BZO196559 BPS196558:BPS196559 BFW196558:BFW196559 AWA196558:AWA196559 AME196558:AME196559 ACI196558:ACI196559 SM196558:SM196559 IQ196558:IQ196559 I196558:J196559 WVC131022:WVC131023 WLG131022:WLG131023 WBK131022:WBK131023 VRO131022:VRO131023 VHS131022:VHS131023 UXW131022:UXW131023 UOA131022:UOA131023 UEE131022:UEE131023 TUI131022:TUI131023 TKM131022:TKM131023 TAQ131022:TAQ131023 SQU131022:SQU131023 SGY131022:SGY131023 RXC131022:RXC131023 RNG131022:RNG131023 RDK131022:RDK131023 QTO131022:QTO131023 QJS131022:QJS131023 PZW131022:PZW131023 PQA131022:PQA131023 PGE131022:PGE131023 OWI131022:OWI131023 OMM131022:OMM131023 OCQ131022:OCQ131023 NSU131022:NSU131023 NIY131022:NIY131023 MZC131022:MZC131023 MPG131022:MPG131023 MFK131022:MFK131023 LVO131022:LVO131023 LLS131022:LLS131023 LBW131022:LBW131023 KSA131022:KSA131023 KIE131022:KIE131023 JYI131022:JYI131023 JOM131022:JOM131023 JEQ131022:JEQ131023 IUU131022:IUU131023 IKY131022:IKY131023 IBC131022:IBC131023 HRG131022:HRG131023 HHK131022:HHK131023 GXO131022:GXO131023 GNS131022:GNS131023 GDW131022:GDW131023 FUA131022:FUA131023 FKE131022:FKE131023 FAI131022:FAI131023 EQM131022:EQM131023 EGQ131022:EGQ131023 DWU131022:DWU131023 DMY131022:DMY131023 DDC131022:DDC131023 CTG131022:CTG131023 CJK131022:CJK131023 BZO131022:BZO131023 BPS131022:BPS131023 BFW131022:BFW131023 AWA131022:AWA131023 AME131022:AME131023 ACI131022:ACI131023 SM131022:SM131023 IQ131022:IQ131023 I131022:J131023 WVC65486:WVC65487 WLG65486:WLG65487 WBK65486:WBK65487 VRO65486:VRO65487 VHS65486:VHS65487 UXW65486:UXW65487 UOA65486:UOA65487 UEE65486:UEE65487 TUI65486:TUI65487 TKM65486:TKM65487 TAQ65486:TAQ65487 SQU65486:SQU65487 SGY65486:SGY65487 RXC65486:RXC65487 RNG65486:RNG65487 RDK65486:RDK65487 QTO65486:QTO65487 QJS65486:QJS65487 PZW65486:PZW65487 PQA65486:PQA65487 PGE65486:PGE65487 OWI65486:OWI65487 OMM65486:OMM65487 OCQ65486:OCQ65487 NSU65486:NSU65487 NIY65486:NIY65487 MZC65486:MZC65487 MPG65486:MPG65487 MFK65486:MFK65487 LVO65486:LVO65487 LLS65486:LLS65487 LBW65486:LBW65487 KSA65486:KSA65487 KIE65486:KIE65487 JYI65486:JYI65487 JOM65486:JOM65487 JEQ65486:JEQ65487 IUU65486:IUU65487 IKY65486:IKY65487 IBC65486:IBC65487 HRG65486:HRG65487 HHK65486:HHK65487 GXO65486:GXO65487 GNS65486:GNS65487 GDW65486:GDW65487 FUA65486:FUA65487 FKE65486:FKE65487 FAI65486:FAI65487 EQM65486:EQM65487 EGQ65486:EGQ65487 DWU65486:DWU65487 DMY65486:DMY65487 DDC65486:DDC65487 CTG65486:CTG65487 CJK65486:CJK65487 BZO65486:BZO65487 BPS65486:BPS65487 BFW65486:BFW65487 AWA65486:AWA65487 AME65486:AME65487 ACI65486:ACI65487 SM65486:SM65487 IQ65486:IQ65487 I65486:J65487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8DCDECBD-FC77-400C-B723-729CB11B8722}">
      <formula1>"Personnel,Investissement,Prestations externes,Communication,Déplacement,Contribution en nature"</formula1>
    </dataValidation>
    <dataValidation type="list" allowBlank="1" showInputMessage="1" showErrorMessage="1" sqref="BPS786477 WLG982992:WLG983008 WBK982992:WBK983008 VRO982992:VRO983008 VHS982992:VHS983008 UXW982992:UXW983008 UOA982992:UOA983008 UEE982992:UEE983008 TUI982992:TUI983008 TKM982992:TKM983008 TAQ982992:TAQ983008 SQU982992:SQU983008 SGY982992:SGY983008 RXC982992:RXC983008 RNG982992:RNG983008 RDK982992:RDK983008 QTO982992:QTO983008 QJS982992:QJS983008 PZW982992:PZW983008 PQA982992:PQA983008 PGE982992:PGE983008 OWI982992:OWI983008 OMM982992:OMM983008 OCQ982992:OCQ983008 NSU982992:NSU983008 NIY982992:NIY983008 MZC982992:MZC983008 MPG982992:MPG983008 MFK982992:MFK983008 LVO982992:LVO983008 LLS982992:LLS983008 LBW982992:LBW983008 KSA982992:KSA983008 KIE982992:KIE983008 JYI982992:JYI983008 JOM982992:JOM983008 JEQ982992:JEQ983008 IUU982992:IUU983008 IKY982992:IKY983008 IBC982992:IBC983008 HRG982992:HRG983008 HHK982992:HHK983008 GXO982992:GXO983008 GNS982992:GNS983008 GDW982992:GDW983008 FUA982992:FUA983008 FKE982992:FKE983008 FAI982992:FAI983008 EQM982992:EQM983008 EGQ982992:EGQ983008 DWU982992:DWU983008 DMY982992:DMY983008 DDC982992:DDC983008 CTG982992:CTG983008 CJK982992:CJK983008 BZO982992:BZO983008 BPS982992:BPS983008 BFW982992:BFW983008 AWA982992:AWA983008 AME982992:AME983008 ACI982992:ACI983008 SM982992:SM983008 IQ982992:IQ983008 I982992:J983008 WVC917456:WVC917472 WLG917456:WLG917472 WBK917456:WBK917472 VRO917456:VRO917472 VHS917456:VHS917472 UXW917456:UXW917472 UOA917456:UOA917472 UEE917456:UEE917472 TUI917456:TUI917472 TKM917456:TKM917472 TAQ917456:TAQ917472 SQU917456:SQU917472 SGY917456:SGY917472 RXC917456:RXC917472 RNG917456:RNG917472 RDK917456:RDK917472 QTO917456:QTO917472 QJS917456:QJS917472 PZW917456:PZW917472 PQA917456:PQA917472 PGE917456:PGE917472 OWI917456:OWI917472 OMM917456:OMM917472 OCQ917456:OCQ917472 NSU917456:NSU917472 NIY917456:NIY917472 MZC917456:MZC917472 MPG917456:MPG917472 MFK917456:MFK917472 LVO917456:LVO917472 LLS917456:LLS917472 LBW917456:LBW917472 KSA917456:KSA917472 KIE917456:KIE917472 JYI917456:JYI917472 JOM917456:JOM917472 JEQ917456:JEQ917472 IUU917456:IUU917472 IKY917456:IKY917472 IBC917456:IBC917472 HRG917456:HRG917472 HHK917456:HHK917472 GXO917456:GXO917472 GNS917456:GNS917472 GDW917456:GDW917472 FUA917456:FUA917472 FKE917456:FKE917472 FAI917456:FAI917472 EQM917456:EQM917472 EGQ917456:EGQ917472 DWU917456:DWU917472 DMY917456:DMY917472 DDC917456:DDC917472 CTG917456:CTG917472 CJK917456:CJK917472 BZO917456:BZO917472 BPS917456:BPS917472 BFW917456:BFW917472 AWA917456:AWA917472 AME917456:AME917472 ACI917456:ACI917472 SM917456:SM917472 IQ917456:IQ917472 I917456:J917472 WVC851920:WVC851936 WLG851920:WLG851936 WBK851920:WBK851936 VRO851920:VRO851936 VHS851920:VHS851936 UXW851920:UXW851936 UOA851920:UOA851936 UEE851920:UEE851936 TUI851920:TUI851936 TKM851920:TKM851936 TAQ851920:TAQ851936 SQU851920:SQU851936 SGY851920:SGY851936 RXC851920:RXC851936 RNG851920:RNG851936 RDK851920:RDK851936 QTO851920:QTO851936 QJS851920:QJS851936 PZW851920:PZW851936 PQA851920:PQA851936 PGE851920:PGE851936 OWI851920:OWI851936 OMM851920:OMM851936 OCQ851920:OCQ851936 NSU851920:NSU851936 NIY851920:NIY851936 MZC851920:MZC851936 MPG851920:MPG851936 MFK851920:MFK851936 LVO851920:LVO851936 LLS851920:LLS851936 LBW851920:LBW851936 KSA851920:KSA851936 KIE851920:KIE851936 JYI851920:JYI851936 JOM851920:JOM851936 JEQ851920:JEQ851936 IUU851920:IUU851936 IKY851920:IKY851936 IBC851920:IBC851936 HRG851920:HRG851936 HHK851920:HHK851936 GXO851920:GXO851936 GNS851920:GNS851936 GDW851920:GDW851936 FUA851920:FUA851936 FKE851920:FKE851936 FAI851920:FAI851936 EQM851920:EQM851936 EGQ851920:EGQ851936 DWU851920:DWU851936 DMY851920:DMY851936 DDC851920:DDC851936 CTG851920:CTG851936 CJK851920:CJK851936 BZO851920:BZO851936 BPS851920:BPS851936 BFW851920:BFW851936 AWA851920:AWA851936 AME851920:AME851936 ACI851920:ACI851936 SM851920:SM851936 IQ851920:IQ851936 I851920:J851936 WVC786384:WVC786400 WLG786384:WLG786400 WBK786384:WBK786400 VRO786384:VRO786400 VHS786384:VHS786400 UXW786384:UXW786400 UOA786384:UOA786400 UEE786384:UEE786400 TUI786384:TUI786400 TKM786384:TKM786400 TAQ786384:TAQ786400 SQU786384:SQU786400 SGY786384:SGY786400 RXC786384:RXC786400 RNG786384:RNG786400 RDK786384:RDK786400 QTO786384:QTO786400 QJS786384:QJS786400 PZW786384:PZW786400 PQA786384:PQA786400 PGE786384:PGE786400 OWI786384:OWI786400 OMM786384:OMM786400 OCQ786384:OCQ786400 NSU786384:NSU786400 NIY786384:NIY786400 MZC786384:MZC786400 MPG786384:MPG786400 MFK786384:MFK786400 LVO786384:LVO786400 LLS786384:LLS786400 LBW786384:LBW786400 KSA786384:KSA786400 KIE786384:KIE786400 JYI786384:JYI786400 JOM786384:JOM786400 JEQ786384:JEQ786400 IUU786384:IUU786400 IKY786384:IKY786400 IBC786384:IBC786400 HRG786384:HRG786400 HHK786384:HHK786400 GXO786384:GXO786400 GNS786384:GNS786400 GDW786384:GDW786400 FUA786384:FUA786400 FKE786384:FKE786400 FAI786384:FAI786400 EQM786384:EQM786400 EGQ786384:EGQ786400 DWU786384:DWU786400 DMY786384:DMY786400 DDC786384:DDC786400 CTG786384:CTG786400 CJK786384:CJK786400 BZO786384:BZO786400 BPS786384:BPS786400 BFW786384:BFW786400 AWA786384:AWA786400 AME786384:AME786400 ACI786384:ACI786400 SM786384:SM786400 IQ786384:IQ786400 I786384:J786400 WVC720848:WVC720864 WLG720848:WLG720864 WBK720848:WBK720864 VRO720848:VRO720864 VHS720848:VHS720864 UXW720848:UXW720864 UOA720848:UOA720864 UEE720848:UEE720864 TUI720848:TUI720864 TKM720848:TKM720864 TAQ720848:TAQ720864 SQU720848:SQU720864 SGY720848:SGY720864 RXC720848:RXC720864 RNG720848:RNG720864 RDK720848:RDK720864 QTO720848:QTO720864 QJS720848:QJS720864 PZW720848:PZW720864 PQA720848:PQA720864 PGE720848:PGE720864 OWI720848:OWI720864 OMM720848:OMM720864 OCQ720848:OCQ720864 NSU720848:NSU720864 NIY720848:NIY720864 MZC720848:MZC720864 MPG720848:MPG720864 MFK720848:MFK720864 LVO720848:LVO720864 LLS720848:LLS720864 LBW720848:LBW720864 KSA720848:KSA720864 KIE720848:KIE720864 JYI720848:JYI720864 JOM720848:JOM720864 JEQ720848:JEQ720864 IUU720848:IUU720864 IKY720848:IKY720864 IBC720848:IBC720864 HRG720848:HRG720864 HHK720848:HHK720864 GXO720848:GXO720864 GNS720848:GNS720864 GDW720848:GDW720864 FUA720848:FUA720864 FKE720848:FKE720864 FAI720848:FAI720864 EQM720848:EQM720864 EGQ720848:EGQ720864 DWU720848:DWU720864 DMY720848:DMY720864 DDC720848:DDC720864 CTG720848:CTG720864 CJK720848:CJK720864 BZO720848:BZO720864 BPS720848:BPS720864 BFW720848:BFW720864 AWA720848:AWA720864 AME720848:AME720864 ACI720848:ACI720864 SM720848:SM720864 IQ720848:IQ720864 I720848:J720864 WVC655312:WVC655328 WLG655312:WLG655328 WBK655312:WBK655328 VRO655312:VRO655328 VHS655312:VHS655328 UXW655312:UXW655328 UOA655312:UOA655328 UEE655312:UEE655328 TUI655312:TUI655328 TKM655312:TKM655328 TAQ655312:TAQ655328 SQU655312:SQU655328 SGY655312:SGY655328 RXC655312:RXC655328 RNG655312:RNG655328 RDK655312:RDK655328 QTO655312:QTO655328 QJS655312:QJS655328 PZW655312:PZW655328 PQA655312:PQA655328 PGE655312:PGE655328 OWI655312:OWI655328 OMM655312:OMM655328 OCQ655312:OCQ655328 NSU655312:NSU655328 NIY655312:NIY655328 MZC655312:MZC655328 MPG655312:MPG655328 MFK655312:MFK655328 LVO655312:LVO655328 LLS655312:LLS655328 LBW655312:LBW655328 KSA655312:KSA655328 KIE655312:KIE655328 JYI655312:JYI655328 JOM655312:JOM655328 JEQ655312:JEQ655328 IUU655312:IUU655328 IKY655312:IKY655328 IBC655312:IBC655328 HRG655312:HRG655328 HHK655312:HHK655328 GXO655312:GXO655328 GNS655312:GNS655328 GDW655312:GDW655328 FUA655312:FUA655328 FKE655312:FKE655328 FAI655312:FAI655328 EQM655312:EQM655328 EGQ655312:EGQ655328 DWU655312:DWU655328 DMY655312:DMY655328 DDC655312:DDC655328 CTG655312:CTG655328 CJK655312:CJK655328 BZO655312:BZO655328 BPS655312:BPS655328 BFW655312:BFW655328 AWA655312:AWA655328 AME655312:AME655328 ACI655312:ACI655328 SM655312:SM655328 IQ655312:IQ655328 I655312:J655328 WVC589776:WVC589792 WLG589776:WLG589792 WBK589776:WBK589792 VRO589776:VRO589792 VHS589776:VHS589792 UXW589776:UXW589792 UOA589776:UOA589792 UEE589776:UEE589792 TUI589776:TUI589792 TKM589776:TKM589792 TAQ589776:TAQ589792 SQU589776:SQU589792 SGY589776:SGY589792 RXC589776:RXC589792 RNG589776:RNG589792 RDK589776:RDK589792 QTO589776:QTO589792 QJS589776:QJS589792 PZW589776:PZW589792 PQA589776:PQA589792 PGE589776:PGE589792 OWI589776:OWI589792 OMM589776:OMM589792 OCQ589776:OCQ589792 NSU589776:NSU589792 NIY589776:NIY589792 MZC589776:MZC589792 MPG589776:MPG589792 MFK589776:MFK589792 LVO589776:LVO589792 LLS589776:LLS589792 LBW589776:LBW589792 KSA589776:KSA589792 KIE589776:KIE589792 JYI589776:JYI589792 JOM589776:JOM589792 JEQ589776:JEQ589792 IUU589776:IUU589792 IKY589776:IKY589792 IBC589776:IBC589792 HRG589776:HRG589792 HHK589776:HHK589792 GXO589776:GXO589792 GNS589776:GNS589792 GDW589776:GDW589792 FUA589776:FUA589792 FKE589776:FKE589792 FAI589776:FAI589792 EQM589776:EQM589792 EGQ589776:EGQ589792 DWU589776:DWU589792 DMY589776:DMY589792 DDC589776:DDC589792 CTG589776:CTG589792 CJK589776:CJK589792 BZO589776:BZO589792 BPS589776:BPS589792 BFW589776:BFW589792 AWA589776:AWA589792 AME589776:AME589792 ACI589776:ACI589792 SM589776:SM589792 IQ589776:IQ589792 I589776:J589792 WVC524240:WVC524256 WLG524240:WLG524256 WBK524240:WBK524256 VRO524240:VRO524256 VHS524240:VHS524256 UXW524240:UXW524256 UOA524240:UOA524256 UEE524240:UEE524256 TUI524240:TUI524256 TKM524240:TKM524256 TAQ524240:TAQ524256 SQU524240:SQU524256 SGY524240:SGY524256 RXC524240:RXC524256 RNG524240:RNG524256 RDK524240:RDK524256 QTO524240:QTO524256 QJS524240:QJS524256 PZW524240:PZW524256 PQA524240:PQA524256 PGE524240:PGE524256 OWI524240:OWI524256 OMM524240:OMM524256 OCQ524240:OCQ524256 NSU524240:NSU524256 NIY524240:NIY524256 MZC524240:MZC524256 MPG524240:MPG524256 MFK524240:MFK524256 LVO524240:LVO524256 LLS524240:LLS524256 LBW524240:LBW524256 KSA524240:KSA524256 KIE524240:KIE524256 JYI524240:JYI524256 JOM524240:JOM524256 JEQ524240:JEQ524256 IUU524240:IUU524256 IKY524240:IKY524256 IBC524240:IBC524256 HRG524240:HRG524256 HHK524240:HHK524256 GXO524240:GXO524256 GNS524240:GNS524256 GDW524240:GDW524256 FUA524240:FUA524256 FKE524240:FKE524256 FAI524240:FAI524256 EQM524240:EQM524256 EGQ524240:EGQ524256 DWU524240:DWU524256 DMY524240:DMY524256 DDC524240:DDC524256 CTG524240:CTG524256 CJK524240:CJK524256 BZO524240:BZO524256 BPS524240:BPS524256 BFW524240:BFW524256 AWA524240:AWA524256 AME524240:AME524256 ACI524240:ACI524256 SM524240:SM524256 IQ524240:IQ524256 I524240:J524256 WVC458704:WVC458720 WLG458704:WLG458720 WBK458704:WBK458720 VRO458704:VRO458720 VHS458704:VHS458720 UXW458704:UXW458720 UOA458704:UOA458720 UEE458704:UEE458720 TUI458704:TUI458720 TKM458704:TKM458720 TAQ458704:TAQ458720 SQU458704:SQU458720 SGY458704:SGY458720 RXC458704:RXC458720 RNG458704:RNG458720 RDK458704:RDK458720 QTO458704:QTO458720 QJS458704:QJS458720 PZW458704:PZW458720 PQA458704:PQA458720 PGE458704:PGE458720 OWI458704:OWI458720 OMM458704:OMM458720 OCQ458704:OCQ458720 NSU458704:NSU458720 NIY458704:NIY458720 MZC458704:MZC458720 MPG458704:MPG458720 MFK458704:MFK458720 LVO458704:LVO458720 LLS458704:LLS458720 LBW458704:LBW458720 KSA458704:KSA458720 KIE458704:KIE458720 JYI458704:JYI458720 JOM458704:JOM458720 JEQ458704:JEQ458720 IUU458704:IUU458720 IKY458704:IKY458720 IBC458704:IBC458720 HRG458704:HRG458720 HHK458704:HHK458720 GXO458704:GXO458720 GNS458704:GNS458720 GDW458704:GDW458720 FUA458704:FUA458720 FKE458704:FKE458720 FAI458704:FAI458720 EQM458704:EQM458720 EGQ458704:EGQ458720 DWU458704:DWU458720 DMY458704:DMY458720 DDC458704:DDC458720 CTG458704:CTG458720 CJK458704:CJK458720 BZO458704:BZO458720 BPS458704:BPS458720 BFW458704:BFW458720 AWA458704:AWA458720 AME458704:AME458720 ACI458704:ACI458720 SM458704:SM458720 IQ458704:IQ458720 I458704:J458720 WVC393168:WVC393184 WLG393168:WLG393184 WBK393168:WBK393184 VRO393168:VRO393184 VHS393168:VHS393184 UXW393168:UXW393184 UOA393168:UOA393184 UEE393168:UEE393184 TUI393168:TUI393184 TKM393168:TKM393184 TAQ393168:TAQ393184 SQU393168:SQU393184 SGY393168:SGY393184 RXC393168:RXC393184 RNG393168:RNG393184 RDK393168:RDK393184 QTO393168:QTO393184 QJS393168:QJS393184 PZW393168:PZW393184 PQA393168:PQA393184 PGE393168:PGE393184 OWI393168:OWI393184 OMM393168:OMM393184 OCQ393168:OCQ393184 NSU393168:NSU393184 NIY393168:NIY393184 MZC393168:MZC393184 MPG393168:MPG393184 MFK393168:MFK393184 LVO393168:LVO393184 LLS393168:LLS393184 LBW393168:LBW393184 KSA393168:KSA393184 KIE393168:KIE393184 JYI393168:JYI393184 JOM393168:JOM393184 JEQ393168:JEQ393184 IUU393168:IUU393184 IKY393168:IKY393184 IBC393168:IBC393184 HRG393168:HRG393184 HHK393168:HHK393184 GXO393168:GXO393184 GNS393168:GNS393184 GDW393168:GDW393184 FUA393168:FUA393184 FKE393168:FKE393184 FAI393168:FAI393184 EQM393168:EQM393184 EGQ393168:EGQ393184 DWU393168:DWU393184 DMY393168:DMY393184 DDC393168:DDC393184 CTG393168:CTG393184 CJK393168:CJK393184 BZO393168:BZO393184 BPS393168:BPS393184 BFW393168:BFW393184 AWA393168:AWA393184 AME393168:AME393184 ACI393168:ACI393184 SM393168:SM393184 IQ393168:IQ393184 I393168:J393184 WVC327632:WVC327648 WLG327632:WLG327648 WBK327632:WBK327648 VRO327632:VRO327648 VHS327632:VHS327648 UXW327632:UXW327648 UOA327632:UOA327648 UEE327632:UEE327648 TUI327632:TUI327648 TKM327632:TKM327648 TAQ327632:TAQ327648 SQU327632:SQU327648 SGY327632:SGY327648 RXC327632:RXC327648 RNG327632:RNG327648 RDK327632:RDK327648 QTO327632:QTO327648 QJS327632:QJS327648 PZW327632:PZW327648 PQA327632:PQA327648 PGE327632:PGE327648 OWI327632:OWI327648 OMM327632:OMM327648 OCQ327632:OCQ327648 NSU327632:NSU327648 NIY327632:NIY327648 MZC327632:MZC327648 MPG327632:MPG327648 MFK327632:MFK327648 LVO327632:LVO327648 LLS327632:LLS327648 LBW327632:LBW327648 KSA327632:KSA327648 KIE327632:KIE327648 JYI327632:JYI327648 JOM327632:JOM327648 JEQ327632:JEQ327648 IUU327632:IUU327648 IKY327632:IKY327648 IBC327632:IBC327648 HRG327632:HRG327648 HHK327632:HHK327648 GXO327632:GXO327648 GNS327632:GNS327648 GDW327632:GDW327648 FUA327632:FUA327648 FKE327632:FKE327648 FAI327632:FAI327648 EQM327632:EQM327648 EGQ327632:EGQ327648 DWU327632:DWU327648 DMY327632:DMY327648 DDC327632:DDC327648 CTG327632:CTG327648 CJK327632:CJK327648 BZO327632:BZO327648 BPS327632:BPS327648 BFW327632:BFW327648 AWA327632:AWA327648 AME327632:AME327648 ACI327632:ACI327648 SM327632:SM327648 IQ327632:IQ327648 I327632:J327648 WVC262096:WVC262112 WLG262096:WLG262112 WBK262096:WBK262112 VRO262096:VRO262112 VHS262096:VHS262112 UXW262096:UXW262112 UOA262096:UOA262112 UEE262096:UEE262112 TUI262096:TUI262112 TKM262096:TKM262112 TAQ262096:TAQ262112 SQU262096:SQU262112 SGY262096:SGY262112 RXC262096:RXC262112 RNG262096:RNG262112 RDK262096:RDK262112 QTO262096:QTO262112 QJS262096:QJS262112 PZW262096:PZW262112 PQA262096:PQA262112 PGE262096:PGE262112 OWI262096:OWI262112 OMM262096:OMM262112 OCQ262096:OCQ262112 NSU262096:NSU262112 NIY262096:NIY262112 MZC262096:MZC262112 MPG262096:MPG262112 MFK262096:MFK262112 LVO262096:LVO262112 LLS262096:LLS262112 LBW262096:LBW262112 KSA262096:KSA262112 KIE262096:KIE262112 JYI262096:JYI262112 JOM262096:JOM262112 JEQ262096:JEQ262112 IUU262096:IUU262112 IKY262096:IKY262112 IBC262096:IBC262112 HRG262096:HRG262112 HHK262096:HHK262112 GXO262096:GXO262112 GNS262096:GNS262112 GDW262096:GDW262112 FUA262096:FUA262112 FKE262096:FKE262112 FAI262096:FAI262112 EQM262096:EQM262112 EGQ262096:EGQ262112 DWU262096:DWU262112 DMY262096:DMY262112 DDC262096:DDC262112 CTG262096:CTG262112 CJK262096:CJK262112 BZO262096:BZO262112 BPS262096:BPS262112 BFW262096:BFW262112 AWA262096:AWA262112 AME262096:AME262112 ACI262096:ACI262112 SM262096:SM262112 IQ262096:IQ262112 I262096:J262112 WVC196560:WVC196576 WLG196560:WLG196576 WBK196560:WBK196576 VRO196560:VRO196576 VHS196560:VHS196576 UXW196560:UXW196576 UOA196560:UOA196576 UEE196560:UEE196576 TUI196560:TUI196576 TKM196560:TKM196576 TAQ196560:TAQ196576 SQU196560:SQU196576 SGY196560:SGY196576 RXC196560:RXC196576 RNG196560:RNG196576 RDK196560:RDK196576 QTO196560:QTO196576 QJS196560:QJS196576 PZW196560:PZW196576 PQA196560:PQA196576 PGE196560:PGE196576 OWI196560:OWI196576 OMM196560:OMM196576 OCQ196560:OCQ196576 NSU196560:NSU196576 NIY196560:NIY196576 MZC196560:MZC196576 MPG196560:MPG196576 MFK196560:MFK196576 LVO196560:LVO196576 LLS196560:LLS196576 LBW196560:LBW196576 KSA196560:KSA196576 KIE196560:KIE196576 JYI196560:JYI196576 JOM196560:JOM196576 JEQ196560:JEQ196576 IUU196560:IUU196576 IKY196560:IKY196576 IBC196560:IBC196576 HRG196560:HRG196576 HHK196560:HHK196576 GXO196560:GXO196576 GNS196560:GNS196576 GDW196560:GDW196576 FUA196560:FUA196576 FKE196560:FKE196576 FAI196560:FAI196576 EQM196560:EQM196576 EGQ196560:EGQ196576 DWU196560:DWU196576 DMY196560:DMY196576 DDC196560:DDC196576 CTG196560:CTG196576 CJK196560:CJK196576 BZO196560:BZO196576 BPS196560:BPS196576 BFW196560:BFW196576 AWA196560:AWA196576 AME196560:AME196576 ACI196560:ACI196576 SM196560:SM196576 IQ196560:IQ196576 I196560:J196576 WVC131024:WVC131040 WLG131024:WLG131040 WBK131024:WBK131040 VRO131024:VRO131040 VHS131024:VHS131040 UXW131024:UXW131040 UOA131024:UOA131040 UEE131024:UEE131040 TUI131024:TUI131040 TKM131024:TKM131040 TAQ131024:TAQ131040 SQU131024:SQU131040 SGY131024:SGY131040 RXC131024:RXC131040 RNG131024:RNG131040 RDK131024:RDK131040 QTO131024:QTO131040 QJS131024:QJS131040 PZW131024:PZW131040 PQA131024:PQA131040 PGE131024:PGE131040 OWI131024:OWI131040 OMM131024:OMM131040 OCQ131024:OCQ131040 NSU131024:NSU131040 NIY131024:NIY131040 MZC131024:MZC131040 MPG131024:MPG131040 MFK131024:MFK131040 LVO131024:LVO131040 LLS131024:LLS131040 LBW131024:LBW131040 KSA131024:KSA131040 KIE131024:KIE131040 JYI131024:JYI131040 JOM131024:JOM131040 JEQ131024:JEQ131040 IUU131024:IUU131040 IKY131024:IKY131040 IBC131024:IBC131040 HRG131024:HRG131040 HHK131024:HHK131040 GXO131024:GXO131040 GNS131024:GNS131040 GDW131024:GDW131040 FUA131024:FUA131040 FKE131024:FKE131040 FAI131024:FAI131040 EQM131024:EQM131040 EGQ131024:EGQ131040 DWU131024:DWU131040 DMY131024:DMY131040 DDC131024:DDC131040 CTG131024:CTG131040 CJK131024:CJK131040 BZO131024:BZO131040 BPS131024:BPS131040 BFW131024:BFW131040 AWA131024:AWA131040 AME131024:AME131040 ACI131024:ACI131040 SM131024:SM131040 IQ131024:IQ131040 I131024:J131040 WVC65488:WVC65504 WLG65488:WLG65504 WBK65488:WBK65504 VRO65488:VRO65504 VHS65488:VHS65504 UXW65488:UXW65504 UOA65488:UOA65504 UEE65488:UEE65504 TUI65488:TUI65504 TKM65488:TKM65504 TAQ65488:TAQ65504 SQU65488:SQU65504 SGY65488:SGY65504 RXC65488:RXC65504 RNG65488:RNG65504 RDK65488:RDK65504 QTO65488:QTO65504 QJS65488:QJS65504 PZW65488:PZW65504 PQA65488:PQA65504 PGE65488:PGE65504 OWI65488:OWI65504 OMM65488:OMM65504 OCQ65488:OCQ65504 NSU65488:NSU65504 NIY65488:NIY65504 MZC65488:MZC65504 MPG65488:MPG65504 MFK65488:MFK65504 LVO65488:LVO65504 LLS65488:LLS65504 LBW65488:LBW65504 KSA65488:KSA65504 KIE65488:KIE65504 JYI65488:JYI65504 JOM65488:JOM65504 JEQ65488:JEQ65504 IUU65488:IUU65504 IKY65488:IKY65504 IBC65488:IBC65504 HRG65488:HRG65504 HHK65488:HHK65504 GXO65488:GXO65504 GNS65488:GNS65504 GDW65488:GDW65504 FUA65488:FUA65504 FKE65488:FKE65504 FAI65488:FAI65504 EQM65488:EQM65504 EGQ65488:EGQ65504 DWU65488:DWU65504 DMY65488:DMY65504 DDC65488:DDC65504 CTG65488:CTG65504 CJK65488:CJK65504 BZO65488:BZO65504 BPS65488:BPS65504 BFW65488:BFW65504 AWA65488:AWA65504 AME65488:AME65504 ACI65488:ACI65504 SM65488:SM65504 IQ65488:IQ65504 I65488:J65504 WVC982992:WVC983008 WVC983041:WVC983046 WLG983041:WLG983046 WBK983041:WBK983046 VRO983041:VRO983046 VHS983041:VHS983046 UXW983041:UXW983046 UOA983041:UOA983046 UEE983041:UEE983046 TUI983041:TUI983046 TKM983041:TKM983046 TAQ983041:TAQ983046 SQU983041:SQU983046 SGY983041:SGY983046 RXC983041:RXC983046 RNG983041:RNG983046 RDK983041:RDK983046 QTO983041:QTO983046 QJS983041:QJS983046 PZW983041:PZW983046 PQA983041:PQA983046 PGE983041:PGE983046 OWI983041:OWI983046 OMM983041:OMM983046 OCQ983041:OCQ983046 NSU983041:NSU983046 NIY983041:NIY983046 MZC983041:MZC983046 MPG983041:MPG983046 MFK983041:MFK983046 LVO983041:LVO983046 LLS983041:LLS983046 LBW983041:LBW983046 KSA983041:KSA983046 KIE983041:KIE983046 JYI983041:JYI983046 JOM983041:JOM983046 JEQ983041:JEQ983046 IUU983041:IUU983046 IKY983041:IKY983046 IBC983041:IBC983046 HRG983041:HRG983046 HHK983041:HHK983046 GXO983041:GXO983046 GNS983041:GNS983046 GDW983041:GDW983046 FUA983041:FUA983046 FKE983041:FKE983046 FAI983041:FAI983046 EQM983041:EQM983046 EGQ983041:EGQ983046 DWU983041:DWU983046 DMY983041:DMY983046 DDC983041:DDC983046 CTG983041:CTG983046 CJK983041:CJK983046 BZO983041:BZO983046 BPS983041:BPS983046 BFW983041:BFW983046 AWA983041:AWA983046 AME983041:AME983046 ACI983041:ACI983046 SM983041:SM983046 IQ983041:IQ983046 I983041:J983046 WVC917505:WVC917510 WLG917505:WLG917510 WBK917505:WBK917510 VRO917505:VRO917510 VHS917505:VHS917510 UXW917505:UXW917510 UOA917505:UOA917510 UEE917505:UEE917510 TUI917505:TUI917510 TKM917505:TKM917510 TAQ917505:TAQ917510 SQU917505:SQU917510 SGY917505:SGY917510 RXC917505:RXC917510 RNG917505:RNG917510 RDK917505:RDK917510 QTO917505:QTO917510 QJS917505:QJS917510 PZW917505:PZW917510 PQA917505:PQA917510 PGE917505:PGE917510 OWI917505:OWI917510 OMM917505:OMM917510 OCQ917505:OCQ917510 NSU917505:NSU917510 NIY917505:NIY917510 MZC917505:MZC917510 MPG917505:MPG917510 MFK917505:MFK917510 LVO917505:LVO917510 LLS917505:LLS917510 LBW917505:LBW917510 KSA917505:KSA917510 KIE917505:KIE917510 JYI917505:JYI917510 JOM917505:JOM917510 JEQ917505:JEQ917510 IUU917505:IUU917510 IKY917505:IKY917510 IBC917505:IBC917510 HRG917505:HRG917510 HHK917505:HHK917510 GXO917505:GXO917510 GNS917505:GNS917510 GDW917505:GDW917510 FUA917505:FUA917510 FKE917505:FKE917510 FAI917505:FAI917510 EQM917505:EQM917510 EGQ917505:EGQ917510 DWU917505:DWU917510 DMY917505:DMY917510 DDC917505:DDC917510 CTG917505:CTG917510 CJK917505:CJK917510 BZO917505:BZO917510 BPS917505:BPS917510 BFW917505:BFW917510 AWA917505:AWA917510 AME917505:AME917510 ACI917505:ACI917510 SM917505:SM917510 IQ917505:IQ917510 I917505:J917510 WVC851969:WVC851974 WLG851969:WLG851974 WBK851969:WBK851974 VRO851969:VRO851974 VHS851969:VHS851974 UXW851969:UXW851974 UOA851969:UOA851974 UEE851969:UEE851974 TUI851969:TUI851974 TKM851969:TKM851974 TAQ851969:TAQ851974 SQU851969:SQU851974 SGY851969:SGY851974 RXC851969:RXC851974 RNG851969:RNG851974 RDK851969:RDK851974 QTO851969:QTO851974 QJS851969:QJS851974 PZW851969:PZW851974 PQA851969:PQA851974 PGE851969:PGE851974 OWI851969:OWI851974 OMM851969:OMM851974 OCQ851969:OCQ851974 NSU851969:NSU851974 NIY851969:NIY851974 MZC851969:MZC851974 MPG851969:MPG851974 MFK851969:MFK851974 LVO851969:LVO851974 LLS851969:LLS851974 LBW851969:LBW851974 KSA851969:KSA851974 KIE851969:KIE851974 JYI851969:JYI851974 JOM851969:JOM851974 JEQ851969:JEQ851974 IUU851969:IUU851974 IKY851969:IKY851974 IBC851969:IBC851974 HRG851969:HRG851974 HHK851969:HHK851974 GXO851969:GXO851974 GNS851969:GNS851974 GDW851969:GDW851974 FUA851969:FUA851974 FKE851969:FKE851974 FAI851969:FAI851974 EQM851969:EQM851974 EGQ851969:EGQ851974 DWU851969:DWU851974 DMY851969:DMY851974 DDC851969:DDC851974 CTG851969:CTG851974 CJK851969:CJK851974 BZO851969:BZO851974 BPS851969:BPS851974 BFW851969:BFW851974 AWA851969:AWA851974 AME851969:AME851974 ACI851969:ACI851974 SM851969:SM851974 IQ851969:IQ851974 I851969:J851974 WVC786433:WVC786438 WLG786433:WLG786438 WBK786433:WBK786438 VRO786433:VRO786438 VHS786433:VHS786438 UXW786433:UXW786438 UOA786433:UOA786438 UEE786433:UEE786438 TUI786433:TUI786438 TKM786433:TKM786438 TAQ786433:TAQ786438 SQU786433:SQU786438 SGY786433:SGY786438 RXC786433:RXC786438 RNG786433:RNG786438 RDK786433:RDK786438 QTO786433:QTO786438 QJS786433:QJS786438 PZW786433:PZW786438 PQA786433:PQA786438 PGE786433:PGE786438 OWI786433:OWI786438 OMM786433:OMM786438 OCQ786433:OCQ786438 NSU786433:NSU786438 NIY786433:NIY786438 MZC786433:MZC786438 MPG786433:MPG786438 MFK786433:MFK786438 LVO786433:LVO786438 LLS786433:LLS786438 LBW786433:LBW786438 KSA786433:KSA786438 KIE786433:KIE786438 JYI786433:JYI786438 JOM786433:JOM786438 JEQ786433:JEQ786438 IUU786433:IUU786438 IKY786433:IKY786438 IBC786433:IBC786438 HRG786433:HRG786438 HHK786433:HHK786438 GXO786433:GXO786438 GNS786433:GNS786438 GDW786433:GDW786438 FUA786433:FUA786438 FKE786433:FKE786438 FAI786433:FAI786438 EQM786433:EQM786438 EGQ786433:EGQ786438 DWU786433:DWU786438 DMY786433:DMY786438 DDC786433:DDC786438 CTG786433:CTG786438 CJK786433:CJK786438 BZO786433:BZO786438 BPS786433:BPS786438 BFW786433:BFW786438 AWA786433:AWA786438 AME786433:AME786438 ACI786433:ACI786438 SM786433:SM786438 IQ786433:IQ786438 I786433:J786438 WVC720897:WVC720902 WLG720897:WLG720902 WBK720897:WBK720902 VRO720897:VRO720902 VHS720897:VHS720902 UXW720897:UXW720902 UOA720897:UOA720902 UEE720897:UEE720902 TUI720897:TUI720902 TKM720897:TKM720902 TAQ720897:TAQ720902 SQU720897:SQU720902 SGY720897:SGY720902 RXC720897:RXC720902 RNG720897:RNG720902 RDK720897:RDK720902 QTO720897:QTO720902 QJS720897:QJS720902 PZW720897:PZW720902 PQA720897:PQA720902 PGE720897:PGE720902 OWI720897:OWI720902 OMM720897:OMM720902 OCQ720897:OCQ720902 NSU720897:NSU720902 NIY720897:NIY720902 MZC720897:MZC720902 MPG720897:MPG720902 MFK720897:MFK720902 LVO720897:LVO720902 LLS720897:LLS720902 LBW720897:LBW720902 KSA720897:KSA720902 KIE720897:KIE720902 JYI720897:JYI720902 JOM720897:JOM720902 JEQ720897:JEQ720902 IUU720897:IUU720902 IKY720897:IKY720902 IBC720897:IBC720902 HRG720897:HRG720902 HHK720897:HHK720902 GXO720897:GXO720902 GNS720897:GNS720902 GDW720897:GDW720902 FUA720897:FUA720902 FKE720897:FKE720902 FAI720897:FAI720902 EQM720897:EQM720902 EGQ720897:EGQ720902 DWU720897:DWU720902 DMY720897:DMY720902 DDC720897:DDC720902 CTG720897:CTG720902 CJK720897:CJK720902 BZO720897:BZO720902 BPS720897:BPS720902 BFW720897:BFW720902 AWA720897:AWA720902 AME720897:AME720902 ACI720897:ACI720902 SM720897:SM720902 IQ720897:IQ720902 I720897:J720902 WVC655361:WVC655366 WLG655361:WLG655366 WBK655361:WBK655366 VRO655361:VRO655366 VHS655361:VHS655366 UXW655361:UXW655366 UOA655361:UOA655366 UEE655361:UEE655366 TUI655361:TUI655366 TKM655361:TKM655366 TAQ655361:TAQ655366 SQU655361:SQU655366 SGY655361:SGY655366 RXC655361:RXC655366 RNG655361:RNG655366 RDK655361:RDK655366 QTO655361:QTO655366 QJS655361:QJS655366 PZW655361:PZW655366 PQA655361:PQA655366 PGE655361:PGE655366 OWI655361:OWI655366 OMM655361:OMM655366 OCQ655361:OCQ655366 NSU655361:NSU655366 NIY655361:NIY655366 MZC655361:MZC655366 MPG655361:MPG655366 MFK655361:MFK655366 LVO655361:LVO655366 LLS655361:LLS655366 LBW655361:LBW655366 KSA655361:KSA655366 KIE655361:KIE655366 JYI655361:JYI655366 JOM655361:JOM655366 JEQ655361:JEQ655366 IUU655361:IUU655366 IKY655361:IKY655366 IBC655361:IBC655366 HRG655361:HRG655366 HHK655361:HHK655366 GXO655361:GXO655366 GNS655361:GNS655366 GDW655361:GDW655366 FUA655361:FUA655366 FKE655361:FKE655366 FAI655361:FAI655366 EQM655361:EQM655366 EGQ655361:EGQ655366 DWU655361:DWU655366 DMY655361:DMY655366 DDC655361:DDC655366 CTG655361:CTG655366 CJK655361:CJK655366 BZO655361:BZO655366 BPS655361:BPS655366 BFW655361:BFW655366 AWA655361:AWA655366 AME655361:AME655366 ACI655361:ACI655366 SM655361:SM655366 IQ655361:IQ655366 I655361:J655366 WVC589825:WVC589830 WLG589825:WLG589830 WBK589825:WBK589830 VRO589825:VRO589830 VHS589825:VHS589830 UXW589825:UXW589830 UOA589825:UOA589830 UEE589825:UEE589830 TUI589825:TUI589830 TKM589825:TKM589830 TAQ589825:TAQ589830 SQU589825:SQU589830 SGY589825:SGY589830 RXC589825:RXC589830 RNG589825:RNG589830 RDK589825:RDK589830 QTO589825:QTO589830 QJS589825:QJS589830 PZW589825:PZW589830 PQA589825:PQA589830 PGE589825:PGE589830 OWI589825:OWI589830 OMM589825:OMM589830 OCQ589825:OCQ589830 NSU589825:NSU589830 NIY589825:NIY589830 MZC589825:MZC589830 MPG589825:MPG589830 MFK589825:MFK589830 LVO589825:LVO589830 LLS589825:LLS589830 LBW589825:LBW589830 KSA589825:KSA589830 KIE589825:KIE589830 JYI589825:JYI589830 JOM589825:JOM589830 JEQ589825:JEQ589830 IUU589825:IUU589830 IKY589825:IKY589830 IBC589825:IBC589830 HRG589825:HRG589830 HHK589825:HHK589830 GXO589825:GXO589830 GNS589825:GNS589830 GDW589825:GDW589830 FUA589825:FUA589830 FKE589825:FKE589830 FAI589825:FAI589830 EQM589825:EQM589830 EGQ589825:EGQ589830 DWU589825:DWU589830 DMY589825:DMY589830 DDC589825:DDC589830 CTG589825:CTG589830 CJK589825:CJK589830 BZO589825:BZO589830 BPS589825:BPS589830 BFW589825:BFW589830 AWA589825:AWA589830 AME589825:AME589830 ACI589825:ACI589830 SM589825:SM589830 IQ589825:IQ589830 I589825:J589830 WVC524289:WVC524294 WLG524289:WLG524294 WBK524289:WBK524294 VRO524289:VRO524294 VHS524289:VHS524294 UXW524289:UXW524294 UOA524289:UOA524294 UEE524289:UEE524294 TUI524289:TUI524294 TKM524289:TKM524294 TAQ524289:TAQ524294 SQU524289:SQU524294 SGY524289:SGY524294 RXC524289:RXC524294 RNG524289:RNG524294 RDK524289:RDK524294 QTO524289:QTO524294 QJS524289:QJS524294 PZW524289:PZW524294 PQA524289:PQA524294 PGE524289:PGE524294 OWI524289:OWI524294 OMM524289:OMM524294 OCQ524289:OCQ524294 NSU524289:NSU524294 NIY524289:NIY524294 MZC524289:MZC524294 MPG524289:MPG524294 MFK524289:MFK524294 LVO524289:LVO524294 LLS524289:LLS524294 LBW524289:LBW524294 KSA524289:KSA524294 KIE524289:KIE524294 JYI524289:JYI524294 JOM524289:JOM524294 JEQ524289:JEQ524294 IUU524289:IUU524294 IKY524289:IKY524294 IBC524289:IBC524294 HRG524289:HRG524294 HHK524289:HHK524294 GXO524289:GXO524294 GNS524289:GNS524294 GDW524289:GDW524294 FUA524289:FUA524294 FKE524289:FKE524294 FAI524289:FAI524294 EQM524289:EQM524294 EGQ524289:EGQ524294 DWU524289:DWU524294 DMY524289:DMY524294 DDC524289:DDC524294 CTG524289:CTG524294 CJK524289:CJK524294 BZO524289:BZO524294 BPS524289:BPS524294 BFW524289:BFW524294 AWA524289:AWA524294 AME524289:AME524294 ACI524289:ACI524294 SM524289:SM524294 IQ524289:IQ524294 I524289:J524294 WVC458753:WVC458758 WLG458753:WLG458758 WBK458753:WBK458758 VRO458753:VRO458758 VHS458753:VHS458758 UXW458753:UXW458758 UOA458753:UOA458758 UEE458753:UEE458758 TUI458753:TUI458758 TKM458753:TKM458758 TAQ458753:TAQ458758 SQU458753:SQU458758 SGY458753:SGY458758 RXC458753:RXC458758 RNG458753:RNG458758 RDK458753:RDK458758 QTO458753:QTO458758 QJS458753:QJS458758 PZW458753:PZW458758 PQA458753:PQA458758 PGE458753:PGE458758 OWI458753:OWI458758 OMM458753:OMM458758 OCQ458753:OCQ458758 NSU458753:NSU458758 NIY458753:NIY458758 MZC458753:MZC458758 MPG458753:MPG458758 MFK458753:MFK458758 LVO458753:LVO458758 LLS458753:LLS458758 LBW458753:LBW458758 KSA458753:KSA458758 KIE458753:KIE458758 JYI458753:JYI458758 JOM458753:JOM458758 JEQ458753:JEQ458758 IUU458753:IUU458758 IKY458753:IKY458758 IBC458753:IBC458758 HRG458753:HRG458758 HHK458753:HHK458758 GXO458753:GXO458758 GNS458753:GNS458758 GDW458753:GDW458758 FUA458753:FUA458758 FKE458753:FKE458758 FAI458753:FAI458758 EQM458753:EQM458758 EGQ458753:EGQ458758 DWU458753:DWU458758 DMY458753:DMY458758 DDC458753:DDC458758 CTG458753:CTG458758 CJK458753:CJK458758 BZO458753:BZO458758 BPS458753:BPS458758 BFW458753:BFW458758 AWA458753:AWA458758 AME458753:AME458758 ACI458753:ACI458758 SM458753:SM458758 IQ458753:IQ458758 I458753:J458758 WVC393217:WVC393222 WLG393217:WLG393222 WBK393217:WBK393222 VRO393217:VRO393222 VHS393217:VHS393222 UXW393217:UXW393222 UOA393217:UOA393222 UEE393217:UEE393222 TUI393217:TUI393222 TKM393217:TKM393222 TAQ393217:TAQ393222 SQU393217:SQU393222 SGY393217:SGY393222 RXC393217:RXC393222 RNG393217:RNG393222 RDK393217:RDK393222 QTO393217:QTO393222 QJS393217:QJS393222 PZW393217:PZW393222 PQA393217:PQA393222 PGE393217:PGE393222 OWI393217:OWI393222 OMM393217:OMM393222 OCQ393217:OCQ393222 NSU393217:NSU393222 NIY393217:NIY393222 MZC393217:MZC393222 MPG393217:MPG393222 MFK393217:MFK393222 LVO393217:LVO393222 LLS393217:LLS393222 LBW393217:LBW393222 KSA393217:KSA393222 KIE393217:KIE393222 JYI393217:JYI393222 JOM393217:JOM393222 JEQ393217:JEQ393222 IUU393217:IUU393222 IKY393217:IKY393222 IBC393217:IBC393222 HRG393217:HRG393222 HHK393217:HHK393222 GXO393217:GXO393222 GNS393217:GNS393222 GDW393217:GDW393222 FUA393217:FUA393222 FKE393217:FKE393222 FAI393217:FAI393222 EQM393217:EQM393222 EGQ393217:EGQ393222 DWU393217:DWU393222 DMY393217:DMY393222 DDC393217:DDC393222 CTG393217:CTG393222 CJK393217:CJK393222 BZO393217:BZO393222 BPS393217:BPS393222 BFW393217:BFW393222 AWA393217:AWA393222 AME393217:AME393222 ACI393217:ACI393222 SM393217:SM393222 IQ393217:IQ393222 I393217:J393222 WVC327681:WVC327686 WLG327681:WLG327686 WBK327681:WBK327686 VRO327681:VRO327686 VHS327681:VHS327686 UXW327681:UXW327686 UOA327681:UOA327686 UEE327681:UEE327686 TUI327681:TUI327686 TKM327681:TKM327686 TAQ327681:TAQ327686 SQU327681:SQU327686 SGY327681:SGY327686 RXC327681:RXC327686 RNG327681:RNG327686 RDK327681:RDK327686 QTO327681:QTO327686 QJS327681:QJS327686 PZW327681:PZW327686 PQA327681:PQA327686 PGE327681:PGE327686 OWI327681:OWI327686 OMM327681:OMM327686 OCQ327681:OCQ327686 NSU327681:NSU327686 NIY327681:NIY327686 MZC327681:MZC327686 MPG327681:MPG327686 MFK327681:MFK327686 LVO327681:LVO327686 LLS327681:LLS327686 LBW327681:LBW327686 KSA327681:KSA327686 KIE327681:KIE327686 JYI327681:JYI327686 JOM327681:JOM327686 JEQ327681:JEQ327686 IUU327681:IUU327686 IKY327681:IKY327686 IBC327681:IBC327686 HRG327681:HRG327686 HHK327681:HHK327686 GXO327681:GXO327686 GNS327681:GNS327686 GDW327681:GDW327686 FUA327681:FUA327686 FKE327681:FKE327686 FAI327681:FAI327686 EQM327681:EQM327686 EGQ327681:EGQ327686 DWU327681:DWU327686 DMY327681:DMY327686 DDC327681:DDC327686 CTG327681:CTG327686 CJK327681:CJK327686 BZO327681:BZO327686 BPS327681:BPS327686 BFW327681:BFW327686 AWA327681:AWA327686 AME327681:AME327686 ACI327681:ACI327686 SM327681:SM327686 IQ327681:IQ327686 I327681:J327686 WVC262145:WVC262150 WLG262145:WLG262150 WBK262145:WBK262150 VRO262145:VRO262150 VHS262145:VHS262150 UXW262145:UXW262150 UOA262145:UOA262150 UEE262145:UEE262150 TUI262145:TUI262150 TKM262145:TKM262150 TAQ262145:TAQ262150 SQU262145:SQU262150 SGY262145:SGY262150 RXC262145:RXC262150 RNG262145:RNG262150 RDK262145:RDK262150 QTO262145:QTO262150 QJS262145:QJS262150 PZW262145:PZW262150 PQA262145:PQA262150 PGE262145:PGE262150 OWI262145:OWI262150 OMM262145:OMM262150 OCQ262145:OCQ262150 NSU262145:NSU262150 NIY262145:NIY262150 MZC262145:MZC262150 MPG262145:MPG262150 MFK262145:MFK262150 LVO262145:LVO262150 LLS262145:LLS262150 LBW262145:LBW262150 KSA262145:KSA262150 KIE262145:KIE262150 JYI262145:JYI262150 JOM262145:JOM262150 JEQ262145:JEQ262150 IUU262145:IUU262150 IKY262145:IKY262150 IBC262145:IBC262150 HRG262145:HRG262150 HHK262145:HHK262150 GXO262145:GXO262150 GNS262145:GNS262150 GDW262145:GDW262150 FUA262145:FUA262150 FKE262145:FKE262150 FAI262145:FAI262150 EQM262145:EQM262150 EGQ262145:EGQ262150 DWU262145:DWU262150 DMY262145:DMY262150 DDC262145:DDC262150 CTG262145:CTG262150 CJK262145:CJK262150 BZO262145:BZO262150 BPS262145:BPS262150 BFW262145:BFW262150 AWA262145:AWA262150 AME262145:AME262150 ACI262145:ACI262150 SM262145:SM262150 IQ262145:IQ262150 I262145:J262150 WVC196609:WVC196614 WLG196609:WLG196614 WBK196609:WBK196614 VRO196609:VRO196614 VHS196609:VHS196614 UXW196609:UXW196614 UOA196609:UOA196614 UEE196609:UEE196614 TUI196609:TUI196614 TKM196609:TKM196614 TAQ196609:TAQ196614 SQU196609:SQU196614 SGY196609:SGY196614 RXC196609:RXC196614 RNG196609:RNG196614 RDK196609:RDK196614 QTO196609:QTO196614 QJS196609:QJS196614 PZW196609:PZW196614 PQA196609:PQA196614 PGE196609:PGE196614 OWI196609:OWI196614 OMM196609:OMM196614 OCQ196609:OCQ196614 NSU196609:NSU196614 NIY196609:NIY196614 MZC196609:MZC196614 MPG196609:MPG196614 MFK196609:MFK196614 LVO196609:LVO196614 LLS196609:LLS196614 LBW196609:LBW196614 KSA196609:KSA196614 KIE196609:KIE196614 JYI196609:JYI196614 JOM196609:JOM196614 JEQ196609:JEQ196614 IUU196609:IUU196614 IKY196609:IKY196614 IBC196609:IBC196614 HRG196609:HRG196614 HHK196609:HHK196614 GXO196609:GXO196614 GNS196609:GNS196614 GDW196609:GDW196614 FUA196609:FUA196614 FKE196609:FKE196614 FAI196609:FAI196614 EQM196609:EQM196614 EGQ196609:EGQ196614 DWU196609:DWU196614 DMY196609:DMY196614 DDC196609:DDC196614 CTG196609:CTG196614 CJK196609:CJK196614 BZO196609:BZO196614 BPS196609:BPS196614 BFW196609:BFW196614 AWA196609:AWA196614 AME196609:AME196614 ACI196609:ACI196614 SM196609:SM196614 IQ196609:IQ196614 I196609:J196614 WVC131073:WVC131078 WLG131073:WLG131078 WBK131073:WBK131078 VRO131073:VRO131078 VHS131073:VHS131078 UXW131073:UXW131078 UOA131073:UOA131078 UEE131073:UEE131078 TUI131073:TUI131078 TKM131073:TKM131078 TAQ131073:TAQ131078 SQU131073:SQU131078 SGY131073:SGY131078 RXC131073:RXC131078 RNG131073:RNG131078 RDK131073:RDK131078 QTO131073:QTO131078 QJS131073:QJS131078 PZW131073:PZW131078 PQA131073:PQA131078 PGE131073:PGE131078 OWI131073:OWI131078 OMM131073:OMM131078 OCQ131073:OCQ131078 NSU131073:NSU131078 NIY131073:NIY131078 MZC131073:MZC131078 MPG131073:MPG131078 MFK131073:MFK131078 LVO131073:LVO131078 LLS131073:LLS131078 LBW131073:LBW131078 KSA131073:KSA131078 KIE131073:KIE131078 JYI131073:JYI131078 JOM131073:JOM131078 JEQ131073:JEQ131078 IUU131073:IUU131078 IKY131073:IKY131078 IBC131073:IBC131078 HRG131073:HRG131078 HHK131073:HHK131078 GXO131073:GXO131078 GNS131073:GNS131078 GDW131073:GDW131078 FUA131073:FUA131078 FKE131073:FKE131078 FAI131073:FAI131078 EQM131073:EQM131078 EGQ131073:EGQ131078 DWU131073:DWU131078 DMY131073:DMY131078 DDC131073:DDC131078 CTG131073:CTG131078 CJK131073:CJK131078 BZO131073:BZO131078 BPS131073:BPS131078 BFW131073:BFW131078 AWA131073:AWA131078 AME131073:AME131078 ACI131073:ACI131078 SM131073:SM131078 IQ131073:IQ131078 I131073:J131078 WVC65537:WVC65542 WLG65537:WLG65542 WBK65537:WBK65542 VRO65537:VRO65542 VHS65537:VHS65542 UXW65537:UXW65542 UOA65537:UOA65542 UEE65537:UEE65542 TUI65537:TUI65542 TKM65537:TKM65542 TAQ65537:TAQ65542 SQU65537:SQU65542 SGY65537:SGY65542 RXC65537:RXC65542 RNG65537:RNG65542 RDK65537:RDK65542 QTO65537:QTO65542 QJS65537:QJS65542 PZW65537:PZW65542 PQA65537:PQA65542 PGE65537:PGE65542 OWI65537:OWI65542 OMM65537:OMM65542 OCQ65537:OCQ65542 NSU65537:NSU65542 NIY65537:NIY65542 MZC65537:MZC65542 MPG65537:MPG65542 MFK65537:MFK65542 LVO65537:LVO65542 LLS65537:LLS65542 LBW65537:LBW65542 KSA65537:KSA65542 KIE65537:KIE65542 JYI65537:JYI65542 JOM65537:JOM65542 JEQ65537:JEQ65542 IUU65537:IUU65542 IKY65537:IKY65542 IBC65537:IBC65542 HRG65537:HRG65542 HHK65537:HHK65542 GXO65537:GXO65542 GNS65537:GNS65542 GDW65537:GDW65542 FUA65537:FUA65542 FKE65537:FKE65542 FAI65537:FAI65542 EQM65537:EQM65542 EGQ65537:EGQ65542 DWU65537:DWU65542 DMY65537:DMY65542 DDC65537:DDC65542 CTG65537:CTG65542 CJK65537:CJK65542 BZO65537:BZO65542 BPS65537:BPS65542 BFW65537:BFW65542 AWA65537:AWA65542 AME65537:AME65542 ACI65537:ACI65542 SM65537:SM65542 IQ65537:IQ65542 I65537:J65542 WVC983056:WVC983071 WLG983056:WLG983071 WBK983056:WBK983071 VRO983056:VRO983071 VHS983056:VHS983071 UXW983056:UXW983071 UOA983056:UOA983071 UEE983056:UEE983071 TUI983056:TUI983071 TKM983056:TKM983071 TAQ983056:TAQ983071 SQU983056:SQU983071 SGY983056:SGY983071 RXC983056:RXC983071 RNG983056:RNG983071 RDK983056:RDK983071 QTO983056:QTO983071 QJS983056:QJS983071 PZW983056:PZW983071 PQA983056:PQA983071 PGE983056:PGE983071 OWI983056:OWI983071 OMM983056:OMM983071 OCQ983056:OCQ983071 NSU983056:NSU983071 NIY983056:NIY983071 MZC983056:MZC983071 MPG983056:MPG983071 MFK983056:MFK983071 LVO983056:LVO983071 LLS983056:LLS983071 LBW983056:LBW983071 KSA983056:KSA983071 KIE983056:KIE983071 JYI983056:JYI983071 JOM983056:JOM983071 JEQ983056:JEQ983071 IUU983056:IUU983071 IKY983056:IKY983071 IBC983056:IBC983071 HRG983056:HRG983071 HHK983056:HHK983071 GXO983056:GXO983071 GNS983056:GNS983071 GDW983056:GDW983071 FUA983056:FUA983071 FKE983056:FKE983071 FAI983056:FAI983071 EQM983056:EQM983071 EGQ983056:EGQ983071 DWU983056:DWU983071 DMY983056:DMY983071 DDC983056:DDC983071 CTG983056:CTG983071 CJK983056:CJK983071 BZO983056:BZO983071 BPS983056:BPS983071 BFW983056:BFW983071 AWA983056:AWA983071 AME983056:AME983071 ACI983056:ACI983071 SM983056:SM983071 IQ983056:IQ983071 I983056:J983071 WVC917520:WVC917535 WLG917520:WLG917535 WBK917520:WBK917535 VRO917520:VRO917535 VHS917520:VHS917535 UXW917520:UXW917535 UOA917520:UOA917535 UEE917520:UEE917535 TUI917520:TUI917535 TKM917520:TKM917535 TAQ917520:TAQ917535 SQU917520:SQU917535 SGY917520:SGY917535 RXC917520:RXC917535 RNG917520:RNG917535 RDK917520:RDK917535 QTO917520:QTO917535 QJS917520:QJS917535 PZW917520:PZW917535 PQA917520:PQA917535 PGE917520:PGE917535 OWI917520:OWI917535 OMM917520:OMM917535 OCQ917520:OCQ917535 NSU917520:NSU917535 NIY917520:NIY917535 MZC917520:MZC917535 MPG917520:MPG917535 MFK917520:MFK917535 LVO917520:LVO917535 LLS917520:LLS917535 LBW917520:LBW917535 KSA917520:KSA917535 KIE917520:KIE917535 JYI917520:JYI917535 JOM917520:JOM917535 JEQ917520:JEQ917535 IUU917520:IUU917535 IKY917520:IKY917535 IBC917520:IBC917535 HRG917520:HRG917535 HHK917520:HHK917535 GXO917520:GXO917535 GNS917520:GNS917535 GDW917520:GDW917535 FUA917520:FUA917535 FKE917520:FKE917535 FAI917520:FAI917535 EQM917520:EQM917535 EGQ917520:EGQ917535 DWU917520:DWU917535 DMY917520:DMY917535 DDC917520:DDC917535 CTG917520:CTG917535 CJK917520:CJK917535 BZO917520:BZO917535 BPS917520:BPS917535 BFW917520:BFW917535 AWA917520:AWA917535 AME917520:AME917535 ACI917520:ACI917535 SM917520:SM917535 IQ917520:IQ917535 I917520:J917535 WVC851984:WVC851999 WLG851984:WLG851999 WBK851984:WBK851999 VRO851984:VRO851999 VHS851984:VHS851999 UXW851984:UXW851999 UOA851984:UOA851999 UEE851984:UEE851999 TUI851984:TUI851999 TKM851984:TKM851999 TAQ851984:TAQ851999 SQU851984:SQU851999 SGY851984:SGY851999 RXC851984:RXC851999 RNG851984:RNG851999 RDK851984:RDK851999 QTO851984:QTO851999 QJS851984:QJS851999 PZW851984:PZW851999 PQA851984:PQA851999 PGE851984:PGE851999 OWI851984:OWI851999 OMM851984:OMM851999 OCQ851984:OCQ851999 NSU851984:NSU851999 NIY851984:NIY851999 MZC851984:MZC851999 MPG851984:MPG851999 MFK851984:MFK851999 LVO851984:LVO851999 LLS851984:LLS851999 LBW851984:LBW851999 KSA851984:KSA851999 KIE851984:KIE851999 JYI851984:JYI851999 JOM851984:JOM851999 JEQ851984:JEQ851999 IUU851984:IUU851999 IKY851984:IKY851999 IBC851984:IBC851999 HRG851984:HRG851999 HHK851984:HHK851999 GXO851984:GXO851999 GNS851984:GNS851999 GDW851984:GDW851999 FUA851984:FUA851999 FKE851984:FKE851999 FAI851984:FAI851999 EQM851984:EQM851999 EGQ851984:EGQ851999 DWU851984:DWU851999 DMY851984:DMY851999 DDC851984:DDC851999 CTG851984:CTG851999 CJK851984:CJK851999 BZO851984:BZO851999 BPS851984:BPS851999 BFW851984:BFW851999 AWA851984:AWA851999 AME851984:AME851999 ACI851984:ACI851999 SM851984:SM851999 IQ851984:IQ851999 I851984:J851999 WVC786448:WVC786463 WLG786448:WLG786463 WBK786448:WBK786463 VRO786448:VRO786463 VHS786448:VHS786463 UXW786448:UXW786463 UOA786448:UOA786463 UEE786448:UEE786463 TUI786448:TUI786463 TKM786448:TKM786463 TAQ786448:TAQ786463 SQU786448:SQU786463 SGY786448:SGY786463 RXC786448:RXC786463 RNG786448:RNG786463 RDK786448:RDK786463 QTO786448:QTO786463 QJS786448:QJS786463 PZW786448:PZW786463 PQA786448:PQA786463 PGE786448:PGE786463 OWI786448:OWI786463 OMM786448:OMM786463 OCQ786448:OCQ786463 NSU786448:NSU786463 NIY786448:NIY786463 MZC786448:MZC786463 MPG786448:MPG786463 MFK786448:MFK786463 LVO786448:LVO786463 LLS786448:LLS786463 LBW786448:LBW786463 KSA786448:KSA786463 KIE786448:KIE786463 JYI786448:JYI786463 JOM786448:JOM786463 JEQ786448:JEQ786463 IUU786448:IUU786463 IKY786448:IKY786463 IBC786448:IBC786463 HRG786448:HRG786463 HHK786448:HHK786463 GXO786448:GXO786463 GNS786448:GNS786463 GDW786448:GDW786463 FUA786448:FUA786463 FKE786448:FKE786463 FAI786448:FAI786463 EQM786448:EQM786463 EGQ786448:EGQ786463 DWU786448:DWU786463 DMY786448:DMY786463 DDC786448:DDC786463 CTG786448:CTG786463 CJK786448:CJK786463 BZO786448:BZO786463 BPS786448:BPS786463 BFW786448:BFW786463 AWA786448:AWA786463 AME786448:AME786463 ACI786448:ACI786463 SM786448:SM786463 IQ786448:IQ786463 I786448:J786463 WVC720912:WVC720927 WLG720912:WLG720927 WBK720912:WBK720927 VRO720912:VRO720927 VHS720912:VHS720927 UXW720912:UXW720927 UOA720912:UOA720927 UEE720912:UEE720927 TUI720912:TUI720927 TKM720912:TKM720927 TAQ720912:TAQ720927 SQU720912:SQU720927 SGY720912:SGY720927 RXC720912:RXC720927 RNG720912:RNG720927 RDK720912:RDK720927 QTO720912:QTO720927 QJS720912:QJS720927 PZW720912:PZW720927 PQA720912:PQA720927 PGE720912:PGE720927 OWI720912:OWI720927 OMM720912:OMM720927 OCQ720912:OCQ720927 NSU720912:NSU720927 NIY720912:NIY720927 MZC720912:MZC720927 MPG720912:MPG720927 MFK720912:MFK720927 LVO720912:LVO720927 LLS720912:LLS720927 LBW720912:LBW720927 KSA720912:KSA720927 KIE720912:KIE720927 JYI720912:JYI720927 JOM720912:JOM720927 JEQ720912:JEQ720927 IUU720912:IUU720927 IKY720912:IKY720927 IBC720912:IBC720927 HRG720912:HRG720927 HHK720912:HHK720927 GXO720912:GXO720927 GNS720912:GNS720927 GDW720912:GDW720927 FUA720912:FUA720927 FKE720912:FKE720927 FAI720912:FAI720927 EQM720912:EQM720927 EGQ720912:EGQ720927 DWU720912:DWU720927 DMY720912:DMY720927 DDC720912:DDC720927 CTG720912:CTG720927 CJK720912:CJK720927 BZO720912:BZO720927 BPS720912:BPS720927 BFW720912:BFW720927 AWA720912:AWA720927 AME720912:AME720927 ACI720912:ACI720927 SM720912:SM720927 IQ720912:IQ720927 I720912:J720927 WVC655376:WVC655391 WLG655376:WLG655391 WBK655376:WBK655391 VRO655376:VRO655391 VHS655376:VHS655391 UXW655376:UXW655391 UOA655376:UOA655391 UEE655376:UEE655391 TUI655376:TUI655391 TKM655376:TKM655391 TAQ655376:TAQ655391 SQU655376:SQU655391 SGY655376:SGY655391 RXC655376:RXC655391 RNG655376:RNG655391 RDK655376:RDK655391 QTO655376:QTO655391 QJS655376:QJS655391 PZW655376:PZW655391 PQA655376:PQA655391 PGE655376:PGE655391 OWI655376:OWI655391 OMM655376:OMM655391 OCQ655376:OCQ655391 NSU655376:NSU655391 NIY655376:NIY655391 MZC655376:MZC655391 MPG655376:MPG655391 MFK655376:MFK655391 LVO655376:LVO655391 LLS655376:LLS655391 LBW655376:LBW655391 KSA655376:KSA655391 KIE655376:KIE655391 JYI655376:JYI655391 JOM655376:JOM655391 JEQ655376:JEQ655391 IUU655376:IUU655391 IKY655376:IKY655391 IBC655376:IBC655391 HRG655376:HRG655391 HHK655376:HHK655391 GXO655376:GXO655391 GNS655376:GNS655391 GDW655376:GDW655391 FUA655376:FUA655391 FKE655376:FKE655391 FAI655376:FAI655391 EQM655376:EQM655391 EGQ655376:EGQ655391 DWU655376:DWU655391 DMY655376:DMY655391 DDC655376:DDC655391 CTG655376:CTG655391 CJK655376:CJK655391 BZO655376:BZO655391 BPS655376:BPS655391 BFW655376:BFW655391 AWA655376:AWA655391 AME655376:AME655391 ACI655376:ACI655391 SM655376:SM655391 IQ655376:IQ655391 I655376:J655391 WVC589840:WVC589855 WLG589840:WLG589855 WBK589840:WBK589855 VRO589840:VRO589855 VHS589840:VHS589855 UXW589840:UXW589855 UOA589840:UOA589855 UEE589840:UEE589855 TUI589840:TUI589855 TKM589840:TKM589855 TAQ589840:TAQ589855 SQU589840:SQU589855 SGY589840:SGY589855 RXC589840:RXC589855 RNG589840:RNG589855 RDK589840:RDK589855 QTO589840:QTO589855 QJS589840:QJS589855 PZW589840:PZW589855 PQA589840:PQA589855 PGE589840:PGE589855 OWI589840:OWI589855 OMM589840:OMM589855 OCQ589840:OCQ589855 NSU589840:NSU589855 NIY589840:NIY589855 MZC589840:MZC589855 MPG589840:MPG589855 MFK589840:MFK589855 LVO589840:LVO589855 LLS589840:LLS589855 LBW589840:LBW589855 KSA589840:KSA589855 KIE589840:KIE589855 JYI589840:JYI589855 JOM589840:JOM589855 JEQ589840:JEQ589855 IUU589840:IUU589855 IKY589840:IKY589855 IBC589840:IBC589855 HRG589840:HRG589855 HHK589840:HHK589855 GXO589840:GXO589855 GNS589840:GNS589855 GDW589840:GDW589855 FUA589840:FUA589855 FKE589840:FKE589855 FAI589840:FAI589855 EQM589840:EQM589855 EGQ589840:EGQ589855 DWU589840:DWU589855 DMY589840:DMY589855 DDC589840:DDC589855 CTG589840:CTG589855 CJK589840:CJK589855 BZO589840:BZO589855 BPS589840:BPS589855 BFW589840:BFW589855 AWA589840:AWA589855 AME589840:AME589855 ACI589840:ACI589855 SM589840:SM589855 IQ589840:IQ589855 I589840:J589855 WVC524304:WVC524319 WLG524304:WLG524319 WBK524304:WBK524319 VRO524304:VRO524319 VHS524304:VHS524319 UXW524304:UXW524319 UOA524304:UOA524319 UEE524304:UEE524319 TUI524304:TUI524319 TKM524304:TKM524319 TAQ524304:TAQ524319 SQU524304:SQU524319 SGY524304:SGY524319 RXC524304:RXC524319 RNG524304:RNG524319 RDK524304:RDK524319 QTO524304:QTO524319 QJS524304:QJS524319 PZW524304:PZW524319 PQA524304:PQA524319 PGE524304:PGE524319 OWI524304:OWI524319 OMM524304:OMM524319 OCQ524304:OCQ524319 NSU524304:NSU524319 NIY524304:NIY524319 MZC524304:MZC524319 MPG524304:MPG524319 MFK524304:MFK524319 LVO524304:LVO524319 LLS524304:LLS524319 LBW524304:LBW524319 KSA524304:KSA524319 KIE524304:KIE524319 JYI524304:JYI524319 JOM524304:JOM524319 JEQ524304:JEQ524319 IUU524304:IUU524319 IKY524304:IKY524319 IBC524304:IBC524319 HRG524304:HRG524319 HHK524304:HHK524319 GXO524304:GXO524319 GNS524304:GNS524319 GDW524304:GDW524319 FUA524304:FUA524319 FKE524304:FKE524319 FAI524304:FAI524319 EQM524304:EQM524319 EGQ524304:EGQ524319 DWU524304:DWU524319 DMY524304:DMY524319 DDC524304:DDC524319 CTG524304:CTG524319 CJK524304:CJK524319 BZO524304:BZO524319 BPS524304:BPS524319 BFW524304:BFW524319 AWA524304:AWA524319 AME524304:AME524319 ACI524304:ACI524319 SM524304:SM524319 IQ524304:IQ524319 I524304:J524319 WVC458768:WVC458783 WLG458768:WLG458783 WBK458768:WBK458783 VRO458768:VRO458783 VHS458768:VHS458783 UXW458768:UXW458783 UOA458768:UOA458783 UEE458768:UEE458783 TUI458768:TUI458783 TKM458768:TKM458783 TAQ458768:TAQ458783 SQU458768:SQU458783 SGY458768:SGY458783 RXC458768:RXC458783 RNG458768:RNG458783 RDK458768:RDK458783 QTO458768:QTO458783 QJS458768:QJS458783 PZW458768:PZW458783 PQA458768:PQA458783 PGE458768:PGE458783 OWI458768:OWI458783 OMM458768:OMM458783 OCQ458768:OCQ458783 NSU458768:NSU458783 NIY458768:NIY458783 MZC458768:MZC458783 MPG458768:MPG458783 MFK458768:MFK458783 LVO458768:LVO458783 LLS458768:LLS458783 LBW458768:LBW458783 KSA458768:KSA458783 KIE458768:KIE458783 JYI458768:JYI458783 JOM458768:JOM458783 JEQ458768:JEQ458783 IUU458768:IUU458783 IKY458768:IKY458783 IBC458768:IBC458783 HRG458768:HRG458783 HHK458768:HHK458783 GXO458768:GXO458783 GNS458768:GNS458783 GDW458768:GDW458783 FUA458768:FUA458783 FKE458768:FKE458783 FAI458768:FAI458783 EQM458768:EQM458783 EGQ458768:EGQ458783 DWU458768:DWU458783 DMY458768:DMY458783 DDC458768:DDC458783 CTG458768:CTG458783 CJK458768:CJK458783 BZO458768:BZO458783 BPS458768:BPS458783 BFW458768:BFW458783 AWA458768:AWA458783 AME458768:AME458783 ACI458768:ACI458783 SM458768:SM458783 IQ458768:IQ458783 I458768:J458783 WVC393232:WVC393247 WLG393232:WLG393247 WBK393232:WBK393247 VRO393232:VRO393247 VHS393232:VHS393247 UXW393232:UXW393247 UOA393232:UOA393247 UEE393232:UEE393247 TUI393232:TUI393247 TKM393232:TKM393247 TAQ393232:TAQ393247 SQU393232:SQU393247 SGY393232:SGY393247 RXC393232:RXC393247 RNG393232:RNG393247 RDK393232:RDK393247 QTO393232:QTO393247 QJS393232:QJS393247 PZW393232:PZW393247 PQA393232:PQA393247 PGE393232:PGE393247 OWI393232:OWI393247 OMM393232:OMM393247 OCQ393232:OCQ393247 NSU393232:NSU393247 NIY393232:NIY393247 MZC393232:MZC393247 MPG393232:MPG393247 MFK393232:MFK393247 LVO393232:LVO393247 LLS393232:LLS393247 LBW393232:LBW393247 KSA393232:KSA393247 KIE393232:KIE393247 JYI393232:JYI393247 JOM393232:JOM393247 JEQ393232:JEQ393247 IUU393232:IUU393247 IKY393232:IKY393247 IBC393232:IBC393247 HRG393232:HRG393247 HHK393232:HHK393247 GXO393232:GXO393247 GNS393232:GNS393247 GDW393232:GDW393247 FUA393232:FUA393247 FKE393232:FKE393247 FAI393232:FAI393247 EQM393232:EQM393247 EGQ393232:EGQ393247 DWU393232:DWU393247 DMY393232:DMY393247 DDC393232:DDC393247 CTG393232:CTG393247 CJK393232:CJK393247 BZO393232:BZO393247 BPS393232:BPS393247 BFW393232:BFW393247 AWA393232:AWA393247 AME393232:AME393247 ACI393232:ACI393247 SM393232:SM393247 IQ393232:IQ393247 I393232:J393247 WVC327696:WVC327711 WLG327696:WLG327711 WBK327696:WBK327711 VRO327696:VRO327711 VHS327696:VHS327711 UXW327696:UXW327711 UOA327696:UOA327711 UEE327696:UEE327711 TUI327696:TUI327711 TKM327696:TKM327711 TAQ327696:TAQ327711 SQU327696:SQU327711 SGY327696:SGY327711 RXC327696:RXC327711 RNG327696:RNG327711 RDK327696:RDK327711 QTO327696:QTO327711 QJS327696:QJS327711 PZW327696:PZW327711 PQA327696:PQA327711 PGE327696:PGE327711 OWI327696:OWI327711 OMM327696:OMM327711 OCQ327696:OCQ327711 NSU327696:NSU327711 NIY327696:NIY327711 MZC327696:MZC327711 MPG327696:MPG327711 MFK327696:MFK327711 LVO327696:LVO327711 LLS327696:LLS327711 LBW327696:LBW327711 KSA327696:KSA327711 KIE327696:KIE327711 JYI327696:JYI327711 JOM327696:JOM327711 JEQ327696:JEQ327711 IUU327696:IUU327711 IKY327696:IKY327711 IBC327696:IBC327711 HRG327696:HRG327711 HHK327696:HHK327711 GXO327696:GXO327711 GNS327696:GNS327711 GDW327696:GDW327711 FUA327696:FUA327711 FKE327696:FKE327711 FAI327696:FAI327711 EQM327696:EQM327711 EGQ327696:EGQ327711 DWU327696:DWU327711 DMY327696:DMY327711 DDC327696:DDC327711 CTG327696:CTG327711 CJK327696:CJK327711 BZO327696:BZO327711 BPS327696:BPS327711 BFW327696:BFW327711 AWA327696:AWA327711 AME327696:AME327711 ACI327696:ACI327711 SM327696:SM327711 IQ327696:IQ327711 I327696:J327711 WVC262160:WVC262175 WLG262160:WLG262175 WBK262160:WBK262175 VRO262160:VRO262175 VHS262160:VHS262175 UXW262160:UXW262175 UOA262160:UOA262175 UEE262160:UEE262175 TUI262160:TUI262175 TKM262160:TKM262175 TAQ262160:TAQ262175 SQU262160:SQU262175 SGY262160:SGY262175 RXC262160:RXC262175 RNG262160:RNG262175 RDK262160:RDK262175 QTO262160:QTO262175 QJS262160:QJS262175 PZW262160:PZW262175 PQA262160:PQA262175 PGE262160:PGE262175 OWI262160:OWI262175 OMM262160:OMM262175 OCQ262160:OCQ262175 NSU262160:NSU262175 NIY262160:NIY262175 MZC262160:MZC262175 MPG262160:MPG262175 MFK262160:MFK262175 LVO262160:LVO262175 LLS262160:LLS262175 LBW262160:LBW262175 KSA262160:KSA262175 KIE262160:KIE262175 JYI262160:JYI262175 JOM262160:JOM262175 JEQ262160:JEQ262175 IUU262160:IUU262175 IKY262160:IKY262175 IBC262160:IBC262175 HRG262160:HRG262175 HHK262160:HHK262175 GXO262160:GXO262175 GNS262160:GNS262175 GDW262160:GDW262175 FUA262160:FUA262175 FKE262160:FKE262175 FAI262160:FAI262175 EQM262160:EQM262175 EGQ262160:EGQ262175 DWU262160:DWU262175 DMY262160:DMY262175 DDC262160:DDC262175 CTG262160:CTG262175 CJK262160:CJK262175 BZO262160:BZO262175 BPS262160:BPS262175 BFW262160:BFW262175 AWA262160:AWA262175 AME262160:AME262175 ACI262160:ACI262175 SM262160:SM262175 IQ262160:IQ262175 I262160:J262175 WVC196624:WVC196639 WLG196624:WLG196639 WBK196624:WBK196639 VRO196624:VRO196639 VHS196624:VHS196639 UXW196624:UXW196639 UOA196624:UOA196639 UEE196624:UEE196639 TUI196624:TUI196639 TKM196624:TKM196639 TAQ196624:TAQ196639 SQU196624:SQU196639 SGY196624:SGY196639 RXC196624:RXC196639 RNG196624:RNG196639 RDK196624:RDK196639 QTO196624:QTO196639 QJS196624:QJS196639 PZW196624:PZW196639 PQA196624:PQA196639 PGE196624:PGE196639 OWI196624:OWI196639 OMM196624:OMM196639 OCQ196624:OCQ196639 NSU196624:NSU196639 NIY196624:NIY196639 MZC196624:MZC196639 MPG196624:MPG196639 MFK196624:MFK196639 LVO196624:LVO196639 LLS196624:LLS196639 LBW196624:LBW196639 KSA196624:KSA196639 KIE196624:KIE196639 JYI196624:JYI196639 JOM196624:JOM196639 JEQ196624:JEQ196639 IUU196624:IUU196639 IKY196624:IKY196639 IBC196624:IBC196639 HRG196624:HRG196639 HHK196624:HHK196639 GXO196624:GXO196639 GNS196624:GNS196639 GDW196624:GDW196639 FUA196624:FUA196639 FKE196624:FKE196639 FAI196624:FAI196639 EQM196624:EQM196639 EGQ196624:EGQ196639 DWU196624:DWU196639 DMY196624:DMY196639 DDC196624:DDC196639 CTG196624:CTG196639 CJK196624:CJK196639 BZO196624:BZO196639 BPS196624:BPS196639 BFW196624:BFW196639 AWA196624:AWA196639 AME196624:AME196639 ACI196624:ACI196639 SM196624:SM196639 IQ196624:IQ196639 I196624:J196639 WVC131088:WVC131103 WLG131088:WLG131103 WBK131088:WBK131103 VRO131088:VRO131103 VHS131088:VHS131103 UXW131088:UXW131103 UOA131088:UOA131103 UEE131088:UEE131103 TUI131088:TUI131103 TKM131088:TKM131103 TAQ131088:TAQ131103 SQU131088:SQU131103 SGY131088:SGY131103 RXC131088:RXC131103 RNG131088:RNG131103 RDK131088:RDK131103 QTO131088:QTO131103 QJS131088:QJS131103 PZW131088:PZW131103 PQA131088:PQA131103 PGE131088:PGE131103 OWI131088:OWI131103 OMM131088:OMM131103 OCQ131088:OCQ131103 NSU131088:NSU131103 NIY131088:NIY131103 MZC131088:MZC131103 MPG131088:MPG131103 MFK131088:MFK131103 LVO131088:LVO131103 LLS131088:LLS131103 LBW131088:LBW131103 KSA131088:KSA131103 KIE131088:KIE131103 JYI131088:JYI131103 JOM131088:JOM131103 JEQ131088:JEQ131103 IUU131088:IUU131103 IKY131088:IKY131103 IBC131088:IBC131103 HRG131088:HRG131103 HHK131088:HHK131103 GXO131088:GXO131103 GNS131088:GNS131103 GDW131088:GDW131103 FUA131088:FUA131103 FKE131088:FKE131103 FAI131088:FAI131103 EQM131088:EQM131103 EGQ131088:EGQ131103 DWU131088:DWU131103 DMY131088:DMY131103 DDC131088:DDC131103 CTG131088:CTG131103 CJK131088:CJK131103 BZO131088:BZO131103 BPS131088:BPS131103 BFW131088:BFW131103 AWA131088:AWA131103 AME131088:AME131103 ACI131088:ACI131103 SM131088:SM131103 IQ131088:IQ131103 I131088:J131103 WVC65552:WVC65567 WLG65552:WLG65567 WBK65552:WBK65567 VRO65552:VRO65567 VHS65552:VHS65567 UXW65552:UXW65567 UOA65552:UOA65567 UEE65552:UEE65567 TUI65552:TUI65567 TKM65552:TKM65567 TAQ65552:TAQ65567 SQU65552:SQU65567 SGY65552:SGY65567 RXC65552:RXC65567 RNG65552:RNG65567 RDK65552:RDK65567 QTO65552:QTO65567 QJS65552:QJS65567 PZW65552:PZW65567 PQA65552:PQA65567 PGE65552:PGE65567 OWI65552:OWI65567 OMM65552:OMM65567 OCQ65552:OCQ65567 NSU65552:NSU65567 NIY65552:NIY65567 MZC65552:MZC65567 MPG65552:MPG65567 MFK65552:MFK65567 LVO65552:LVO65567 LLS65552:LLS65567 LBW65552:LBW65567 KSA65552:KSA65567 KIE65552:KIE65567 JYI65552:JYI65567 JOM65552:JOM65567 JEQ65552:JEQ65567 IUU65552:IUU65567 IKY65552:IKY65567 IBC65552:IBC65567 HRG65552:HRG65567 HHK65552:HHK65567 GXO65552:GXO65567 GNS65552:GNS65567 GDW65552:GDW65567 FUA65552:FUA65567 FKE65552:FKE65567 FAI65552:FAI65567 EQM65552:EQM65567 EGQ65552:EGQ65567 DWU65552:DWU65567 DMY65552:DMY65567 DDC65552:DDC65567 CTG65552:CTG65567 CJK65552:CJK65567 BZO65552:BZO65567 BPS65552:BPS65567 BFW65552:BFW65567 AWA65552:AWA65567 AME65552:AME65567 ACI65552:ACI65567 SM65552:SM65567 IQ65552:IQ65567 I65552:J65567 WVC983078:WVC983079 WLG983078:WLG983079 WBK983078:WBK983079 VRO983078:VRO983079 VHS983078:VHS983079 UXW983078:UXW983079 UOA983078:UOA983079 UEE983078:UEE983079 TUI983078:TUI983079 TKM983078:TKM983079 TAQ983078:TAQ983079 SQU983078:SQU983079 SGY983078:SGY983079 RXC983078:RXC983079 RNG983078:RNG983079 RDK983078:RDK983079 QTO983078:QTO983079 QJS983078:QJS983079 PZW983078:PZW983079 PQA983078:PQA983079 PGE983078:PGE983079 OWI983078:OWI983079 OMM983078:OMM983079 OCQ983078:OCQ983079 NSU983078:NSU983079 NIY983078:NIY983079 MZC983078:MZC983079 MPG983078:MPG983079 MFK983078:MFK983079 LVO983078:LVO983079 LLS983078:LLS983079 LBW983078:LBW983079 KSA983078:KSA983079 KIE983078:KIE983079 JYI983078:JYI983079 JOM983078:JOM983079 JEQ983078:JEQ983079 IUU983078:IUU983079 IKY983078:IKY983079 IBC983078:IBC983079 HRG983078:HRG983079 HHK983078:HHK983079 GXO983078:GXO983079 GNS983078:GNS983079 GDW983078:GDW983079 FUA983078:FUA983079 FKE983078:FKE983079 FAI983078:FAI983079 EQM983078:EQM983079 EGQ983078:EGQ983079 DWU983078:DWU983079 DMY983078:DMY983079 DDC983078:DDC983079 CTG983078:CTG983079 CJK983078:CJK983079 BZO983078:BZO983079 BPS983078:BPS983079 BFW983078:BFW983079 AWA983078:AWA983079 AME983078:AME983079 ACI983078:ACI983079 SM983078:SM983079 IQ983078:IQ983079 I983078:J983079 WVC917542:WVC917543 WLG917542:WLG917543 WBK917542:WBK917543 VRO917542:VRO917543 VHS917542:VHS917543 UXW917542:UXW917543 UOA917542:UOA917543 UEE917542:UEE917543 TUI917542:TUI917543 TKM917542:TKM917543 TAQ917542:TAQ917543 SQU917542:SQU917543 SGY917542:SGY917543 RXC917542:RXC917543 RNG917542:RNG917543 RDK917542:RDK917543 QTO917542:QTO917543 QJS917542:QJS917543 PZW917542:PZW917543 PQA917542:PQA917543 PGE917542:PGE917543 OWI917542:OWI917543 OMM917542:OMM917543 OCQ917542:OCQ917543 NSU917542:NSU917543 NIY917542:NIY917543 MZC917542:MZC917543 MPG917542:MPG917543 MFK917542:MFK917543 LVO917542:LVO917543 LLS917542:LLS917543 LBW917542:LBW917543 KSA917542:KSA917543 KIE917542:KIE917543 JYI917542:JYI917543 JOM917542:JOM917543 JEQ917542:JEQ917543 IUU917542:IUU917543 IKY917542:IKY917543 IBC917542:IBC917543 HRG917542:HRG917543 HHK917542:HHK917543 GXO917542:GXO917543 GNS917542:GNS917543 GDW917542:GDW917543 FUA917542:FUA917543 FKE917542:FKE917543 FAI917542:FAI917543 EQM917542:EQM917543 EGQ917542:EGQ917543 DWU917542:DWU917543 DMY917542:DMY917543 DDC917542:DDC917543 CTG917542:CTG917543 CJK917542:CJK917543 BZO917542:BZO917543 BPS917542:BPS917543 BFW917542:BFW917543 AWA917542:AWA917543 AME917542:AME917543 ACI917542:ACI917543 SM917542:SM917543 IQ917542:IQ917543 I917542:J917543 WVC852006:WVC852007 WLG852006:WLG852007 WBK852006:WBK852007 VRO852006:VRO852007 VHS852006:VHS852007 UXW852006:UXW852007 UOA852006:UOA852007 UEE852006:UEE852007 TUI852006:TUI852007 TKM852006:TKM852007 TAQ852006:TAQ852007 SQU852006:SQU852007 SGY852006:SGY852007 RXC852006:RXC852007 RNG852006:RNG852007 RDK852006:RDK852007 QTO852006:QTO852007 QJS852006:QJS852007 PZW852006:PZW852007 PQA852006:PQA852007 PGE852006:PGE852007 OWI852006:OWI852007 OMM852006:OMM852007 OCQ852006:OCQ852007 NSU852006:NSU852007 NIY852006:NIY852007 MZC852006:MZC852007 MPG852006:MPG852007 MFK852006:MFK852007 LVO852006:LVO852007 LLS852006:LLS852007 LBW852006:LBW852007 KSA852006:KSA852007 KIE852006:KIE852007 JYI852006:JYI852007 JOM852006:JOM852007 JEQ852006:JEQ852007 IUU852006:IUU852007 IKY852006:IKY852007 IBC852006:IBC852007 HRG852006:HRG852007 HHK852006:HHK852007 GXO852006:GXO852007 GNS852006:GNS852007 GDW852006:GDW852007 FUA852006:FUA852007 FKE852006:FKE852007 FAI852006:FAI852007 EQM852006:EQM852007 EGQ852006:EGQ852007 DWU852006:DWU852007 DMY852006:DMY852007 DDC852006:DDC852007 CTG852006:CTG852007 CJK852006:CJK852007 BZO852006:BZO852007 BPS852006:BPS852007 BFW852006:BFW852007 AWA852006:AWA852007 AME852006:AME852007 ACI852006:ACI852007 SM852006:SM852007 IQ852006:IQ852007 I852006:J852007 WVC786470:WVC786471 WLG786470:WLG786471 WBK786470:WBK786471 VRO786470:VRO786471 VHS786470:VHS786471 UXW786470:UXW786471 UOA786470:UOA786471 UEE786470:UEE786471 TUI786470:TUI786471 TKM786470:TKM786471 TAQ786470:TAQ786471 SQU786470:SQU786471 SGY786470:SGY786471 RXC786470:RXC786471 RNG786470:RNG786471 RDK786470:RDK786471 QTO786470:QTO786471 QJS786470:QJS786471 PZW786470:PZW786471 PQA786470:PQA786471 PGE786470:PGE786471 OWI786470:OWI786471 OMM786470:OMM786471 OCQ786470:OCQ786471 NSU786470:NSU786471 NIY786470:NIY786471 MZC786470:MZC786471 MPG786470:MPG786471 MFK786470:MFK786471 LVO786470:LVO786471 LLS786470:LLS786471 LBW786470:LBW786471 KSA786470:KSA786471 KIE786470:KIE786471 JYI786470:JYI786471 JOM786470:JOM786471 JEQ786470:JEQ786471 IUU786470:IUU786471 IKY786470:IKY786471 IBC786470:IBC786471 HRG786470:HRG786471 HHK786470:HHK786471 GXO786470:GXO786471 GNS786470:GNS786471 GDW786470:GDW786471 FUA786470:FUA786471 FKE786470:FKE786471 FAI786470:FAI786471 EQM786470:EQM786471 EGQ786470:EGQ786471 DWU786470:DWU786471 DMY786470:DMY786471 DDC786470:DDC786471 CTG786470:CTG786471 CJK786470:CJK786471 BZO786470:BZO786471 BPS786470:BPS786471 BFW786470:BFW786471 AWA786470:AWA786471 AME786470:AME786471 ACI786470:ACI786471 SM786470:SM786471 IQ786470:IQ786471 I786470:J786471 WVC720934:WVC720935 WLG720934:WLG720935 WBK720934:WBK720935 VRO720934:VRO720935 VHS720934:VHS720935 UXW720934:UXW720935 UOA720934:UOA720935 UEE720934:UEE720935 TUI720934:TUI720935 TKM720934:TKM720935 TAQ720934:TAQ720935 SQU720934:SQU720935 SGY720934:SGY720935 RXC720934:RXC720935 RNG720934:RNG720935 RDK720934:RDK720935 QTO720934:QTO720935 QJS720934:QJS720935 PZW720934:PZW720935 PQA720934:PQA720935 PGE720934:PGE720935 OWI720934:OWI720935 OMM720934:OMM720935 OCQ720934:OCQ720935 NSU720934:NSU720935 NIY720934:NIY720935 MZC720934:MZC720935 MPG720934:MPG720935 MFK720934:MFK720935 LVO720934:LVO720935 LLS720934:LLS720935 LBW720934:LBW720935 KSA720934:KSA720935 KIE720934:KIE720935 JYI720934:JYI720935 JOM720934:JOM720935 JEQ720934:JEQ720935 IUU720934:IUU720935 IKY720934:IKY720935 IBC720934:IBC720935 HRG720934:HRG720935 HHK720934:HHK720935 GXO720934:GXO720935 GNS720934:GNS720935 GDW720934:GDW720935 FUA720934:FUA720935 FKE720934:FKE720935 FAI720934:FAI720935 EQM720934:EQM720935 EGQ720934:EGQ720935 DWU720934:DWU720935 DMY720934:DMY720935 DDC720934:DDC720935 CTG720934:CTG720935 CJK720934:CJK720935 BZO720934:BZO720935 BPS720934:BPS720935 BFW720934:BFW720935 AWA720934:AWA720935 AME720934:AME720935 ACI720934:ACI720935 SM720934:SM720935 IQ720934:IQ720935 I720934:J720935 WVC655398:WVC655399 WLG655398:WLG655399 WBK655398:WBK655399 VRO655398:VRO655399 VHS655398:VHS655399 UXW655398:UXW655399 UOA655398:UOA655399 UEE655398:UEE655399 TUI655398:TUI655399 TKM655398:TKM655399 TAQ655398:TAQ655399 SQU655398:SQU655399 SGY655398:SGY655399 RXC655398:RXC655399 RNG655398:RNG655399 RDK655398:RDK655399 QTO655398:QTO655399 QJS655398:QJS655399 PZW655398:PZW655399 PQA655398:PQA655399 PGE655398:PGE655399 OWI655398:OWI655399 OMM655398:OMM655399 OCQ655398:OCQ655399 NSU655398:NSU655399 NIY655398:NIY655399 MZC655398:MZC655399 MPG655398:MPG655399 MFK655398:MFK655399 LVO655398:LVO655399 LLS655398:LLS655399 LBW655398:LBW655399 KSA655398:KSA655399 KIE655398:KIE655399 JYI655398:JYI655399 JOM655398:JOM655399 JEQ655398:JEQ655399 IUU655398:IUU655399 IKY655398:IKY655399 IBC655398:IBC655399 HRG655398:HRG655399 HHK655398:HHK655399 GXO655398:GXO655399 GNS655398:GNS655399 GDW655398:GDW655399 FUA655398:FUA655399 FKE655398:FKE655399 FAI655398:FAI655399 EQM655398:EQM655399 EGQ655398:EGQ655399 DWU655398:DWU655399 DMY655398:DMY655399 DDC655398:DDC655399 CTG655398:CTG655399 CJK655398:CJK655399 BZO655398:BZO655399 BPS655398:BPS655399 BFW655398:BFW655399 AWA655398:AWA655399 AME655398:AME655399 ACI655398:ACI655399 SM655398:SM655399 IQ655398:IQ655399 I655398:J655399 WVC589862:WVC589863 WLG589862:WLG589863 WBK589862:WBK589863 VRO589862:VRO589863 VHS589862:VHS589863 UXW589862:UXW589863 UOA589862:UOA589863 UEE589862:UEE589863 TUI589862:TUI589863 TKM589862:TKM589863 TAQ589862:TAQ589863 SQU589862:SQU589863 SGY589862:SGY589863 RXC589862:RXC589863 RNG589862:RNG589863 RDK589862:RDK589863 QTO589862:QTO589863 QJS589862:QJS589863 PZW589862:PZW589863 PQA589862:PQA589863 PGE589862:PGE589863 OWI589862:OWI589863 OMM589862:OMM589863 OCQ589862:OCQ589863 NSU589862:NSU589863 NIY589862:NIY589863 MZC589862:MZC589863 MPG589862:MPG589863 MFK589862:MFK589863 LVO589862:LVO589863 LLS589862:LLS589863 LBW589862:LBW589863 KSA589862:KSA589863 KIE589862:KIE589863 JYI589862:JYI589863 JOM589862:JOM589863 JEQ589862:JEQ589863 IUU589862:IUU589863 IKY589862:IKY589863 IBC589862:IBC589863 HRG589862:HRG589863 HHK589862:HHK589863 GXO589862:GXO589863 GNS589862:GNS589863 GDW589862:GDW589863 FUA589862:FUA589863 FKE589862:FKE589863 FAI589862:FAI589863 EQM589862:EQM589863 EGQ589862:EGQ589863 DWU589862:DWU589863 DMY589862:DMY589863 DDC589862:DDC589863 CTG589862:CTG589863 CJK589862:CJK589863 BZO589862:BZO589863 BPS589862:BPS589863 BFW589862:BFW589863 AWA589862:AWA589863 AME589862:AME589863 ACI589862:ACI589863 SM589862:SM589863 IQ589862:IQ589863 I589862:J589863 WVC524326:WVC524327 WLG524326:WLG524327 WBK524326:WBK524327 VRO524326:VRO524327 VHS524326:VHS524327 UXW524326:UXW524327 UOA524326:UOA524327 UEE524326:UEE524327 TUI524326:TUI524327 TKM524326:TKM524327 TAQ524326:TAQ524327 SQU524326:SQU524327 SGY524326:SGY524327 RXC524326:RXC524327 RNG524326:RNG524327 RDK524326:RDK524327 QTO524326:QTO524327 QJS524326:QJS524327 PZW524326:PZW524327 PQA524326:PQA524327 PGE524326:PGE524327 OWI524326:OWI524327 OMM524326:OMM524327 OCQ524326:OCQ524327 NSU524326:NSU524327 NIY524326:NIY524327 MZC524326:MZC524327 MPG524326:MPG524327 MFK524326:MFK524327 LVO524326:LVO524327 LLS524326:LLS524327 LBW524326:LBW524327 KSA524326:KSA524327 KIE524326:KIE524327 JYI524326:JYI524327 JOM524326:JOM524327 JEQ524326:JEQ524327 IUU524326:IUU524327 IKY524326:IKY524327 IBC524326:IBC524327 HRG524326:HRG524327 HHK524326:HHK524327 GXO524326:GXO524327 GNS524326:GNS524327 GDW524326:GDW524327 FUA524326:FUA524327 FKE524326:FKE524327 FAI524326:FAI524327 EQM524326:EQM524327 EGQ524326:EGQ524327 DWU524326:DWU524327 DMY524326:DMY524327 DDC524326:DDC524327 CTG524326:CTG524327 CJK524326:CJK524327 BZO524326:BZO524327 BPS524326:BPS524327 BFW524326:BFW524327 AWA524326:AWA524327 AME524326:AME524327 ACI524326:ACI524327 SM524326:SM524327 IQ524326:IQ524327 I524326:J524327 WVC458790:WVC458791 WLG458790:WLG458791 WBK458790:WBK458791 VRO458790:VRO458791 VHS458790:VHS458791 UXW458790:UXW458791 UOA458790:UOA458791 UEE458790:UEE458791 TUI458790:TUI458791 TKM458790:TKM458791 TAQ458790:TAQ458791 SQU458790:SQU458791 SGY458790:SGY458791 RXC458790:RXC458791 RNG458790:RNG458791 RDK458790:RDK458791 QTO458790:QTO458791 QJS458790:QJS458791 PZW458790:PZW458791 PQA458790:PQA458791 PGE458790:PGE458791 OWI458790:OWI458791 OMM458790:OMM458791 OCQ458790:OCQ458791 NSU458790:NSU458791 NIY458790:NIY458791 MZC458790:MZC458791 MPG458790:MPG458791 MFK458790:MFK458791 LVO458790:LVO458791 LLS458790:LLS458791 LBW458790:LBW458791 KSA458790:KSA458791 KIE458790:KIE458791 JYI458790:JYI458791 JOM458790:JOM458791 JEQ458790:JEQ458791 IUU458790:IUU458791 IKY458790:IKY458791 IBC458790:IBC458791 HRG458790:HRG458791 HHK458790:HHK458791 GXO458790:GXO458791 GNS458790:GNS458791 GDW458790:GDW458791 FUA458790:FUA458791 FKE458790:FKE458791 FAI458790:FAI458791 EQM458790:EQM458791 EGQ458790:EGQ458791 DWU458790:DWU458791 DMY458790:DMY458791 DDC458790:DDC458791 CTG458790:CTG458791 CJK458790:CJK458791 BZO458790:BZO458791 BPS458790:BPS458791 BFW458790:BFW458791 AWA458790:AWA458791 AME458790:AME458791 ACI458790:ACI458791 SM458790:SM458791 IQ458790:IQ458791 I458790:J458791 WVC393254:WVC393255 WLG393254:WLG393255 WBK393254:WBK393255 VRO393254:VRO393255 VHS393254:VHS393255 UXW393254:UXW393255 UOA393254:UOA393255 UEE393254:UEE393255 TUI393254:TUI393255 TKM393254:TKM393255 TAQ393254:TAQ393255 SQU393254:SQU393255 SGY393254:SGY393255 RXC393254:RXC393255 RNG393254:RNG393255 RDK393254:RDK393255 QTO393254:QTO393255 QJS393254:QJS393255 PZW393254:PZW393255 PQA393254:PQA393255 PGE393254:PGE393255 OWI393254:OWI393255 OMM393254:OMM393255 OCQ393254:OCQ393255 NSU393254:NSU393255 NIY393254:NIY393255 MZC393254:MZC393255 MPG393254:MPG393255 MFK393254:MFK393255 LVO393254:LVO393255 LLS393254:LLS393255 LBW393254:LBW393255 KSA393254:KSA393255 KIE393254:KIE393255 JYI393254:JYI393255 JOM393254:JOM393255 JEQ393254:JEQ393255 IUU393254:IUU393255 IKY393254:IKY393255 IBC393254:IBC393255 HRG393254:HRG393255 HHK393254:HHK393255 GXO393254:GXO393255 GNS393254:GNS393255 GDW393254:GDW393255 FUA393254:FUA393255 FKE393254:FKE393255 FAI393254:FAI393255 EQM393254:EQM393255 EGQ393254:EGQ393255 DWU393254:DWU393255 DMY393254:DMY393255 DDC393254:DDC393255 CTG393254:CTG393255 CJK393254:CJK393255 BZO393254:BZO393255 BPS393254:BPS393255 BFW393254:BFW393255 AWA393254:AWA393255 AME393254:AME393255 ACI393254:ACI393255 SM393254:SM393255 IQ393254:IQ393255 I393254:J393255 WVC327718:WVC327719 WLG327718:WLG327719 WBK327718:WBK327719 VRO327718:VRO327719 VHS327718:VHS327719 UXW327718:UXW327719 UOA327718:UOA327719 UEE327718:UEE327719 TUI327718:TUI327719 TKM327718:TKM327719 TAQ327718:TAQ327719 SQU327718:SQU327719 SGY327718:SGY327719 RXC327718:RXC327719 RNG327718:RNG327719 RDK327718:RDK327719 QTO327718:QTO327719 QJS327718:QJS327719 PZW327718:PZW327719 PQA327718:PQA327719 PGE327718:PGE327719 OWI327718:OWI327719 OMM327718:OMM327719 OCQ327718:OCQ327719 NSU327718:NSU327719 NIY327718:NIY327719 MZC327718:MZC327719 MPG327718:MPG327719 MFK327718:MFK327719 LVO327718:LVO327719 LLS327718:LLS327719 LBW327718:LBW327719 KSA327718:KSA327719 KIE327718:KIE327719 JYI327718:JYI327719 JOM327718:JOM327719 JEQ327718:JEQ327719 IUU327718:IUU327719 IKY327718:IKY327719 IBC327718:IBC327719 HRG327718:HRG327719 HHK327718:HHK327719 GXO327718:GXO327719 GNS327718:GNS327719 GDW327718:GDW327719 FUA327718:FUA327719 FKE327718:FKE327719 FAI327718:FAI327719 EQM327718:EQM327719 EGQ327718:EGQ327719 DWU327718:DWU327719 DMY327718:DMY327719 DDC327718:DDC327719 CTG327718:CTG327719 CJK327718:CJK327719 BZO327718:BZO327719 BPS327718:BPS327719 BFW327718:BFW327719 AWA327718:AWA327719 AME327718:AME327719 ACI327718:ACI327719 SM327718:SM327719 IQ327718:IQ327719 I327718:J327719 WVC262182:WVC262183 WLG262182:WLG262183 WBK262182:WBK262183 VRO262182:VRO262183 VHS262182:VHS262183 UXW262182:UXW262183 UOA262182:UOA262183 UEE262182:UEE262183 TUI262182:TUI262183 TKM262182:TKM262183 TAQ262182:TAQ262183 SQU262182:SQU262183 SGY262182:SGY262183 RXC262182:RXC262183 RNG262182:RNG262183 RDK262182:RDK262183 QTO262182:QTO262183 QJS262182:QJS262183 PZW262182:PZW262183 PQA262182:PQA262183 PGE262182:PGE262183 OWI262182:OWI262183 OMM262182:OMM262183 OCQ262182:OCQ262183 NSU262182:NSU262183 NIY262182:NIY262183 MZC262182:MZC262183 MPG262182:MPG262183 MFK262182:MFK262183 LVO262182:LVO262183 LLS262182:LLS262183 LBW262182:LBW262183 KSA262182:KSA262183 KIE262182:KIE262183 JYI262182:JYI262183 JOM262182:JOM262183 JEQ262182:JEQ262183 IUU262182:IUU262183 IKY262182:IKY262183 IBC262182:IBC262183 HRG262182:HRG262183 HHK262182:HHK262183 GXO262182:GXO262183 GNS262182:GNS262183 GDW262182:GDW262183 FUA262182:FUA262183 FKE262182:FKE262183 FAI262182:FAI262183 EQM262182:EQM262183 EGQ262182:EGQ262183 DWU262182:DWU262183 DMY262182:DMY262183 DDC262182:DDC262183 CTG262182:CTG262183 CJK262182:CJK262183 BZO262182:BZO262183 BPS262182:BPS262183 BFW262182:BFW262183 AWA262182:AWA262183 AME262182:AME262183 ACI262182:ACI262183 SM262182:SM262183 IQ262182:IQ262183 I262182:J262183 WVC196646:WVC196647 WLG196646:WLG196647 WBK196646:WBK196647 VRO196646:VRO196647 VHS196646:VHS196647 UXW196646:UXW196647 UOA196646:UOA196647 UEE196646:UEE196647 TUI196646:TUI196647 TKM196646:TKM196647 TAQ196646:TAQ196647 SQU196646:SQU196647 SGY196646:SGY196647 RXC196646:RXC196647 RNG196646:RNG196647 RDK196646:RDK196647 QTO196646:QTO196647 QJS196646:QJS196647 PZW196646:PZW196647 PQA196646:PQA196647 PGE196646:PGE196647 OWI196646:OWI196647 OMM196646:OMM196647 OCQ196646:OCQ196647 NSU196646:NSU196647 NIY196646:NIY196647 MZC196646:MZC196647 MPG196646:MPG196647 MFK196646:MFK196647 LVO196646:LVO196647 LLS196646:LLS196647 LBW196646:LBW196647 KSA196646:KSA196647 KIE196646:KIE196647 JYI196646:JYI196647 JOM196646:JOM196647 JEQ196646:JEQ196647 IUU196646:IUU196647 IKY196646:IKY196647 IBC196646:IBC196647 HRG196646:HRG196647 HHK196646:HHK196647 GXO196646:GXO196647 GNS196646:GNS196647 GDW196646:GDW196647 FUA196646:FUA196647 FKE196646:FKE196647 FAI196646:FAI196647 EQM196646:EQM196647 EGQ196646:EGQ196647 DWU196646:DWU196647 DMY196646:DMY196647 DDC196646:DDC196647 CTG196646:CTG196647 CJK196646:CJK196647 BZO196646:BZO196647 BPS196646:BPS196647 BFW196646:BFW196647 AWA196646:AWA196647 AME196646:AME196647 ACI196646:ACI196647 SM196646:SM196647 IQ196646:IQ196647 I196646:J196647 WVC131110:WVC131111 WLG131110:WLG131111 WBK131110:WBK131111 VRO131110:VRO131111 VHS131110:VHS131111 UXW131110:UXW131111 UOA131110:UOA131111 UEE131110:UEE131111 TUI131110:TUI131111 TKM131110:TKM131111 TAQ131110:TAQ131111 SQU131110:SQU131111 SGY131110:SGY131111 RXC131110:RXC131111 RNG131110:RNG131111 RDK131110:RDK131111 QTO131110:QTO131111 QJS131110:QJS131111 PZW131110:PZW131111 PQA131110:PQA131111 PGE131110:PGE131111 OWI131110:OWI131111 OMM131110:OMM131111 OCQ131110:OCQ131111 NSU131110:NSU131111 NIY131110:NIY131111 MZC131110:MZC131111 MPG131110:MPG131111 MFK131110:MFK131111 LVO131110:LVO131111 LLS131110:LLS131111 LBW131110:LBW131111 KSA131110:KSA131111 KIE131110:KIE131111 JYI131110:JYI131111 JOM131110:JOM131111 JEQ131110:JEQ131111 IUU131110:IUU131111 IKY131110:IKY131111 IBC131110:IBC131111 HRG131110:HRG131111 HHK131110:HHK131111 GXO131110:GXO131111 GNS131110:GNS131111 GDW131110:GDW131111 FUA131110:FUA131111 FKE131110:FKE131111 FAI131110:FAI131111 EQM131110:EQM131111 EGQ131110:EGQ131111 DWU131110:DWU131111 DMY131110:DMY131111 DDC131110:DDC131111 CTG131110:CTG131111 CJK131110:CJK131111 BZO131110:BZO131111 BPS131110:BPS131111 BFW131110:BFW131111 AWA131110:AWA131111 AME131110:AME131111 ACI131110:ACI131111 SM131110:SM131111 IQ131110:IQ131111 I131110:J131111 WVC65574:WVC65575 WLG65574:WLG65575 WBK65574:WBK65575 VRO65574:VRO65575 VHS65574:VHS65575 UXW65574:UXW65575 UOA65574:UOA65575 UEE65574:UEE65575 TUI65574:TUI65575 TKM65574:TKM65575 TAQ65574:TAQ65575 SQU65574:SQU65575 SGY65574:SGY65575 RXC65574:RXC65575 RNG65574:RNG65575 RDK65574:RDK65575 QTO65574:QTO65575 QJS65574:QJS65575 PZW65574:PZW65575 PQA65574:PQA65575 PGE65574:PGE65575 OWI65574:OWI65575 OMM65574:OMM65575 OCQ65574:OCQ65575 NSU65574:NSU65575 NIY65574:NIY65575 MZC65574:MZC65575 MPG65574:MPG65575 MFK65574:MFK65575 LVO65574:LVO65575 LLS65574:LLS65575 LBW65574:LBW65575 KSA65574:KSA65575 KIE65574:KIE65575 JYI65574:JYI65575 JOM65574:JOM65575 JEQ65574:JEQ65575 IUU65574:IUU65575 IKY65574:IKY65575 IBC65574:IBC65575 HRG65574:HRG65575 HHK65574:HHK65575 GXO65574:GXO65575 GNS65574:GNS65575 GDW65574:GDW65575 FUA65574:FUA65575 FKE65574:FKE65575 FAI65574:FAI65575 EQM65574:EQM65575 EGQ65574:EGQ65575 DWU65574:DWU65575 DMY65574:DMY65575 DDC65574:DDC65575 CTG65574:CTG65575 CJK65574:CJK65575 BZO65574:BZO65575 BPS65574:BPS65575 BFW65574:BFW65575 AWA65574:AWA65575 AME65574:AME65575 ACI65574:ACI65575 SM65574:SM65575 IQ65574:IQ65575 I65574:J65575 WVC983085 WLG983085 WBK983085 VRO983085 VHS983085 UXW983085 UOA983085 UEE983085 TUI983085 TKM983085 TAQ983085 SQU983085 SGY983085 RXC983085 RNG983085 RDK983085 QTO983085 QJS983085 PZW983085 PQA983085 PGE983085 OWI983085 OMM983085 OCQ983085 NSU983085 NIY983085 MZC983085 MPG983085 MFK983085 LVO983085 LLS983085 LBW983085 KSA983085 KIE983085 JYI983085 JOM983085 JEQ983085 IUU983085 IKY983085 IBC983085 HRG983085 HHK983085 GXO983085 GNS983085 GDW983085 FUA983085 FKE983085 FAI983085 EQM983085 EGQ983085 DWU983085 DMY983085 DDC983085 CTG983085 CJK983085 BZO983085 BPS983085 BFW983085 AWA983085 AME983085 ACI983085 SM983085 IQ983085 I983085:J983085 WVC917549 WLG917549 WBK917549 VRO917549 VHS917549 UXW917549 UOA917549 UEE917549 TUI917549 TKM917549 TAQ917549 SQU917549 SGY917549 RXC917549 RNG917549 RDK917549 QTO917549 QJS917549 PZW917549 PQA917549 PGE917549 OWI917549 OMM917549 OCQ917549 NSU917549 NIY917549 MZC917549 MPG917549 MFK917549 LVO917549 LLS917549 LBW917549 KSA917549 KIE917549 JYI917549 JOM917549 JEQ917549 IUU917549 IKY917549 IBC917549 HRG917549 HHK917549 GXO917549 GNS917549 GDW917549 FUA917549 FKE917549 FAI917549 EQM917549 EGQ917549 DWU917549 DMY917549 DDC917549 CTG917549 CJK917549 BZO917549 BPS917549 BFW917549 AWA917549 AME917549 ACI917549 SM917549 IQ917549 I917549:J917549 WVC852013 WLG852013 WBK852013 VRO852013 VHS852013 UXW852013 UOA852013 UEE852013 TUI852013 TKM852013 TAQ852013 SQU852013 SGY852013 RXC852013 RNG852013 RDK852013 QTO852013 QJS852013 PZW852013 PQA852013 PGE852013 OWI852013 OMM852013 OCQ852013 NSU852013 NIY852013 MZC852013 MPG852013 MFK852013 LVO852013 LLS852013 LBW852013 KSA852013 KIE852013 JYI852013 JOM852013 JEQ852013 IUU852013 IKY852013 IBC852013 HRG852013 HHK852013 GXO852013 GNS852013 GDW852013 FUA852013 FKE852013 FAI852013 EQM852013 EGQ852013 DWU852013 DMY852013 DDC852013 CTG852013 CJK852013 BZO852013 BPS852013 BFW852013 AWA852013 AME852013 ACI852013 SM852013 IQ852013 I852013:J852013 WVC786477 WLG786477 WBK786477 VRO786477 VHS786477 UXW786477 UOA786477 UEE786477 TUI786477 TKM786477 TAQ786477 SQU786477 SGY786477 RXC786477 RNG786477 RDK786477 QTO786477 QJS786477 PZW786477 PQA786477 PGE786477 OWI786477 OMM786477 OCQ786477 NSU786477 NIY786477 MZC786477 MPG786477 MFK786477 LVO786477 LLS786477 LBW786477 KSA786477 KIE786477 JYI786477 JOM786477 JEQ786477 IUU786477 IKY786477 IBC786477 HRG786477 HHK786477 GXO786477 GNS786477 GDW786477 FUA786477 FKE786477 FAI786477 EQM786477 EGQ786477 DWU786477 DMY786477 DDC786477 CTG786477 CJK786477 BZO786477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29BE8CCD-75AC-4795-8176-6B9AF16B0DA8}">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A131D07E-0C8D-4562-A534-518372C5F205}">
          <x14:formula1>
            <xm:f>Feuil13!$A$1:$A$7</xm:f>
          </x14:formula1>
          <xm:sqref>G8:G67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4416A-D673-487A-8272-6D7D4443662E}">
  <sheetPr>
    <tabColor rgb="FF92D050"/>
    <pageSetUpPr fitToPage="1"/>
  </sheetPr>
  <dimension ref="A1:Q91"/>
  <sheetViews>
    <sheetView view="pageBreakPreview" topLeftCell="A31" zoomScale="85" zoomScaleNormal="9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95</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8"/>
      <c r="B4" s="58"/>
      <c r="C4" s="58"/>
      <c r="D4" s="58"/>
      <c r="E4" s="58"/>
      <c r="F4" s="58"/>
      <c r="G4" s="58"/>
      <c r="H4" s="58"/>
      <c r="I4" s="58"/>
      <c r="J4" s="58"/>
      <c r="K4" s="58"/>
      <c r="L4" s="58"/>
      <c r="M4" s="58"/>
      <c r="N4" s="58"/>
      <c r="O4" s="58"/>
      <c r="P4" s="58"/>
      <c r="Q4" s="58"/>
    </row>
    <row r="5" spans="1:17" x14ac:dyDescent="0.2">
      <c r="A5" s="5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61" t="s">
        <v>47</v>
      </c>
      <c r="B7" s="61" t="s">
        <v>6</v>
      </c>
      <c r="C7" s="61" t="s">
        <v>0</v>
      </c>
      <c r="D7" s="61" t="s">
        <v>27</v>
      </c>
      <c r="E7" s="61" t="s">
        <v>23</v>
      </c>
      <c r="F7" s="61" t="s">
        <v>15</v>
      </c>
      <c r="G7" s="61" t="s">
        <v>44</v>
      </c>
      <c r="H7" s="62" t="s">
        <v>7</v>
      </c>
      <c r="I7" s="63" t="s">
        <v>34</v>
      </c>
      <c r="J7" s="63" t="s">
        <v>8</v>
      </c>
      <c r="K7" s="63" t="s">
        <v>16</v>
      </c>
      <c r="L7" s="63" t="s">
        <v>19</v>
      </c>
      <c r="M7" s="63" t="s">
        <v>17</v>
      </c>
      <c r="N7" s="63" t="s">
        <v>20</v>
      </c>
      <c r="O7" s="63" t="s">
        <v>18</v>
      </c>
      <c r="P7" s="63" t="s">
        <v>21</v>
      </c>
      <c r="Q7" s="62" t="s">
        <v>22</v>
      </c>
    </row>
    <row r="8" spans="1:17" ht="26.1" customHeight="1" x14ac:dyDescent="0.2">
      <c r="A8" s="14">
        <v>1</v>
      </c>
      <c r="B8" s="13"/>
      <c r="C8" s="14"/>
      <c r="D8" s="14"/>
      <c r="E8" s="15"/>
      <c r="F8" s="16"/>
      <c r="G8" s="16"/>
      <c r="H8" s="64">
        <f>E8*F8</f>
        <v>0</v>
      </c>
      <c r="I8" s="18" t="s">
        <v>57</v>
      </c>
      <c r="J8" s="18"/>
      <c r="K8" s="18"/>
      <c r="L8" s="18"/>
      <c r="M8" s="19"/>
      <c r="N8" s="20"/>
      <c r="O8" s="20"/>
      <c r="P8" s="20"/>
      <c r="Q8" s="64" t="str">
        <f>IF((J8+K8+L8+M8+N8+O8+P8)=H8,"OK","Erreur/Errore")</f>
        <v>OK</v>
      </c>
    </row>
    <row r="9" spans="1:17" ht="26.1" customHeight="1" x14ac:dyDescent="0.2">
      <c r="A9" s="14">
        <v>2</v>
      </c>
      <c r="B9" s="13"/>
      <c r="C9" s="14"/>
      <c r="D9" s="14"/>
      <c r="E9" s="15"/>
      <c r="F9" s="16"/>
      <c r="G9" s="16"/>
      <c r="H9" s="64">
        <f t="shared" ref="H9:H67" si="0">E9*F9</f>
        <v>0</v>
      </c>
      <c r="I9" s="18" t="s">
        <v>57</v>
      </c>
      <c r="J9" s="18"/>
      <c r="K9" s="18"/>
      <c r="L9" s="18"/>
      <c r="M9" s="19"/>
      <c r="N9" s="20"/>
      <c r="O9" s="20"/>
      <c r="P9" s="20"/>
      <c r="Q9" s="64" t="str">
        <f>IF((J9+K9+L9+M9+N9+O9+P9)=H9,"OK","Erreur/Errore")</f>
        <v>OK</v>
      </c>
    </row>
    <row r="10" spans="1:17" ht="26.1" customHeight="1" x14ac:dyDescent="0.2">
      <c r="A10" s="14">
        <v>3</v>
      </c>
      <c r="B10" s="13"/>
      <c r="C10" s="14"/>
      <c r="D10" s="14"/>
      <c r="E10" s="15"/>
      <c r="F10" s="16"/>
      <c r="G10" s="16"/>
      <c r="H10" s="64">
        <f t="shared" si="0"/>
        <v>0</v>
      </c>
      <c r="I10" s="18" t="s">
        <v>57</v>
      </c>
      <c r="J10" s="18"/>
      <c r="K10" s="18"/>
      <c r="L10" s="18"/>
      <c r="M10" s="19"/>
      <c r="N10" s="20"/>
      <c r="O10" s="20"/>
      <c r="P10" s="20"/>
      <c r="Q10" s="64" t="str">
        <f t="shared" ref="Q10:Q65" si="1">IF((J10+K10+L10+M10+N10+O10+P10)=H10,"OK","Erreur/Errore")</f>
        <v>OK</v>
      </c>
    </row>
    <row r="11" spans="1:17" ht="26.1" customHeight="1" x14ac:dyDescent="0.2">
      <c r="A11" s="14">
        <v>4</v>
      </c>
      <c r="B11" s="13"/>
      <c r="C11" s="14"/>
      <c r="D11" s="14"/>
      <c r="E11" s="15"/>
      <c r="F11" s="16"/>
      <c r="G11" s="16"/>
      <c r="H11" s="64">
        <f t="shared" si="0"/>
        <v>0</v>
      </c>
      <c r="I11" s="18" t="s">
        <v>57</v>
      </c>
      <c r="J11" s="18"/>
      <c r="K11" s="18"/>
      <c r="L11" s="18"/>
      <c r="M11" s="19"/>
      <c r="N11" s="20"/>
      <c r="O11" s="20"/>
      <c r="P11" s="20"/>
      <c r="Q11" s="64" t="str">
        <f t="shared" si="1"/>
        <v>OK</v>
      </c>
    </row>
    <row r="12" spans="1:17" ht="26.1" customHeight="1" x14ac:dyDescent="0.2">
      <c r="A12" s="14">
        <v>5</v>
      </c>
      <c r="B12" s="13"/>
      <c r="C12" s="14"/>
      <c r="D12" s="14"/>
      <c r="E12" s="15"/>
      <c r="F12" s="16"/>
      <c r="G12" s="16"/>
      <c r="H12" s="64">
        <f t="shared" si="0"/>
        <v>0</v>
      </c>
      <c r="I12" s="18" t="s">
        <v>57</v>
      </c>
      <c r="J12" s="18"/>
      <c r="K12" s="18"/>
      <c r="L12" s="18"/>
      <c r="M12" s="19"/>
      <c r="N12" s="20"/>
      <c r="O12" s="20"/>
      <c r="P12" s="20"/>
      <c r="Q12" s="64" t="str">
        <f t="shared" si="1"/>
        <v>OK</v>
      </c>
    </row>
    <row r="13" spans="1:17" ht="26.1" customHeight="1" x14ac:dyDescent="0.2">
      <c r="A13" s="14">
        <v>6</v>
      </c>
      <c r="B13" s="13"/>
      <c r="C13" s="14"/>
      <c r="D13" s="14"/>
      <c r="E13" s="15"/>
      <c r="F13" s="16"/>
      <c r="G13" s="16"/>
      <c r="H13" s="64">
        <f t="shared" si="0"/>
        <v>0</v>
      </c>
      <c r="I13" s="18" t="s">
        <v>57</v>
      </c>
      <c r="J13" s="18"/>
      <c r="K13" s="18"/>
      <c r="L13" s="18"/>
      <c r="M13" s="19"/>
      <c r="N13" s="20"/>
      <c r="O13" s="20"/>
      <c r="P13" s="20"/>
      <c r="Q13" s="64" t="str">
        <f t="shared" si="1"/>
        <v>OK</v>
      </c>
    </row>
    <row r="14" spans="1:17" ht="26.1" customHeight="1" x14ac:dyDescent="0.2">
      <c r="A14" s="14">
        <v>7</v>
      </c>
      <c r="B14" s="13"/>
      <c r="C14" s="14"/>
      <c r="D14" s="14"/>
      <c r="E14" s="15"/>
      <c r="F14" s="16"/>
      <c r="G14" s="16"/>
      <c r="H14" s="64">
        <f t="shared" si="0"/>
        <v>0</v>
      </c>
      <c r="I14" s="18" t="s">
        <v>57</v>
      </c>
      <c r="J14" s="18"/>
      <c r="K14" s="18"/>
      <c r="L14" s="18"/>
      <c r="M14" s="19"/>
      <c r="N14" s="20"/>
      <c r="O14" s="20"/>
      <c r="P14" s="20"/>
      <c r="Q14" s="64" t="str">
        <f t="shared" si="1"/>
        <v>OK</v>
      </c>
    </row>
    <row r="15" spans="1:17" ht="26.1" customHeight="1" x14ac:dyDescent="0.2">
      <c r="A15" s="14">
        <v>8</v>
      </c>
      <c r="B15" s="13"/>
      <c r="C15" s="14"/>
      <c r="D15" s="14"/>
      <c r="E15" s="15"/>
      <c r="F15" s="16"/>
      <c r="G15" s="16"/>
      <c r="H15" s="64">
        <f t="shared" si="0"/>
        <v>0</v>
      </c>
      <c r="I15" s="18" t="s">
        <v>57</v>
      </c>
      <c r="J15" s="18"/>
      <c r="K15" s="18"/>
      <c r="L15" s="18"/>
      <c r="M15" s="19"/>
      <c r="N15" s="20"/>
      <c r="O15" s="20"/>
      <c r="P15" s="20"/>
      <c r="Q15" s="64" t="str">
        <f t="shared" si="1"/>
        <v>OK</v>
      </c>
    </row>
    <row r="16" spans="1:17" ht="26.1" customHeight="1" x14ac:dyDescent="0.2">
      <c r="A16" s="14">
        <v>9</v>
      </c>
      <c r="B16" s="13"/>
      <c r="C16" s="14"/>
      <c r="D16" s="14"/>
      <c r="E16" s="15"/>
      <c r="F16" s="16"/>
      <c r="G16" s="16"/>
      <c r="H16" s="64">
        <f t="shared" si="0"/>
        <v>0</v>
      </c>
      <c r="I16" s="18" t="s">
        <v>57</v>
      </c>
      <c r="J16" s="18"/>
      <c r="K16" s="18"/>
      <c r="L16" s="18"/>
      <c r="M16" s="19"/>
      <c r="N16" s="20"/>
      <c r="O16" s="20"/>
      <c r="P16" s="20"/>
      <c r="Q16" s="64" t="str">
        <f t="shared" si="1"/>
        <v>OK</v>
      </c>
    </row>
    <row r="17" spans="1:17" ht="26.1" customHeight="1" x14ac:dyDescent="0.2">
      <c r="A17" s="14">
        <v>10</v>
      </c>
      <c r="B17" s="13"/>
      <c r="C17" s="14"/>
      <c r="D17" s="14"/>
      <c r="E17" s="15"/>
      <c r="F17" s="16"/>
      <c r="G17" s="16"/>
      <c r="H17" s="64">
        <f t="shared" si="0"/>
        <v>0</v>
      </c>
      <c r="I17" s="18" t="s">
        <v>57</v>
      </c>
      <c r="J17" s="18"/>
      <c r="K17" s="18"/>
      <c r="L17" s="18"/>
      <c r="M17" s="19"/>
      <c r="N17" s="20"/>
      <c r="O17" s="20"/>
      <c r="P17" s="20"/>
      <c r="Q17" s="64" t="str">
        <f t="shared" si="1"/>
        <v>OK</v>
      </c>
    </row>
    <row r="18" spans="1:17" ht="26.1" customHeight="1" x14ac:dyDescent="0.2">
      <c r="A18" s="14">
        <v>11</v>
      </c>
      <c r="B18" s="13"/>
      <c r="C18" s="14"/>
      <c r="D18" s="14"/>
      <c r="E18" s="15"/>
      <c r="F18" s="16"/>
      <c r="G18" s="16"/>
      <c r="H18" s="64">
        <f>E18*F18</f>
        <v>0</v>
      </c>
      <c r="I18" s="18" t="s">
        <v>57</v>
      </c>
      <c r="J18" s="18"/>
      <c r="K18" s="18"/>
      <c r="L18" s="18"/>
      <c r="M18" s="19"/>
      <c r="N18" s="20"/>
      <c r="O18" s="20"/>
      <c r="P18" s="20"/>
      <c r="Q18" s="64" t="str">
        <f>IF((J18+K18+L18+M18+N18+O18+P18)=H18,"OK","Erreur/Errore")</f>
        <v>OK</v>
      </c>
    </row>
    <row r="19" spans="1:17" ht="26.1" customHeight="1" x14ac:dyDescent="0.2">
      <c r="A19" s="14">
        <v>12</v>
      </c>
      <c r="B19" s="13"/>
      <c r="C19" s="14"/>
      <c r="D19" s="14"/>
      <c r="E19" s="15"/>
      <c r="F19" s="16"/>
      <c r="G19" s="16"/>
      <c r="H19" s="64">
        <f t="shared" ref="H19:H27" si="2">E19*F19</f>
        <v>0</v>
      </c>
      <c r="I19" s="18" t="s">
        <v>57</v>
      </c>
      <c r="J19" s="18"/>
      <c r="K19" s="18"/>
      <c r="L19" s="18"/>
      <c r="M19" s="19"/>
      <c r="N19" s="20"/>
      <c r="O19" s="20"/>
      <c r="P19" s="20"/>
      <c r="Q19" s="64" t="str">
        <f>IF((J19+K19+L19+M19+N19+O19+P19)=H19,"OK","Erreur/Errore")</f>
        <v>OK</v>
      </c>
    </row>
    <row r="20" spans="1:17" ht="26.1" customHeight="1" x14ac:dyDescent="0.2">
      <c r="A20" s="14">
        <v>13</v>
      </c>
      <c r="B20" s="13"/>
      <c r="C20" s="14"/>
      <c r="D20" s="14"/>
      <c r="E20" s="15"/>
      <c r="F20" s="16"/>
      <c r="G20" s="16"/>
      <c r="H20" s="64">
        <f t="shared" si="2"/>
        <v>0</v>
      </c>
      <c r="I20" s="18" t="s">
        <v>57</v>
      </c>
      <c r="J20" s="18"/>
      <c r="K20" s="18"/>
      <c r="L20" s="18"/>
      <c r="M20" s="19"/>
      <c r="N20" s="20"/>
      <c r="O20" s="20"/>
      <c r="P20" s="20"/>
      <c r="Q20" s="64" t="str">
        <f t="shared" ref="Q20:Q27" si="3">IF((J20+K20+L20+M20+N20+O20+P20)=H20,"OK","Erreur/Errore")</f>
        <v>OK</v>
      </c>
    </row>
    <row r="21" spans="1:17" ht="26.1" customHeight="1" x14ac:dyDescent="0.2">
      <c r="A21" s="14">
        <v>14</v>
      </c>
      <c r="B21" s="13"/>
      <c r="C21" s="14"/>
      <c r="D21" s="14"/>
      <c r="E21" s="15"/>
      <c r="F21" s="16"/>
      <c r="G21" s="16"/>
      <c r="H21" s="64">
        <f t="shared" si="2"/>
        <v>0</v>
      </c>
      <c r="I21" s="18" t="s">
        <v>57</v>
      </c>
      <c r="J21" s="18"/>
      <c r="K21" s="18"/>
      <c r="L21" s="18"/>
      <c r="M21" s="19"/>
      <c r="N21" s="20"/>
      <c r="O21" s="20"/>
      <c r="P21" s="20"/>
      <c r="Q21" s="64" t="str">
        <f t="shared" si="3"/>
        <v>OK</v>
      </c>
    </row>
    <row r="22" spans="1:17" ht="26.1" customHeight="1" x14ac:dyDescent="0.2">
      <c r="A22" s="14">
        <v>15</v>
      </c>
      <c r="B22" s="13"/>
      <c r="C22" s="14"/>
      <c r="D22" s="14"/>
      <c r="E22" s="15"/>
      <c r="F22" s="16"/>
      <c r="G22" s="16"/>
      <c r="H22" s="64">
        <f t="shared" si="2"/>
        <v>0</v>
      </c>
      <c r="I22" s="18" t="s">
        <v>57</v>
      </c>
      <c r="J22" s="18"/>
      <c r="K22" s="18"/>
      <c r="L22" s="18"/>
      <c r="M22" s="19"/>
      <c r="N22" s="20"/>
      <c r="O22" s="20"/>
      <c r="P22" s="20"/>
      <c r="Q22" s="64" t="str">
        <f t="shared" si="3"/>
        <v>OK</v>
      </c>
    </row>
    <row r="23" spans="1:17" ht="26.1" customHeight="1" x14ac:dyDescent="0.2">
      <c r="A23" s="14">
        <v>16</v>
      </c>
      <c r="B23" s="13"/>
      <c r="C23" s="14"/>
      <c r="D23" s="14"/>
      <c r="E23" s="15"/>
      <c r="F23" s="16"/>
      <c r="G23" s="16"/>
      <c r="H23" s="64">
        <f t="shared" si="2"/>
        <v>0</v>
      </c>
      <c r="I23" s="18" t="s">
        <v>57</v>
      </c>
      <c r="J23" s="18"/>
      <c r="K23" s="18"/>
      <c r="L23" s="18"/>
      <c r="M23" s="19"/>
      <c r="N23" s="20"/>
      <c r="O23" s="20"/>
      <c r="P23" s="20"/>
      <c r="Q23" s="64" t="str">
        <f t="shared" si="3"/>
        <v>OK</v>
      </c>
    </row>
    <row r="24" spans="1:17" ht="26.1" customHeight="1" x14ac:dyDescent="0.2">
      <c r="A24" s="14">
        <v>17</v>
      </c>
      <c r="B24" s="13"/>
      <c r="C24" s="14"/>
      <c r="D24" s="14"/>
      <c r="E24" s="15"/>
      <c r="F24" s="16"/>
      <c r="G24" s="16"/>
      <c r="H24" s="64">
        <f t="shared" si="2"/>
        <v>0</v>
      </c>
      <c r="I24" s="18" t="s">
        <v>57</v>
      </c>
      <c r="J24" s="18"/>
      <c r="K24" s="18"/>
      <c r="L24" s="18"/>
      <c r="M24" s="19"/>
      <c r="N24" s="20"/>
      <c r="O24" s="20"/>
      <c r="P24" s="20"/>
      <c r="Q24" s="64" t="str">
        <f t="shared" si="3"/>
        <v>OK</v>
      </c>
    </row>
    <row r="25" spans="1:17" ht="26.1" customHeight="1" x14ac:dyDescent="0.2">
      <c r="A25" s="14">
        <v>18</v>
      </c>
      <c r="B25" s="13"/>
      <c r="C25" s="14"/>
      <c r="D25" s="14"/>
      <c r="E25" s="15"/>
      <c r="F25" s="16"/>
      <c r="G25" s="16"/>
      <c r="H25" s="64">
        <f t="shared" si="2"/>
        <v>0</v>
      </c>
      <c r="I25" s="18" t="s">
        <v>57</v>
      </c>
      <c r="J25" s="18"/>
      <c r="K25" s="18"/>
      <c r="L25" s="18"/>
      <c r="M25" s="19"/>
      <c r="N25" s="20"/>
      <c r="O25" s="20"/>
      <c r="P25" s="20"/>
      <c r="Q25" s="64" t="str">
        <f t="shared" si="3"/>
        <v>OK</v>
      </c>
    </row>
    <row r="26" spans="1:17" ht="26.1" customHeight="1" x14ac:dyDescent="0.2">
      <c r="A26" s="14">
        <v>19</v>
      </c>
      <c r="B26" s="13"/>
      <c r="C26" s="14"/>
      <c r="D26" s="14"/>
      <c r="E26" s="15"/>
      <c r="F26" s="16"/>
      <c r="G26" s="16"/>
      <c r="H26" s="64">
        <f t="shared" si="2"/>
        <v>0</v>
      </c>
      <c r="I26" s="18" t="s">
        <v>57</v>
      </c>
      <c r="J26" s="18"/>
      <c r="K26" s="18"/>
      <c r="L26" s="18"/>
      <c r="M26" s="19"/>
      <c r="N26" s="20"/>
      <c r="O26" s="20"/>
      <c r="P26" s="20"/>
      <c r="Q26" s="64" t="str">
        <f t="shared" si="3"/>
        <v>OK</v>
      </c>
    </row>
    <row r="27" spans="1:17" ht="26.1" customHeight="1" x14ac:dyDescent="0.2">
      <c r="A27" s="14">
        <v>20</v>
      </c>
      <c r="B27" s="13"/>
      <c r="C27" s="14"/>
      <c r="D27" s="14"/>
      <c r="E27" s="15"/>
      <c r="F27" s="16"/>
      <c r="G27" s="16"/>
      <c r="H27" s="64">
        <f t="shared" si="2"/>
        <v>0</v>
      </c>
      <c r="I27" s="18" t="s">
        <v>57</v>
      </c>
      <c r="J27" s="18"/>
      <c r="K27" s="18"/>
      <c r="L27" s="18"/>
      <c r="M27" s="19"/>
      <c r="N27" s="20"/>
      <c r="O27" s="20"/>
      <c r="P27" s="20"/>
      <c r="Q27" s="64" t="str">
        <f t="shared" si="3"/>
        <v>OK</v>
      </c>
    </row>
    <row r="28" spans="1:17" ht="26.1" customHeight="1" x14ac:dyDescent="0.2">
      <c r="A28" s="14">
        <v>21</v>
      </c>
      <c r="B28" s="13"/>
      <c r="C28" s="14"/>
      <c r="D28" s="14"/>
      <c r="E28" s="15"/>
      <c r="F28" s="16"/>
      <c r="G28" s="16"/>
      <c r="H28" s="64">
        <f t="shared" si="0"/>
        <v>0</v>
      </c>
      <c r="I28" s="18" t="s">
        <v>57</v>
      </c>
      <c r="J28" s="18"/>
      <c r="K28" s="18"/>
      <c r="L28" s="18"/>
      <c r="M28" s="19"/>
      <c r="N28" s="20"/>
      <c r="O28" s="20"/>
      <c r="P28" s="20"/>
      <c r="Q28" s="64" t="str">
        <f t="shared" si="1"/>
        <v>OK</v>
      </c>
    </row>
    <row r="29" spans="1:17" ht="26.1" customHeight="1" x14ac:dyDescent="0.2">
      <c r="A29" s="14">
        <v>22</v>
      </c>
      <c r="B29" s="13"/>
      <c r="C29" s="14"/>
      <c r="D29" s="14"/>
      <c r="E29" s="15"/>
      <c r="F29" s="16"/>
      <c r="G29" s="16"/>
      <c r="H29" s="64">
        <f t="shared" si="0"/>
        <v>0</v>
      </c>
      <c r="I29" s="18" t="s">
        <v>57</v>
      </c>
      <c r="J29" s="18"/>
      <c r="K29" s="18"/>
      <c r="L29" s="18"/>
      <c r="M29" s="19"/>
      <c r="N29" s="20"/>
      <c r="O29" s="20"/>
      <c r="P29" s="20"/>
      <c r="Q29" s="64" t="str">
        <f t="shared" si="1"/>
        <v>OK</v>
      </c>
    </row>
    <row r="30" spans="1:17" ht="26.1" customHeight="1" x14ac:dyDescent="0.2">
      <c r="A30" s="14">
        <v>23</v>
      </c>
      <c r="B30" s="13"/>
      <c r="C30" s="14"/>
      <c r="D30" s="14"/>
      <c r="E30" s="15"/>
      <c r="F30" s="16"/>
      <c r="G30" s="16"/>
      <c r="H30" s="64">
        <f t="shared" si="0"/>
        <v>0</v>
      </c>
      <c r="I30" s="18" t="s">
        <v>57</v>
      </c>
      <c r="J30" s="18"/>
      <c r="K30" s="18"/>
      <c r="L30" s="18"/>
      <c r="M30" s="19"/>
      <c r="N30" s="20"/>
      <c r="O30" s="20"/>
      <c r="P30" s="20"/>
      <c r="Q30" s="64" t="str">
        <f t="shared" si="1"/>
        <v>OK</v>
      </c>
    </row>
    <row r="31" spans="1:17" ht="26.1" customHeight="1" x14ac:dyDescent="0.2">
      <c r="A31" s="14">
        <v>24</v>
      </c>
      <c r="B31" s="13"/>
      <c r="C31" s="14"/>
      <c r="D31" s="14"/>
      <c r="E31" s="15"/>
      <c r="F31" s="16"/>
      <c r="G31" s="16"/>
      <c r="H31" s="64">
        <f t="shared" si="0"/>
        <v>0</v>
      </c>
      <c r="I31" s="18" t="s">
        <v>57</v>
      </c>
      <c r="J31" s="18"/>
      <c r="K31" s="18"/>
      <c r="L31" s="18"/>
      <c r="M31" s="19"/>
      <c r="N31" s="20"/>
      <c r="O31" s="20"/>
      <c r="P31" s="20"/>
      <c r="Q31" s="64" t="str">
        <f t="shared" si="1"/>
        <v>OK</v>
      </c>
    </row>
    <row r="32" spans="1:17" ht="26.1" customHeight="1" x14ac:dyDescent="0.2">
      <c r="A32" s="14">
        <v>25</v>
      </c>
      <c r="B32" s="13"/>
      <c r="C32" s="14"/>
      <c r="D32" s="14"/>
      <c r="E32" s="15"/>
      <c r="F32" s="16"/>
      <c r="G32" s="16"/>
      <c r="H32" s="64">
        <f t="shared" si="0"/>
        <v>0</v>
      </c>
      <c r="I32" s="18" t="s">
        <v>57</v>
      </c>
      <c r="J32" s="18"/>
      <c r="K32" s="18"/>
      <c r="L32" s="18"/>
      <c r="M32" s="19"/>
      <c r="N32" s="20"/>
      <c r="O32" s="20"/>
      <c r="P32" s="20"/>
      <c r="Q32" s="64" t="str">
        <f t="shared" si="1"/>
        <v>OK</v>
      </c>
    </row>
    <row r="33" spans="1:17" ht="26.1" customHeight="1" x14ac:dyDescent="0.2">
      <c r="A33" s="14">
        <v>26</v>
      </c>
      <c r="B33" s="13"/>
      <c r="C33" s="14"/>
      <c r="D33" s="14"/>
      <c r="E33" s="15"/>
      <c r="F33" s="16"/>
      <c r="G33" s="16"/>
      <c r="H33" s="64">
        <f t="shared" si="0"/>
        <v>0</v>
      </c>
      <c r="I33" s="18" t="s">
        <v>57</v>
      </c>
      <c r="J33" s="18"/>
      <c r="K33" s="18"/>
      <c r="L33" s="18"/>
      <c r="M33" s="19"/>
      <c r="N33" s="20"/>
      <c r="O33" s="20"/>
      <c r="P33" s="20"/>
      <c r="Q33" s="64" t="str">
        <f t="shared" si="1"/>
        <v>OK</v>
      </c>
    </row>
    <row r="34" spans="1:17" ht="26.1" customHeight="1" x14ac:dyDescent="0.2">
      <c r="A34" s="14">
        <v>27</v>
      </c>
      <c r="B34" s="13"/>
      <c r="C34" s="14"/>
      <c r="D34" s="14"/>
      <c r="E34" s="15"/>
      <c r="F34" s="16"/>
      <c r="G34" s="16"/>
      <c r="H34" s="64">
        <f t="shared" si="0"/>
        <v>0</v>
      </c>
      <c r="I34" s="18" t="s">
        <v>57</v>
      </c>
      <c r="J34" s="18"/>
      <c r="K34" s="18"/>
      <c r="L34" s="18"/>
      <c r="M34" s="19"/>
      <c r="N34" s="20"/>
      <c r="O34" s="20"/>
      <c r="P34" s="20"/>
      <c r="Q34" s="64" t="str">
        <f t="shared" si="1"/>
        <v>OK</v>
      </c>
    </row>
    <row r="35" spans="1:17" ht="26.1" customHeight="1" x14ac:dyDescent="0.2">
      <c r="A35" s="14">
        <v>28</v>
      </c>
      <c r="B35" s="13"/>
      <c r="C35" s="14"/>
      <c r="D35" s="14"/>
      <c r="E35" s="15"/>
      <c r="F35" s="16"/>
      <c r="G35" s="16"/>
      <c r="H35" s="64">
        <f t="shared" si="0"/>
        <v>0</v>
      </c>
      <c r="I35" s="18" t="s">
        <v>57</v>
      </c>
      <c r="J35" s="18"/>
      <c r="K35" s="18"/>
      <c r="L35" s="18"/>
      <c r="M35" s="19"/>
      <c r="N35" s="20"/>
      <c r="O35" s="20"/>
      <c r="P35" s="20"/>
      <c r="Q35" s="64" t="str">
        <f t="shared" si="1"/>
        <v>OK</v>
      </c>
    </row>
    <row r="36" spans="1:17" ht="26.1" customHeight="1" x14ac:dyDescent="0.2">
      <c r="A36" s="14">
        <v>29</v>
      </c>
      <c r="B36" s="13"/>
      <c r="C36" s="14"/>
      <c r="D36" s="14"/>
      <c r="E36" s="15"/>
      <c r="F36" s="16"/>
      <c r="G36" s="16"/>
      <c r="H36" s="64">
        <f t="shared" si="0"/>
        <v>0</v>
      </c>
      <c r="I36" s="18" t="s">
        <v>57</v>
      </c>
      <c r="J36" s="18"/>
      <c r="K36" s="18"/>
      <c r="L36" s="18"/>
      <c r="M36" s="19"/>
      <c r="N36" s="20"/>
      <c r="O36" s="20"/>
      <c r="P36" s="20"/>
      <c r="Q36" s="64" t="str">
        <f t="shared" si="1"/>
        <v>OK</v>
      </c>
    </row>
    <row r="37" spans="1:17" ht="26.1" customHeight="1" x14ac:dyDescent="0.2">
      <c r="A37" s="14">
        <v>30</v>
      </c>
      <c r="B37" s="13"/>
      <c r="C37" s="14"/>
      <c r="D37" s="14"/>
      <c r="E37" s="15"/>
      <c r="F37" s="16"/>
      <c r="G37" s="16"/>
      <c r="H37" s="64">
        <f t="shared" si="0"/>
        <v>0</v>
      </c>
      <c r="I37" s="18" t="s">
        <v>57</v>
      </c>
      <c r="J37" s="18"/>
      <c r="K37" s="18"/>
      <c r="L37" s="18"/>
      <c r="M37" s="19"/>
      <c r="N37" s="20"/>
      <c r="O37" s="20"/>
      <c r="P37" s="20"/>
      <c r="Q37" s="64" t="str">
        <f t="shared" si="1"/>
        <v>OK</v>
      </c>
    </row>
    <row r="38" spans="1:17" ht="26.1" customHeight="1" x14ac:dyDescent="0.2">
      <c r="A38" s="14">
        <v>31</v>
      </c>
      <c r="B38" s="13"/>
      <c r="C38" s="14"/>
      <c r="D38" s="14"/>
      <c r="E38" s="15"/>
      <c r="F38" s="16"/>
      <c r="G38" s="16"/>
      <c r="H38" s="64">
        <f t="shared" si="0"/>
        <v>0</v>
      </c>
      <c r="I38" s="18" t="s">
        <v>57</v>
      </c>
      <c r="J38" s="18"/>
      <c r="K38" s="18"/>
      <c r="L38" s="18"/>
      <c r="M38" s="19"/>
      <c r="N38" s="20"/>
      <c r="O38" s="20"/>
      <c r="P38" s="20"/>
      <c r="Q38" s="64" t="str">
        <f t="shared" si="1"/>
        <v>OK</v>
      </c>
    </row>
    <row r="39" spans="1:17" ht="26.1" customHeight="1" x14ac:dyDescent="0.2">
      <c r="A39" s="14">
        <v>32</v>
      </c>
      <c r="B39" s="13"/>
      <c r="C39" s="14"/>
      <c r="D39" s="14"/>
      <c r="E39" s="15"/>
      <c r="F39" s="16"/>
      <c r="G39" s="16"/>
      <c r="H39" s="64">
        <f t="shared" si="0"/>
        <v>0</v>
      </c>
      <c r="I39" s="18" t="s">
        <v>57</v>
      </c>
      <c r="J39" s="18"/>
      <c r="K39" s="18"/>
      <c r="L39" s="18"/>
      <c r="M39" s="19"/>
      <c r="N39" s="20"/>
      <c r="O39" s="20"/>
      <c r="P39" s="20"/>
      <c r="Q39" s="64" t="str">
        <f t="shared" si="1"/>
        <v>OK</v>
      </c>
    </row>
    <row r="40" spans="1:17" ht="26.1" customHeight="1" x14ac:dyDescent="0.2">
      <c r="A40" s="14">
        <v>33</v>
      </c>
      <c r="B40" s="13"/>
      <c r="C40" s="14"/>
      <c r="D40" s="14"/>
      <c r="E40" s="15"/>
      <c r="F40" s="16"/>
      <c r="G40" s="16"/>
      <c r="H40" s="64">
        <f t="shared" si="0"/>
        <v>0</v>
      </c>
      <c r="I40" s="18" t="s">
        <v>57</v>
      </c>
      <c r="J40" s="18"/>
      <c r="K40" s="18"/>
      <c r="L40" s="18"/>
      <c r="M40" s="19"/>
      <c r="N40" s="20"/>
      <c r="O40" s="20"/>
      <c r="P40" s="20"/>
      <c r="Q40" s="64" t="str">
        <f t="shared" si="1"/>
        <v>OK</v>
      </c>
    </row>
    <row r="41" spans="1:17" ht="26.1" customHeight="1" x14ac:dyDescent="0.2">
      <c r="A41" s="14">
        <v>34</v>
      </c>
      <c r="B41" s="13"/>
      <c r="C41" s="14"/>
      <c r="D41" s="14"/>
      <c r="E41" s="15"/>
      <c r="F41" s="16"/>
      <c r="G41" s="16"/>
      <c r="H41" s="64">
        <f t="shared" si="0"/>
        <v>0</v>
      </c>
      <c r="I41" s="18" t="s">
        <v>57</v>
      </c>
      <c r="J41" s="18"/>
      <c r="K41" s="18"/>
      <c r="L41" s="18"/>
      <c r="M41" s="19"/>
      <c r="N41" s="20"/>
      <c r="O41" s="20"/>
      <c r="P41" s="20"/>
      <c r="Q41" s="64" t="str">
        <f t="shared" si="1"/>
        <v>OK</v>
      </c>
    </row>
    <row r="42" spans="1:17" ht="26.1" customHeight="1" x14ac:dyDescent="0.2">
      <c r="A42" s="14">
        <v>35</v>
      </c>
      <c r="B42" s="13"/>
      <c r="C42" s="14"/>
      <c r="D42" s="14"/>
      <c r="E42" s="15"/>
      <c r="F42" s="16"/>
      <c r="G42" s="16"/>
      <c r="H42" s="64">
        <f t="shared" si="0"/>
        <v>0</v>
      </c>
      <c r="I42" s="18" t="s">
        <v>57</v>
      </c>
      <c r="J42" s="18"/>
      <c r="K42" s="18"/>
      <c r="L42" s="18"/>
      <c r="M42" s="19"/>
      <c r="N42" s="20"/>
      <c r="O42" s="20"/>
      <c r="P42" s="20"/>
      <c r="Q42" s="64" t="str">
        <f t="shared" si="1"/>
        <v>OK</v>
      </c>
    </row>
    <row r="43" spans="1:17" ht="26.1" customHeight="1" x14ac:dyDescent="0.2">
      <c r="A43" s="14">
        <v>36</v>
      </c>
      <c r="B43" s="13"/>
      <c r="C43" s="14"/>
      <c r="D43" s="14"/>
      <c r="E43" s="15"/>
      <c r="F43" s="16"/>
      <c r="G43" s="16"/>
      <c r="H43" s="64">
        <f t="shared" si="0"/>
        <v>0</v>
      </c>
      <c r="I43" s="18" t="s">
        <v>57</v>
      </c>
      <c r="J43" s="18"/>
      <c r="K43" s="18"/>
      <c r="L43" s="18"/>
      <c r="M43" s="19"/>
      <c r="N43" s="20"/>
      <c r="O43" s="20"/>
      <c r="P43" s="20"/>
      <c r="Q43" s="64" t="str">
        <f t="shared" si="1"/>
        <v>OK</v>
      </c>
    </row>
    <row r="44" spans="1:17" ht="26.1" customHeight="1" x14ac:dyDescent="0.2">
      <c r="A44" s="14">
        <v>37</v>
      </c>
      <c r="B44" s="13"/>
      <c r="C44" s="14"/>
      <c r="D44" s="14"/>
      <c r="E44" s="15"/>
      <c r="F44" s="16"/>
      <c r="G44" s="16"/>
      <c r="H44" s="64">
        <f t="shared" si="0"/>
        <v>0</v>
      </c>
      <c r="I44" s="18" t="s">
        <v>57</v>
      </c>
      <c r="J44" s="18"/>
      <c r="K44" s="18"/>
      <c r="L44" s="18"/>
      <c r="M44" s="19"/>
      <c r="N44" s="20"/>
      <c r="O44" s="20"/>
      <c r="P44" s="20"/>
      <c r="Q44" s="64" t="str">
        <f t="shared" si="1"/>
        <v>OK</v>
      </c>
    </row>
    <row r="45" spans="1:17" ht="26.1" customHeight="1" x14ac:dyDescent="0.2">
      <c r="A45" s="14">
        <v>38</v>
      </c>
      <c r="B45" s="13"/>
      <c r="C45" s="14"/>
      <c r="D45" s="14"/>
      <c r="E45" s="15"/>
      <c r="F45" s="16"/>
      <c r="G45" s="16"/>
      <c r="H45" s="64">
        <f t="shared" si="0"/>
        <v>0</v>
      </c>
      <c r="I45" s="18" t="s">
        <v>57</v>
      </c>
      <c r="J45" s="18"/>
      <c r="K45" s="18"/>
      <c r="L45" s="18"/>
      <c r="M45" s="19"/>
      <c r="N45" s="20"/>
      <c r="O45" s="20"/>
      <c r="P45" s="20"/>
      <c r="Q45" s="64" t="str">
        <f t="shared" si="1"/>
        <v>OK</v>
      </c>
    </row>
    <row r="46" spans="1:17" ht="26.1" customHeight="1" x14ac:dyDescent="0.2">
      <c r="A46" s="14">
        <v>39</v>
      </c>
      <c r="B46" s="13"/>
      <c r="C46" s="14"/>
      <c r="D46" s="14"/>
      <c r="E46" s="15"/>
      <c r="F46" s="16"/>
      <c r="G46" s="16"/>
      <c r="H46" s="64">
        <f t="shared" si="0"/>
        <v>0</v>
      </c>
      <c r="I46" s="18" t="s">
        <v>57</v>
      </c>
      <c r="J46" s="18"/>
      <c r="K46" s="18"/>
      <c r="L46" s="18"/>
      <c r="M46" s="19"/>
      <c r="N46" s="20"/>
      <c r="O46" s="20"/>
      <c r="P46" s="20"/>
      <c r="Q46" s="64" t="str">
        <f t="shared" si="1"/>
        <v>OK</v>
      </c>
    </row>
    <row r="47" spans="1:17" ht="26.1" customHeight="1" x14ac:dyDescent="0.2">
      <c r="A47" s="14">
        <v>40</v>
      </c>
      <c r="B47" s="13"/>
      <c r="C47" s="14"/>
      <c r="D47" s="14"/>
      <c r="E47" s="15"/>
      <c r="F47" s="16"/>
      <c r="G47" s="16"/>
      <c r="H47" s="64">
        <f t="shared" si="0"/>
        <v>0</v>
      </c>
      <c r="I47" s="18" t="s">
        <v>57</v>
      </c>
      <c r="J47" s="18"/>
      <c r="K47" s="18"/>
      <c r="L47" s="18"/>
      <c r="M47" s="19"/>
      <c r="N47" s="20"/>
      <c r="O47" s="20"/>
      <c r="P47" s="20"/>
      <c r="Q47" s="64" t="str">
        <f t="shared" si="1"/>
        <v>OK</v>
      </c>
    </row>
    <row r="48" spans="1:17" ht="26.1" customHeight="1" x14ac:dyDescent="0.2">
      <c r="A48" s="14">
        <v>41</v>
      </c>
      <c r="B48" s="13"/>
      <c r="C48" s="14"/>
      <c r="D48" s="14"/>
      <c r="E48" s="15"/>
      <c r="F48" s="16"/>
      <c r="G48" s="16"/>
      <c r="H48" s="64">
        <f t="shared" si="0"/>
        <v>0</v>
      </c>
      <c r="I48" s="18" t="s">
        <v>57</v>
      </c>
      <c r="J48" s="18"/>
      <c r="K48" s="18"/>
      <c r="L48" s="18"/>
      <c r="M48" s="19"/>
      <c r="N48" s="20"/>
      <c r="O48" s="20"/>
      <c r="P48" s="20"/>
      <c r="Q48" s="64" t="str">
        <f t="shared" si="1"/>
        <v>OK</v>
      </c>
    </row>
    <row r="49" spans="1:17" ht="26.1" customHeight="1" x14ac:dyDescent="0.2">
      <c r="A49" s="14">
        <v>42</v>
      </c>
      <c r="B49" s="13"/>
      <c r="C49" s="14"/>
      <c r="D49" s="14"/>
      <c r="E49" s="15"/>
      <c r="F49" s="16"/>
      <c r="G49" s="16"/>
      <c r="H49" s="64">
        <f t="shared" si="0"/>
        <v>0</v>
      </c>
      <c r="I49" s="18" t="s">
        <v>57</v>
      </c>
      <c r="J49" s="18"/>
      <c r="K49" s="18"/>
      <c r="L49" s="18"/>
      <c r="M49" s="19"/>
      <c r="N49" s="20"/>
      <c r="O49" s="20"/>
      <c r="P49" s="20"/>
      <c r="Q49" s="64" t="str">
        <f t="shared" si="1"/>
        <v>OK</v>
      </c>
    </row>
    <row r="50" spans="1:17" ht="26.1" customHeight="1" x14ac:dyDescent="0.2">
      <c r="A50" s="14">
        <v>43</v>
      </c>
      <c r="B50" s="13"/>
      <c r="C50" s="14"/>
      <c r="D50" s="14"/>
      <c r="E50" s="15"/>
      <c r="F50" s="16"/>
      <c r="G50" s="16"/>
      <c r="H50" s="64">
        <f t="shared" si="0"/>
        <v>0</v>
      </c>
      <c r="I50" s="18" t="s">
        <v>57</v>
      </c>
      <c r="J50" s="18"/>
      <c r="K50" s="18"/>
      <c r="L50" s="18"/>
      <c r="M50" s="19"/>
      <c r="N50" s="20"/>
      <c r="O50" s="20"/>
      <c r="P50" s="20"/>
      <c r="Q50" s="64" t="str">
        <f t="shared" si="1"/>
        <v>OK</v>
      </c>
    </row>
    <row r="51" spans="1:17" ht="26.1" customHeight="1" x14ac:dyDescent="0.2">
      <c r="A51" s="14">
        <v>44</v>
      </c>
      <c r="B51" s="13"/>
      <c r="C51" s="14"/>
      <c r="D51" s="14"/>
      <c r="E51" s="15"/>
      <c r="F51" s="16"/>
      <c r="G51" s="16"/>
      <c r="H51" s="64">
        <f t="shared" ref="H51:H62" si="4">E51*F51</f>
        <v>0</v>
      </c>
      <c r="I51" s="18" t="s">
        <v>57</v>
      </c>
      <c r="J51" s="18"/>
      <c r="K51" s="18"/>
      <c r="L51" s="18"/>
      <c r="M51" s="19"/>
      <c r="N51" s="20"/>
      <c r="O51" s="20"/>
      <c r="P51" s="20"/>
      <c r="Q51" s="64" t="str">
        <f t="shared" ref="Q51:Q62" si="5">IF((J51+K51+L51+M51+N51+O51+P51)=H51,"OK","Erreur/Errore")</f>
        <v>OK</v>
      </c>
    </row>
    <row r="52" spans="1:17" ht="26.1" customHeight="1" x14ac:dyDescent="0.2">
      <c r="A52" s="14">
        <v>45</v>
      </c>
      <c r="B52" s="13"/>
      <c r="C52" s="14"/>
      <c r="D52" s="14"/>
      <c r="E52" s="15"/>
      <c r="F52" s="16"/>
      <c r="G52" s="16"/>
      <c r="H52" s="64">
        <f t="shared" si="4"/>
        <v>0</v>
      </c>
      <c r="I52" s="18" t="s">
        <v>57</v>
      </c>
      <c r="J52" s="18"/>
      <c r="K52" s="18"/>
      <c r="L52" s="18"/>
      <c r="M52" s="19"/>
      <c r="N52" s="20"/>
      <c r="O52" s="20"/>
      <c r="P52" s="20"/>
      <c r="Q52" s="64" t="str">
        <f t="shared" si="5"/>
        <v>OK</v>
      </c>
    </row>
    <row r="53" spans="1:17" ht="26.1" customHeight="1" x14ac:dyDescent="0.2">
      <c r="A53" s="14">
        <v>46</v>
      </c>
      <c r="B53" s="13"/>
      <c r="C53" s="14"/>
      <c r="D53" s="14"/>
      <c r="E53" s="15"/>
      <c r="F53" s="16"/>
      <c r="G53" s="16"/>
      <c r="H53" s="64">
        <f t="shared" si="4"/>
        <v>0</v>
      </c>
      <c r="I53" s="18" t="s">
        <v>57</v>
      </c>
      <c r="J53" s="18"/>
      <c r="K53" s="18"/>
      <c r="L53" s="18"/>
      <c r="M53" s="19"/>
      <c r="N53" s="20"/>
      <c r="O53" s="20"/>
      <c r="P53" s="20"/>
      <c r="Q53" s="64" t="str">
        <f t="shared" si="5"/>
        <v>OK</v>
      </c>
    </row>
    <row r="54" spans="1:17" ht="26.1" customHeight="1" x14ac:dyDescent="0.2">
      <c r="A54" s="14">
        <v>47</v>
      </c>
      <c r="B54" s="13"/>
      <c r="C54" s="14"/>
      <c r="D54" s="14"/>
      <c r="E54" s="15"/>
      <c r="F54" s="16"/>
      <c r="G54" s="16"/>
      <c r="H54" s="64">
        <f t="shared" si="4"/>
        <v>0</v>
      </c>
      <c r="I54" s="18" t="s">
        <v>57</v>
      </c>
      <c r="J54" s="18"/>
      <c r="K54" s="18"/>
      <c r="L54" s="18"/>
      <c r="M54" s="19"/>
      <c r="N54" s="20"/>
      <c r="O54" s="20"/>
      <c r="P54" s="20"/>
      <c r="Q54" s="64" t="str">
        <f t="shared" si="5"/>
        <v>OK</v>
      </c>
    </row>
    <row r="55" spans="1:17" ht="26.1" customHeight="1" x14ac:dyDescent="0.2">
      <c r="A55" s="14">
        <v>48</v>
      </c>
      <c r="B55" s="13"/>
      <c r="C55" s="14"/>
      <c r="D55" s="14"/>
      <c r="E55" s="15"/>
      <c r="F55" s="16"/>
      <c r="G55" s="16"/>
      <c r="H55" s="64">
        <f t="shared" si="4"/>
        <v>0</v>
      </c>
      <c r="I55" s="18" t="s">
        <v>57</v>
      </c>
      <c r="J55" s="18"/>
      <c r="K55" s="18"/>
      <c r="L55" s="18"/>
      <c r="M55" s="19"/>
      <c r="N55" s="20"/>
      <c r="O55" s="20"/>
      <c r="P55" s="20"/>
      <c r="Q55" s="64" t="str">
        <f t="shared" si="5"/>
        <v>OK</v>
      </c>
    </row>
    <row r="56" spans="1:17" ht="26.1" customHeight="1" x14ac:dyDescent="0.2">
      <c r="A56" s="14">
        <v>49</v>
      </c>
      <c r="B56" s="13"/>
      <c r="C56" s="14"/>
      <c r="D56" s="14"/>
      <c r="E56" s="15"/>
      <c r="F56" s="16"/>
      <c r="G56" s="16"/>
      <c r="H56" s="64">
        <f t="shared" si="4"/>
        <v>0</v>
      </c>
      <c r="I56" s="18" t="s">
        <v>57</v>
      </c>
      <c r="J56" s="18"/>
      <c r="K56" s="18"/>
      <c r="L56" s="18"/>
      <c r="M56" s="19"/>
      <c r="N56" s="20"/>
      <c r="O56" s="20"/>
      <c r="P56" s="20"/>
      <c r="Q56" s="64" t="str">
        <f t="shared" si="5"/>
        <v>OK</v>
      </c>
    </row>
    <row r="57" spans="1:17" ht="26.1" customHeight="1" x14ac:dyDescent="0.2">
      <c r="A57" s="14">
        <v>50</v>
      </c>
      <c r="B57" s="13"/>
      <c r="C57" s="14"/>
      <c r="D57" s="14"/>
      <c r="E57" s="15"/>
      <c r="F57" s="16"/>
      <c r="G57" s="16"/>
      <c r="H57" s="64">
        <f t="shared" si="4"/>
        <v>0</v>
      </c>
      <c r="I57" s="18" t="s">
        <v>57</v>
      </c>
      <c r="J57" s="18"/>
      <c r="K57" s="18"/>
      <c r="L57" s="18"/>
      <c r="M57" s="19"/>
      <c r="N57" s="20"/>
      <c r="O57" s="20"/>
      <c r="P57" s="20"/>
      <c r="Q57" s="64" t="str">
        <f t="shared" si="5"/>
        <v>OK</v>
      </c>
    </row>
    <row r="58" spans="1:17" ht="26.1" customHeight="1" x14ac:dyDescent="0.2">
      <c r="A58" s="14">
        <v>51</v>
      </c>
      <c r="B58" s="13"/>
      <c r="C58" s="14"/>
      <c r="D58" s="14"/>
      <c r="E58" s="15"/>
      <c r="F58" s="16"/>
      <c r="G58" s="16"/>
      <c r="H58" s="64">
        <f t="shared" si="4"/>
        <v>0</v>
      </c>
      <c r="I58" s="18" t="s">
        <v>57</v>
      </c>
      <c r="J58" s="18"/>
      <c r="K58" s="18"/>
      <c r="L58" s="18"/>
      <c r="M58" s="19"/>
      <c r="N58" s="20"/>
      <c r="O58" s="20"/>
      <c r="P58" s="20"/>
      <c r="Q58" s="64" t="str">
        <f t="shared" si="5"/>
        <v>OK</v>
      </c>
    </row>
    <row r="59" spans="1:17" ht="26.1" customHeight="1" x14ac:dyDescent="0.2">
      <c r="A59" s="14">
        <v>52</v>
      </c>
      <c r="B59" s="13"/>
      <c r="C59" s="14"/>
      <c r="D59" s="14"/>
      <c r="E59" s="15"/>
      <c r="F59" s="16"/>
      <c r="G59" s="16"/>
      <c r="H59" s="64">
        <f t="shared" si="4"/>
        <v>0</v>
      </c>
      <c r="I59" s="18" t="s">
        <v>57</v>
      </c>
      <c r="J59" s="18"/>
      <c r="K59" s="18"/>
      <c r="L59" s="18"/>
      <c r="M59" s="19"/>
      <c r="N59" s="20"/>
      <c r="O59" s="20"/>
      <c r="P59" s="20"/>
      <c r="Q59" s="64" t="str">
        <f t="shared" si="5"/>
        <v>OK</v>
      </c>
    </row>
    <row r="60" spans="1:17" ht="26.1" customHeight="1" x14ac:dyDescent="0.2">
      <c r="A60" s="14">
        <v>53</v>
      </c>
      <c r="B60" s="13"/>
      <c r="C60" s="14"/>
      <c r="D60" s="14"/>
      <c r="E60" s="15"/>
      <c r="F60" s="16"/>
      <c r="G60" s="16"/>
      <c r="H60" s="64">
        <f t="shared" si="4"/>
        <v>0</v>
      </c>
      <c r="I60" s="18" t="s">
        <v>57</v>
      </c>
      <c r="J60" s="18"/>
      <c r="K60" s="18"/>
      <c r="L60" s="18"/>
      <c r="M60" s="19"/>
      <c r="N60" s="20"/>
      <c r="O60" s="20"/>
      <c r="P60" s="20"/>
      <c r="Q60" s="64" t="str">
        <f t="shared" si="5"/>
        <v>OK</v>
      </c>
    </row>
    <row r="61" spans="1:17" ht="26.1" customHeight="1" x14ac:dyDescent="0.2">
      <c r="A61" s="14">
        <v>54</v>
      </c>
      <c r="B61" s="13"/>
      <c r="C61" s="14"/>
      <c r="D61" s="14"/>
      <c r="E61" s="15"/>
      <c r="F61" s="16"/>
      <c r="G61" s="16"/>
      <c r="H61" s="64">
        <f t="shared" si="4"/>
        <v>0</v>
      </c>
      <c r="I61" s="18" t="s">
        <v>57</v>
      </c>
      <c r="J61" s="18"/>
      <c r="K61" s="18"/>
      <c r="L61" s="18"/>
      <c r="M61" s="19"/>
      <c r="N61" s="20"/>
      <c r="O61" s="20"/>
      <c r="P61" s="20"/>
      <c r="Q61" s="64" t="str">
        <f t="shared" si="5"/>
        <v>OK</v>
      </c>
    </row>
    <row r="62" spans="1:17" ht="26.1" customHeight="1" x14ac:dyDescent="0.2">
      <c r="A62" s="14">
        <v>55</v>
      </c>
      <c r="B62" s="13"/>
      <c r="C62" s="14"/>
      <c r="D62" s="14"/>
      <c r="E62" s="15"/>
      <c r="F62" s="16"/>
      <c r="G62" s="16"/>
      <c r="H62" s="64">
        <f t="shared" si="4"/>
        <v>0</v>
      </c>
      <c r="I62" s="18" t="s">
        <v>57</v>
      </c>
      <c r="J62" s="18"/>
      <c r="K62" s="18"/>
      <c r="L62" s="18"/>
      <c r="M62" s="19"/>
      <c r="N62" s="20"/>
      <c r="O62" s="20"/>
      <c r="P62" s="20"/>
      <c r="Q62" s="64" t="str">
        <f t="shared" si="5"/>
        <v>OK</v>
      </c>
    </row>
    <row r="63" spans="1:17" ht="26.1" customHeight="1" x14ac:dyDescent="0.2">
      <c r="A63" s="14">
        <v>56</v>
      </c>
      <c r="B63" s="13"/>
      <c r="C63" s="14"/>
      <c r="D63" s="14"/>
      <c r="E63" s="15"/>
      <c r="F63" s="16"/>
      <c r="G63" s="16"/>
      <c r="H63" s="64">
        <f t="shared" si="0"/>
        <v>0</v>
      </c>
      <c r="I63" s="18" t="s">
        <v>57</v>
      </c>
      <c r="J63" s="18"/>
      <c r="K63" s="18"/>
      <c r="L63" s="18"/>
      <c r="M63" s="19"/>
      <c r="N63" s="20"/>
      <c r="O63" s="20"/>
      <c r="P63" s="20"/>
      <c r="Q63" s="64" t="str">
        <f t="shared" si="1"/>
        <v>OK</v>
      </c>
    </row>
    <row r="64" spans="1:17" ht="26.1" customHeight="1" x14ac:dyDescent="0.2">
      <c r="A64" s="14">
        <v>57</v>
      </c>
      <c r="B64" s="13"/>
      <c r="C64" s="14"/>
      <c r="D64" s="14"/>
      <c r="E64" s="15"/>
      <c r="F64" s="16"/>
      <c r="G64" s="16"/>
      <c r="H64" s="64">
        <f t="shared" si="0"/>
        <v>0</v>
      </c>
      <c r="I64" s="18" t="s">
        <v>57</v>
      </c>
      <c r="J64" s="18"/>
      <c r="K64" s="18"/>
      <c r="L64" s="18"/>
      <c r="M64" s="19"/>
      <c r="N64" s="20"/>
      <c r="O64" s="20"/>
      <c r="P64" s="20"/>
      <c r="Q64" s="64" t="str">
        <f t="shared" si="1"/>
        <v>OK</v>
      </c>
    </row>
    <row r="65" spans="1:17" ht="26.1" customHeight="1" x14ac:dyDescent="0.2">
      <c r="A65" s="14">
        <v>58</v>
      </c>
      <c r="B65" s="13"/>
      <c r="C65" s="14"/>
      <c r="D65" s="14"/>
      <c r="E65" s="15"/>
      <c r="F65" s="16"/>
      <c r="G65" s="16"/>
      <c r="H65" s="64">
        <f t="shared" si="0"/>
        <v>0</v>
      </c>
      <c r="I65" s="18" t="s">
        <v>57</v>
      </c>
      <c r="J65" s="18"/>
      <c r="K65" s="18"/>
      <c r="L65" s="18"/>
      <c r="M65" s="19"/>
      <c r="N65" s="20"/>
      <c r="O65" s="20"/>
      <c r="P65" s="20"/>
      <c r="Q65" s="64" t="str">
        <f t="shared" si="1"/>
        <v>OK</v>
      </c>
    </row>
    <row r="66" spans="1:17" ht="26.1" customHeight="1" x14ac:dyDescent="0.2">
      <c r="A66" s="14">
        <v>59</v>
      </c>
      <c r="B66" s="13"/>
      <c r="C66" s="14"/>
      <c r="D66" s="14"/>
      <c r="E66" s="15"/>
      <c r="F66" s="16"/>
      <c r="G66" s="16"/>
      <c r="H66" s="64">
        <f t="shared" ref="H66" si="6">E66*F66</f>
        <v>0</v>
      </c>
      <c r="I66" s="18" t="s">
        <v>57</v>
      </c>
      <c r="J66" s="18"/>
      <c r="K66" s="18"/>
      <c r="L66" s="18"/>
      <c r="M66" s="19"/>
      <c r="N66" s="20"/>
      <c r="O66" s="20"/>
      <c r="P66" s="20"/>
      <c r="Q66" s="64" t="str">
        <f t="shared" ref="Q66" si="7">IF((J66+K66+L66+M66+N66+O66+P66)=H66,"OK","Erreur/Errore")</f>
        <v>OK</v>
      </c>
    </row>
    <row r="67" spans="1:17" ht="26.1" customHeight="1" x14ac:dyDescent="0.2">
      <c r="A67" s="14">
        <v>60</v>
      </c>
      <c r="B67" s="13"/>
      <c r="C67" s="14"/>
      <c r="D67" s="14"/>
      <c r="E67" s="15"/>
      <c r="F67" s="16"/>
      <c r="G67" s="16"/>
      <c r="H67" s="64">
        <f t="shared" si="0"/>
        <v>0</v>
      </c>
      <c r="I67" s="18" t="s">
        <v>57</v>
      </c>
      <c r="J67" s="18"/>
      <c r="K67" s="18"/>
      <c r="L67" s="18"/>
      <c r="M67" s="19"/>
      <c r="N67" s="20"/>
      <c r="O67" s="20"/>
      <c r="P67" s="20"/>
      <c r="Q67" s="64" t="str">
        <f>IF((J67+K67+L67+M67+N67+O67+P67)=H67,"OK","Erreur/Errore")</f>
        <v>OK</v>
      </c>
    </row>
    <row r="68" spans="1:17" ht="27.6" customHeight="1" x14ac:dyDescent="0.2">
      <c r="A68" s="77"/>
      <c r="B68" s="78"/>
      <c r="C68" s="79"/>
      <c r="D68" s="79"/>
      <c r="E68" s="80"/>
      <c r="F68" s="80"/>
      <c r="G68" s="80"/>
      <c r="H68" s="80">
        <f>SUBTOTAL(9,H8:H67)</f>
        <v>0</v>
      </c>
      <c r="I68" s="81"/>
      <c r="J68" s="80">
        <f t="shared" ref="J68:P68" si="8">SUBTOTAL(9,J8:J67)</f>
        <v>0</v>
      </c>
      <c r="K68" s="80">
        <f t="shared" si="8"/>
        <v>0</v>
      </c>
      <c r="L68" s="80">
        <f t="shared" si="8"/>
        <v>0</v>
      </c>
      <c r="M68" s="80">
        <f t="shared" si="8"/>
        <v>0</v>
      </c>
      <c r="N68" s="80">
        <f t="shared" si="8"/>
        <v>0</v>
      </c>
      <c r="O68" s="80">
        <f t="shared" si="8"/>
        <v>0</v>
      </c>
      <c r="P68" s="80">
        <f t="shared" si="8"/>
        <v>0</v>
      </c>
      <c r="Q68" s="80">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57</v>
      </c>
      <c r="J73" s="122">
        <f>SUMIF($I8:$I67,"Frais de personnel (réel) / Costi per il personale (reale)",J8:J67)</f>
        <v>0</v>
      </c>
      <c r="K73" s="122">
        <f>SUMIF($I8:$I67,"Frais de personnel (réel) / Costi per il personale (reale)",K8:K67)</f>
        <v>0</v>
      </c>
      <c r="L73" s="122">
        <f>SUMIF($I8:$I67,"Frais de personnel (réel) / Costi per il personale (reale)",L8:L67)</f>
        <v>0</v>
      </c>
      <c r="M73" s="122">
        <f>SUMIF($I8:$I67,"Frais de personnel (réel) / Costi per il personale (reale)",M8:M67)</f>
        <v>0</v>
      </c>
      <c r="N73" s="122">
        <f>SUMIF($I8:$I67,"Frais de personnel (réel) / Costi per il personale (reale)",N8:N67)</f>
        <v>0</v>
      </c>
      <c r="O73" s="122">
        <f>SUMIF($I8:$I67,"Frais de personnel (réel) / Costi per il personale (reale)",O8:O67)</f>
        <v>0</v>
      </c>
      <c r="P73" s="122">
        <f>SUMIF($I8:$I67,"Frais de personnel (réel) / Costi per il personale (reale)",P8:P67)</f>
        <v>0</v>
      </c>
      <c r="Q73" s="117">
        <f>ROUND(SUM(J73:P73),13)</f>
        <v>0</v>
      </c>
    </row>
    <row r="74" spans="1:17" s="91" customFormat="1" ht="25.5" x14ac:dyDescent="0.25">
      <c r="A74" s="86"/>
      <c r="B74" s="87"/>
      <c r="C74" s="86"/>
      <c r="D74" s="86"/>
      <c r="E74" s="88"/>
      <c r="F74" s="88"/>
      <c r="G74" s="88"/>
      <c r="H74" s="89"/>
      <c r="I74" s="92" t="s">
        <v>80</v>
      </c>
      <c r="J74" s="122">
        <f>J73*0.4</f>
        <v>0</v>
      </c>
      <c r="K74" s="122">
        <f t="shared" ref="K74:P74" si="9">K73*0.4</f>
        <v>0</v>
      </c>
      <c r="L74" s="122">
        <f t="shared" si="9"/>
        <v>0</v>
      </c>
      <c r="M74" s="122">
        <f t="shared" si="9"/>
        <v>0</v>
      </c>
      <c r="N74" s="122">
        <f t="shared" si="9"/>
        <v>0</v>
      </c>
      <c r="O74" s="122">
        <f t="shared" si="9"/>
        <v>0</v>
      </c>
      <c r="P74" s="122">
        <f t="shared" si="9"/>
        <v>0</v>
      </c>
      <c r="Q74" s="117">
        <f t="shared" ref="Q74:Q78" si="10">ROUND(SUM(J74:P74),13)</f>
        <v>0</v>
      </c>
    </row>
    <row r="75" spans="1:17" s="91" customFormat="1" x14ac:dyDescent="0.25">
      <c r="A75" s="86"/>
      <c r="B75" s="87"/>
      <c r="C75" s="86"/>
      <c r="D75" s="86"/>
      <c r="E75" s="88"/>
      <c r="F75" s="88"/>
      <c r="G75" s="88"/>
      <c r="H75" s="89"/>
      <c r="I75" s="90"/>
      <c r="J75" s="122"/>
      <c r="K75" s="122"/>
      <c r="L75" s="122"/>
      <c r="M75" s="122"/>
      <c r="N75" s="122"/>
      <c r="O75" s="122"/>
      <c r="P75" s="122"/>
      <c r="Q75" s="117">
        <f t="shared" si="10"/>
        <v>0</v>
      </c>
    </row>
    <row r="76" spans="1:17" s="91" customFormat="1" x14ac:dyDescent="0.25">
      <c r="A76" s="86"/>
      <c r="B76" s="87"/>
      <c r="C76" s="86"/>
      <c r="D76" s="86"/>
      <c r="E76" s="88"/>
      <c r="F76" s="88"/>
      <c r="G76" s="88"/>
      <c r="H76" s="89"/>
      <c r="I76" s="90"/>
      <c r="J76" s="122"/>
      <c r="K76" s="122"/>
      <c r="L76" s="122"/>
      <c r="M76" s="122"/>
      <c r="N76" s="122"/>
      <c r="O76" s="122"/>
      <c r="P76" s="122"/>
      <c r="Q76" s="117">
        <f t="shared" si="10"/>
        <v>0</v>
      </c>
    </row>
    <row r="77" spans="1:17" s="91" customFormat="1" x14ac:dyDescent="0.25">
      <c r="A77" s="86"/>
      <c r="B77" s="87"/>
      <c r="C77" s="86"/>
      <c r="D77" s="86"/>
      <c r="E77" s="88"/>
      <c r="F77" s="88"/>
      <c r="G77" s="88"/>
      <c r="H77" s="89"/>
      <c r="I77" s="90"/>
      <c r="J77" s="122"/>
      <c r="K77" s="122"/>
      <c r="L77" s="122"/>
      <c r="M77" s="122"/>
      <c r="N77" s="122"/>
      <c r="O77" s="122"/>
      <c r="P77" s="122"/>
      <c r="Q77" s="117">
        <f t="shared" si="10"/>
        <v>0</v>
      </c>
    </row>
    <row r="78" spans="1:17" s="91" customFormat="1" x14ac:dyDescent="0.25">
      <c r="A78" s="86"/>
      <c r="B78" s="87"/>
      <c r="C78" s="86"/>
      <c r="D78" s="86"/>
      <c r="E78" s="88"/>
      <c r="F78" s="88"/>
      <c r="G78" s="88"/>
      <c r="H78" s="89"/>
      <c r="I78" s="90"/>
      <c r="J78" s="122"/>
      <c r="K78" s="122"/>
      <c r="L78" s="122"/>
      <c r="M78" s="122"/>
      <c r="N78" s="122"/>
      <c r="O78" s="122"/>
      <c r="P78" s="122"/>
      <c r="Q78" s="117">
        <f t="shared" si="10"/>
        <v>0</v>
      </c>
    </row>
    <row r="79" spans="1:17" x14ac:dyDescent="0.2">
      <c r="A79" s="7"/>
      <c r="B79" s="10"/>
      <c r="C79" s="7"/>
      <c r="D79" s="7"/>
      <c r="E79" s="8"/>
      <c r="F79" s="8"/>
      <c r="G79" s="8"/>
      <c r="H79" s="9"/>
      <c r="I79" s="81" t="s">
        <v>5</v>
      </c>
      <c r="J79" s="118">
        <f>ROUND(SUM(J73:J78),13)</f>
        <v>0</v>
      </c>
      <c r="K79" s="118">
        <f t="shared" ref="K79:P79" si="11">ROUND(SUM(K73:K78),13)</f>
        <v>0</v>
      </c>
      <c r="L79" s="118">
        <f t="shared" si="11"/>
        <v>0</v>
      </c>
      <c r="M79" s="118">
        <f t="shared" si="11"/>
        <v>0</v>
      </c>
      <c r="N79" s="118">
        <f t="shared" si="11"/>
        <v>0</v>
      </c>
      <c r="O79" s="118">
        <f t="shared" si="11"/>
        <v>0</v>
      </c>
      <c r="P79" s="118">
        <f t="shared" si="11"/>
        <v>0</v>
      </c>
      <c r="Q79" s="80">
        <f>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(SUMIF($C$8:$C$67,"0",J$8:J$67))+(SUMIF($C$8:$C$67,"0",J$8:J$67)*0.4)</f>
        <v>0</v>
      </c>
      <c r="K83" s="97"/>
      <c r="L83" s="97"/>
      <c r="M83" s="97"/>
      <c r="N83" s="97"/>
      <c r="O83" s="97"/>
      <c r="P83" s="97"/>
      <c r="Q83" s="117">
        <f t="shared" ref="Q83:Q88" si="12">ROUND(SUM(J83:P83),13)</f>
        <v>0</v>
      </c>
    </row>
    <row r="84" spans="1:17" s="91" customFormat="1" x14ac:dyDescent="0.25">
      <c r="A84" s="86"/>
      <c r="B84" s="87"/>
      <c r="C84" s="87"/>
      <c r="D84" s="87"/>
      <c r="E84" s="87"/>
      <c r="F84" s="95"/>
      <c r="G84" s="95"/>
      <c r="H84" s="94"/>
      <c r="I84" s="96">
        <v>1</v>
      </c>
      <c r="J84" s="97"/>
      <c r="K84" s="97">
        <f>(SUMIF($C$8:$C$67,$I84,K$8:K$67))+(SUMIF($C$8:$C$67,$I84,K$8:K$67))*0.4</f>
        <v>0</v>
      </c>
      <c r="L84" s="97">
        <f>(SUMIF($C$8:$C$67,$I84,L$8:L$67))+(SUMIF($C$8:$C$67,$I84,L$8:L$67))*0.4</f>
        <v>0</v>
      </c>
      <c r="M84" s="97">
        <f>(SUMIF($C$8:$C$67,$I84,M$8:M$67))+(SUMIF($C$8:$C$67,$I84,M$8:M$67))*0.4</f>
        <v>0</v>
      </c>
      <c r="N84" s="97">
        <f>(SUMIF($C$8:$C$67,$I84,N$8:N$67))+(SUMIF($C$8:$C$67,$I84,N$8:N$67))*0.4</f>
        <v>0</v>
      </c>
      <c r="O84" s="97">
        <f>(SUMIF($C$8:$C$67,$I84,O$8:O$67))+(SUMIF($C$8:$C$67,$I84,O$8:O$67))*0.4</f>
        <v>0</v>
      </c>
      <c r="P84" s="97">
        <f>(SUMIF($C$8:$C$67,$I84,P$8:P$67))+(SUMIF($C$8:$C$67,$I84,P$8:P$67))*0.4</f>
        <v>0</v>
      </c>
      <c r="Q84" s="117">
        <f t="shared" si="12"/>
        <v>0</v>
      </c>
    </row>
    <row r="85" spans="1:17" s="91" customFormat="1" x14ac:dyDescent="0.25">
      <c r="A85" s="86"/>
      <c r="B85" s="87"/>
      <c r="C85" s="87"/>
      <c r="D85" s="87"/>
      <c r="E85" s="87"/>
      <c r="F85" s="95"/>
      <c r="G85" s="95"/>
      <c r="H85" s="94"/>
      <c r="I85" s="96">
        <v>2</v>
      </c>
      <c r="J85" s="97"/>
      <c r="K85" s="97">
        <f>(SUMIF($C$8:$C$67,$I85,K$8:K$67))+(SUMIF($C$8:$C$67,$I85,K$8:K$67))*0.4</f>
        <v>0</v>
      </c>
      <c r="L85" s="97">
        <f>(SUMIF($C$8:$C$67,$I85,L$8:L$67))+(SUMIF($C$8:$C$67,$I85,L$8:L$67))*0.4</f>
        <v>0</v>
      </c>
      <c r="M85" s="97">
        <f>(SUMIF($C$8:$C$67,$I85,M$8:M$67))+(SUMIF($C$8:$C$67,$I85,M$8:M$67))*0.4</f>
        <v>0</v>
      </c>
      <c r="N85" s="97">
        <f>(SUMIF($C$8:$C$67,$I85,N$8:N$67))+(SUMIF($C$8:$C$67,$I85,N$8:N$67))*0.4</f>
        <v>0</v>
      </c>
      <c r="O85" s="97">
        <f>(SUMIF($C$8:$C$67,$I85,O$8:O$67))+(SUMIF($C$8:$C$67,$I85,O$8:O$67))*0.4</f>
        <v>0</v>
      </c>
      <c r="P85" s="97">
        <f>(SUMIF($C$8:$C$67,$I85,P$8:P$67))+(SUMIF($C$8:$C$67,$I85,P$8:P$67))*0.4</f>
        <v>0</v>
      </c>
      <c r="Q85" s="117">
        <f t="shared" si="12"/>
        <v>0</v>
      </c>
    </row>
    <row r="86" spans="1:17" s="91" customFormat="1" x14ac:dyDescent="0.25">
      <c r="A86" s="86"/>
      <c r="B86" s="87"/>
      <c r="C86" s="87"/>
      <c r="D86" s="87"/>
      <c r="E86" s="87"/>
      <c r="F86" s="95"/>
      <c r="G86" s="95"/>
      <c r="H86" s="94"/>
      <c r="I86" s="96">
        <v>3</v>
      </c>
      <c r="J86" s="97"/>
      <c r="K86" s="97">
        <f>(SUMIF($C$8:$C$67,$I86,K$8:K$67))+(SUMIF($C$8:$C$67,$I86,K$8:K$67))*0.4</f>
        <v>0</v>
      </c>
      <c r="L86" s="97">
        <f>(SUMIF($C$8:$C$67,$I86,L$8:L$67))+(SUMIF($C$8:$C$67,$I86,L$8:L$67))*0.4</f>
        <v>0</v>
      </c>
      <c r="M86" s="97">
        <f>(SUMIF($C$8:$C$67,$I86,M$8:M$67))+(SUMIF($C$8:$C$67,$I86,M$8:M$67))*0.4</f>
        <v>0</v>
      </c>
      <c r="N86" s="97">
        <f>(SUMIF($C$8:$C$67,$I86,N$8:N$67))+(SUMIF($C$8:$C$67,$I86,N$8:N$67))*0.4</f>
        <v>0</v>
      </c>
      <c r="O86" s="97">
        <f>(SUMIF($C$8:$C$67,$I86,O$8:O$67))+(SUMIF($C$8:$C$67,$I86,O$8:O$67))*0.4</f>
        <v>0</v>
      </c>
      <c r="P86" s="97">
        <f>(SUMIF($C$8:$C$67,$I86,P$8:P$67))+(SUMIF($C$8:$C$67,$I86,P$8:P$67))*0.4</f>
        <v>0</v>
      </c>
      <c r="Q86" s="117">
        <f t="shared" si="12"/>
        <v>0</v>
      </c>
    </row>
    <row r="87" spans="1:17" s="91" customFormat="1" x14ac:dyDescent="0.25">
      <c r="A87" s="86"/>
      <c r="B87" s="87"/>
      <c r="C87" s="87"/>
      <c r="D87" s="87"/>
      <c r="E87" s="87"/>
      <c r="F87" s="95"/>
      <c r="G87" s="95"/>
      <c r="H87" s="94"/>
      <c r="I87" s="96">
        <v>4</v>
      </c>
      <c r="J87" s="97"/>
      <c r="K87" s="97">
        <f>(SUMIF($C$8:$C$67,$I87,K$8:K$67))+(SUMIF($C$8:$C$67,$I87,K$8:K$67))*0.4</f>
        <v>0</v>
      </c>
      <c r="L87" s="97">
        <f>(SUMIF($C$8:$C$67,$I87,L$8:L$67))+(SUMIF($C$8:$C$67,$I87,L$8:L$67))*0.4</f>
        <v>0</v>
      </c>
      <c r="M87" s="97">
        <f>(SUMIF($C$8:$C$67,$I87,M$8:M$67))+(SUMIF($C$8:$C$67,$I87,M$8:M$67))*0.4</f>
        <v>0</v>
      </c>
      <c r="N87" s="97">
        <f>(SUMIF($C$8:$C$67,$I87,N$8:N$67))+(SUMIF($C$8:$C$67,$I87,N$8:N$67))*0.4</f>
        <v>0</v>
      </c>
      <c r="O87" s="97">
        <f>(SUMIF($C$8:$C$67,$I87,O$8:O$67))+(SUMIF($C$8:$C$67,$I87,O$8:O$67))*0.4</f>
        <v>0</v>
      </c>
      <c r="P87" s="97">
        <f>(SUMIF($C$8:$C$67,$I87,P$8:P$67))+(SUMIF($C$8:$C$67,$I87,P$8:P$67))*0.4</f>
        <v>0</v>
      </c>
      <c r="Q87" s="117">
        <f t="shared" si="12"/>
        <v>0</v>
      </c>
    </row>
    <row r="88" spans="1:17" s="91" customFormat="1" x14ac:dyDescent="0.25">
      <c r="A88" s="86"/>
      <c r="B88" s="87"/>
      <c r="C88" s="87"/>
      <c r="D88" s="87"/>
      <c r="E88" s="87"/>
      <c r="F88" s="95"/>
      <c r="G88" s="95"/>
      <c r="H88" s="94"/>
      <c r="I88" s="96">
        <v>5</v>
      </c>
      <c r="J88" s="97"/>
      <c r="K88" s="97">
        <f>(SUMIF($C$8:$C$67,$I88,K$8:K$67))+(SUMIF($C$8:$C$67,$I88,K$8:K$67))*0.4</f>
        <v>0</v>
      </c>
      <c r="L88" s="97">
        <f>(SUMIF($C$8:$C$67,$I88,L$8:L$67))+(SUMIF($C$8:$C$67,$I88,L$8:L$67))*0.4</f>
        <v>0</v>
      </c>
      <c r="M88" s="97">
        <f>(SUMIF($C$8:$C$67,$I88,M$8:M$67))+(SUMIF($C$8:$C$67,$I88,M$8:M$67))*0.4</f>
        <v>0</v>
      </c>
      <c r="N88" s="97">
        <f>(SUMIF($C$8:$C$67,$I88,N$8:N$67))+(SUMIF($C$8:$C$67,$I88,N$8:N$67))*0.4</f>
        <v>0</v>
      </c>
      <c r="O88" s="97">
        <f>(SUMIF($C$8:$C$67,$I88,O$8:O$67))+(SUMIF($C$8:$C$67,$I88,O$8:O$67))*0.4</f>
        <v>0</v>
      </c>
      <c r="P88" s="97">
        <f>(SUMIF($C$8:$C$67,$I88,P$8:P$67))+(SUMIF($C$8:$C$67,$I88,P$8:P$67))*0.4</f>
        <v>0</v>
      </c>
      <c r="Q88" s="117">
        <f t="shared" si="12"/>
        <v>0</v>
      </c>
    </row>
    <row r="89" spans="1:17" s="91" customFormat="1" x14ac:dyDescent="0.25">
      <c r="A89" s="86"/>
      <c r="B89" s="87"/>
      <c r="C89" s="87"/>
      <c r="D89" s="87"/>
      <c r="E89" s="87"/>
      <c r="F89" s="95"/>
      <c r="G89" s="95"/>
      <c r="H89" s="94"/>
      <c r="I89" s="81" t="s">
        <v>5</v>
      </c>
      <c r="J89" s="120">
        <f>ROUND(SUM(J83:J88),13)</f>
        <v>0</v>
      </c>
      <c r="K89" s="120">
        <f t="shared" ref="K89:P89" si="13">ROUND(SUM(K83:K88),13)</f>
        <v>0</v>
      </c>
      <c r="L89" s="120">
        <f t="shared" si="13"/>
        <v>0</v>
      </c>
      <c r="M89" s="120">
        <f t="shared" si="13"/>
        <v>0</v>
      </c>
      <c r="N89" s="120">
        <f t="shared" si="13"/>
        <v>0</v>
      </c>
      <c r="O89" s="120">
        <f t="shared" si="13"/>
        <v>0</v>
      </c>
      <c r="P89" s="120">
        <f t="shared" si="13"/>
        <v>0</v>
      </c>
      <c r="Q89" s="80">
        <f>SUM(J89:P89)</f>
        <v>0</v>
      </c>
    </row>
    <row r="90" spans="1:17" x14ac:dyDescent="0.2">
      <c r="C90" s="1"/>
      <c r="D90" s="1"/>
      <c r="E90" s="1"/>
      <c r="F90" s="28"/>
      <c r="G90" s="28"/>
      <c r="H90" s="27"/>
      <c r="I90" s="1"/>
      <c r="J90" s="59" t="str">
        <f>IF(J79=J89,"", "Erreur")</f>
        <v/>
      </c>
      <c r="K90" s="59" t="str">
        <f t="shared" ref="K90:Q90" si="14">IF(K79=K89,"", "Erreur")</f>
        <v/>
      </c>
      <c r="L90" s="59" t="str">
        <f t="shared" si="14"/>
        <v/>
      </c>
      <c r="M90" s="59" t="str">
        <f t="shared" si="14"/>
        <v/>
      </c>
      <c r="N90" s="59" t="str">
        <f t="shared" si="14"/>
        <v/>
      </c>
      <c r="O90" s="59" t="str">
        <f t="shared" si="14"/>
        <v/>
      </c>
      <c r="P90" s="59" t="str">
        <f t="shared" si="14"/>
        <v/>
      </c>
      <c r="Q90" s="59" t="str">
        <f t="shared" si="14"/>
        <v/>
      </c>
    </row>
    <row r="91" spans="1:17" x14ac:dyDescent="0.2">
      <c r="C91" s="1"/>
      <c r="D91" s="1"/>
      <c r="E91" s="1"/>
      <c r="F91" s="1"/>
      <c r="G91" s="1"/>
      <c r="H91" s="1"/>
      <c r="I91" s="1"/>
      <c r="J91" s="1"/>
      <c r="K91" s="1"/>
    </row>
  </sheetData>
  <sheetProtection selectLockedCells="1"/>
  <mergeCells count="4">
    <mergeCell ref="A1:Q1"/>
    <mergeCell ref="A2:Q2"/>
    <mergeCell ref="A3:Q3"/>
    <mergeCell ref="K6:P6"/>
  </mergeCells>
  <dataValidations count="3">
    <dataValidation type="list" allowBlank="1" showInputMessage="1" showErrorMessage="1" sqref="BPS786477 WLG982992:WLG983008 WBK982992:WBK983008 VRO982992:VRO983008 VHS982992:VHS983008 UXW982992:UXW983008 UOA982992:UOA983008 UEE982992:UEE983008 TUI982992:TUI983008 TKM982992:TKM983008 TAQ982992:TAQ983008 SQU982992:SQU983008 SGY982992:SGY983008 RXC982992:RXC983008 RNG982992:RNG983008 RDK982992:RDK983008 QTO982992:QTO983008 QJS982992:QJS983008 PZW982992:PZW983008 PQA982992:PQA983008 PGE982992:PGE983008 OWI982992:OWI983008 OMM982992:OMM983008 OCQ982992:OCQ983008 NSU982992:NSU983008 NIY982992:NIY983008 MZC982992:MZC983008 MPG982992:MPG983008 MFK982992:MFK983008 LVO982992:LVO983008 LLS982992:LLS983008 LBW982992:LBW983008 KSA982992:KSA983008 KIE982992:KIE983008 JYI982992:JYI983008 JOM982992:JOM983008 JEQ982992:JEQ983008 IUU982992:IUU983008 IKY982992:IKY983008 IBC982992:IBC983008 HRG982992:HRG983008 HHK982992:HHK983008 GXO982992:GXO983008 GNS982992:GNS983008 GDW982992:GDW983008 FUA982992:FUA983008 FKE982992:FKE983008 FAI982992:FAI983008 EQM982992:EQM983008 EGQ982992:EGQ983008 DWU982992:DWU983008 DMY982992:DMY983008 DDC982992:DDC983008 CTG982992:CTG983008 CJK982992:CJK983008 BZO982992:BZO983008 BPS982992:BPS983008 BFW982992:BFW983008 AWA982992:AWA983008 AME982992:AME983008 ACI982992:ACI983008 SM982992:SM983008 IQ982992:IQ983008 I982992:J983008 WVC917456:WVC917472 WLG917456:WLG917472 WBK917456:WBK917472 VRO917456:VRO917472 VHS917456:VHS917472 UXW917456:UXW917472 UOA917456:UOA917472 UEE917456:UEE917472 TUI917456:TUI917472 TKM917456:TKM917472 TAQ917456:TAQ917472 SQU917456:SQU917472 SGY917456:SGY917472 RXC917456:RXC917472 RNG917456:RNG917472 RDK917456:RDK917472 QTO917456:QTO917472 QJS917456:QJS917472 PZW917456:PZW917472 PQA917456:PQA917472 PGE917456:PGE917472 OWI917456:OWI917472 OMM917456:OMM917472 OCQ917456:OCQ917472 NSU917456:NSU917472 NIY917456:NIY917472 MZC917456:MZC917472 MPG917456:MPG917472 MFK917456:MFK917472 LVO917456:LVO917472 LLS917456:LLS917472 LBW917456:LBW917472 KSA917456:KSA917472 KIE917456:KIE917472 JYI917456:JYI917472 JOM917456:JOM917472 JEQ917456:JEQ917472 IUU917456:IUU917472 IKY917456:IKY917472 IBC917456:IBC917472 HRG917456:HRG917472 HHK917456:HHK917472 GXO917456:GXO917472 GNS917456:GNS917472 GDW917456:GDW917472 FUA917456:FUA917472 FKE917456:FKE917472 FAI917456:FAI917472 EQM917456:EQM917472 EGQ917456:EGQ917472 DWU917456:DWU917472 DMY917456:DMY917472 DDC917456:DDC917472 CTG917456:CTG917472 CJK917456:CJK917472 BZO917456:BZO917472 BPS917456:BPS917472 BFW917456:BFW917472 AWA917456:AWA917472 AME917456:AME917472 ACI917456:ACI917472 SM917456:SM917472 IQ917456:IQ917472 I917456:J917472 WVC851920:WVC851936 WLG851920:WLG851936 WBK851920:WBK851936 VRO851920:VRO851936 VHS851920:VHS851936 UXW851920:UXW851936 UOA851920:UOA851936 UEE851920:UEE851936 TUI851920:TUI851936 TKM851920:TKM851936 TAQ851920:TAQ851936 SQU851920:SQU851936 SGY851920:SGY851936 RXC851920:RXC851936 RNG851920:RNG851936 RDK851920:RDK851936 QTO851920:QTO851936 QJS851920:QJS851936 PZW851920:PZW851936 PQA851920:PQA851936 PGE851920:PGE851936 OWI851920:OWI851936 OMM851920:OMM851936 OCQ851920:OCQ851936 NSU851920:NSU851936 NIY851920:NIY851936 MZC851920:MZC851936 MPG851920:MPG851936 MFK851920:MFK851936 LVO851920:LVO851936 LLS851920:LLS851936 LBW851920:LBW851936 KSA851920:KSA851936 KIE851920:KIE851936 JYI851920:JYI851936 JOM851920:JOM851936 JEQ851920:JEQ851936 IUU851920:IUU851936 IKY851920:IKY851936 IBC851920:IBC851936 HRG851920:HRG851936 HHK851920:HHK851936 GXO851920:GXO851936 GNS851920:GNS851936 GDW851920:GDW851936 FUA851920:FUA851936 FKE851920:FKE851936 FAI851920:FAI851936 EQM851920:EQM851936 EGQ851920:EGQ851936 DWU851920:DWU851936 DMY851920:DMY851936 DDC851920:DDC851936 CTG851920:CTG851936 CJK851920:CJK851936 BZO851920:BZO851936 BPS851920:BPS851936 BFW851920:BFW851936 AWA851920:AWA851936 AME851920:AME851936 ACI851920:ACI851936 SM851920:SM851936 IQ851920:IQ851936 I851920:J851936 WVC786384:WVC786400 WLG786384:WLG786400 WBK786384:WBK786400 VRO786384:VRO786400 VHS786384:VHS786400 UXW786384:UXW786400 UOA786384:UOA786400 UEE786384:UEE786400 TUI786384:TUI786400 TKM786384:TKM786400 TAQ786384:TAQ786400 SQU786384:SQU786400 SGY786384:SGY786400 RXC786384:RXC786400 RNG786384:RNG786400 RDK786384:RDK786400 QTO786384:QTO786400 QJS786384:QJS786400 PZW786384:PZW786400 PQA786384:PQA786400 PGE786384:PGE786400 OWI786384:OWI786400 OMM786384:OMM786400 OCQ786384:OCQ786400 NSU786384:NSU786400 NIY786384:NIY786400 MZC786384:MZC786400 MPG786384:MPG786400 MFK786384:MFK786400 LVO786384:LVO786400 LLS786384:LLS786400 LBW786384:LBW786400 KSA786384:KSA786400 KIE786384:KIE786400 JYI786384:JYI786400 JOM786384:JOM786400 JEQ786384:JEQ786400 IUU786384:IUU786400 IKY786384:IKY786400 IBC786384:IBC786400 HRG786384:HRG786400 HHK786384:HHK786400 GXO786384:GXO786400 GNS786384:GNS786400 GDW786384:GDW786400 FUA786384:FUA786400 FKE786384:FKE786400 FAI786384:FAI786400 EQM786384:EQM786400 EGQ786384:EGQ786400 DWU786384:DWU786400 DMY786384:DMY786400 DDC786384:DDC786400 CTG786384:CTG786400 CJK786384:CJK786400 BZO786384:BZO786400 BPS786384:BPS786400 BFW786384:BFW786400 AWA786384:AWA786400 AME786384:AME786400 ACI786384:ACI786400 SM786384:SM786400 IQ786384:IQ786400 I786384:J786400 WVC720848:WVC720864 WLG720848:WLG720864 WBK720848:WBK720864 VRO720848:VRO720864 VHS720848:VHS720864 UXW720848:UXW720864 UOA720848:UOA720864 UEE720848:UEE720864 TUI720848:TUI720864 TKM720848:TKM720864 TAQ720848:TAQ720864 SQU720848:SQU720864 SGY720848:SGY720864 RXC720848:RXC720864 RNG720848:RNG720864 RDK720848:RDK720864 QTO720848:QTO720864 QJS720848:QJS720864 PZW720848:PZW720864 PQA720848:PQA720864 PGE720848:PGE720864 OWI720848:OWI720864 OMM720848:OMM720864 OCQ720848:OCQ720864 NSU720848:NSU720864 NIY720848:NIY720864 MZC720848:MZC720864 MPG720848:MPG720864 MFK720848:MFK720864 LVO720848:LVO720864 LLS720848:LLS720864 LBW720848:LBW720864 KSA720848:KSA720864 KIE720848:KIE720864 JYI720848:JYI720864 JOM720848:JOM720864 JEQ720848:JEQ720864 IUU720848:IUU720864 IKY720848:IKY720864 IBC720848:IBC720864 HRG720848:HRG720864 HHK720848:HHK720864 GXO720848:GXO720864 GNS720848:GNS720864 GDW720848:GDW720864 FUA720848:FUA720864 FKE720848:FKE720864 FAI720848:FAI720864 EQM720848:EQM720864 EGQ720848:EGQ720864 DWU720848:DWU720864 DMY720848:DMY720864 DDC720848:DDC720864 CTG720848:CTG720864 CJK720848:CJK720864 BZO720848:BZO720864 BPS720848:BPS720864 BFW720848:BFW720864 AWA720848:AWA720864 AME720848:AME720864 ACI720848:ACI720864 SM720848:SM720864 IQ720848:IQ720864 I720848:J720864 WVC655312:WVC655328 WLG655312:WLG655328 WBK655312:WBK655328 VRO655312:VRO655328 VHS655312:VHS655328 UXW655312:UXW655328 UOA655312:UOA655328 UEE655312:UEE655328 TUI655312:TUI655328 TKM655312:TKM655328 TAQ655312:TAQ655328 SQU655312:SQU655328 SGY655312:SGY655328 RXC655312:RXC655328 RNG655312:RNG655328 RDK655312:RDK655328 QTO655312:QTO655328 QJS655312:QJS655328 PZW655312:PZW655328 PQA655312:PQA655328 PGE655312:PGE655328 OWI655312:OWI655328 OMM655312:OMM655328 OCQ655312:OCQ655328 NSU655312:NSU655328 NIY655312:NIY655328 MZC655312:MZC655328 MPG655312:MPG655328 MFK655312:MFK655328 LVO655312:LVO655328 LLS655312:LLS655328 LBW655312:LBW655328 KSA655312:KSA655328 KIE655312:KIE655328 JYI655312:JYI655328 JOM655312:JOM655328 JEQ655312:JEQ655328 IUU655312:IUU655328 IKY655312:IKY655328 IBC655312:IBC655328 HRG655312:HRG655328 HHK655312:HHK655328 GXO655312:GXO655328 GNS655312:GNS655328 GDW655312:GDW655328 FUA655312:FUA655328 FKE655312:FKE655328 FAI655312:FAI655328 EQM655312:EQM655328 EGQ655312:EGQ655328 DWU655312:DWU655328 DMY655312:DMY655328 DDC655312:DDC655328 CTG655312:CTG655328 CJK655312:CJK655328 BZO655312:BZO655328 BPS655312:BPS655328 BFW655312:BFW655328 AWA655312:AWA655328 AME655312:AME655328 ACI655312:ACI655328 SM655312:SM655328 IQ655312:IQ655328 I655312:J655328 WVC589776:WVC589792 WLG589776:WLG589792 WBK589776:WBK589792 VRO589776:VRO589792 VHS589776:VHS589792 UXW589776:UXW589792 UOA589776:UOA589792 UEE589776:UEE589792 TUI589776:TUI589792 TKM589776:TKM589792 TAQ589776:TAQ589792 SQU589776:SQU589792 SGY589776:SGY589792 RXC589776:RXC589792 RNG589776:RNG589792 RDK589776:RDK589792 QTO589776:QTO589792 QJS589776:QJS589792 PZW589776:PZW589792 PQA589776:PQA589792 PGE589776:PGE589792 OWI589776:OWI589792 OMM589776:OMM589792 OCQ589776:OCQ589792 NSU589776:NSU589792 NIY589776:NIY589792 MZC589776:MZC589792 MPG589776:MPG589792 MFK589776:MFK589792 LVO589776:LVO589792 LLS589776:LLS589792 LBW589776:LBW589792 KSA589776:KSA589792 KIE589776:KIE589792 JYI589776:JYI589792 JOM589776:JOM589792 JEQ589776:JEQ589792 IUU589776:IUU589792 IKY589776:IKY589792 IBC589776:IBC589792 HRG589776:HRG589792 HHK589776:HHK589792 GXO589776:GXO589792 GNS589776:GNS589792 GDW589776:GDW589792 FUA589776:FUA589792 FKE589776:FKE589792 FAI589776:FAI589792 EQM589776:EQM589792 EGQ589776:EGQ589792 DWU589776:DWU589792 DMY589776:DMY589792 DDC589776:DDC589792 CTG589776:CTG589792 CJK589776:CJK589792 BZO589776:BZO589792 BPS589776:BPS589792 BFW589776:BFW589792 AWA589776:AWA589792 AME589776:AME589792 ACI589776:ACI589792 SM589776:SM589792 IQ589776:IQ589792 I589776:J589792 WVC524240:WVC524256 WLG524240:WLG524256 WBK524240:WBK524256 VRO524240:VRO524256 VHS524240:VHS524256 UXW524240:UXW524256 UOA524240:UOA524256 UEE524240:UEE524256 TUI524240:TUI524256 TKM524240:TKM524256 TAQ524240:TAQ524256 SQU524240:SQU524256 SGY524240:SGY524256 RXC524240:RXC524256 RNG524240:RNG524256 RDK524240:RDK524256 QTO524240:QTO524256 QJS524240:QJS524256 PZW524240:PZW524256 PQA524240:PQA524256 PGE524240:PGE524256 OWI524240:OWI524256 OMM524240:OMM524256 OCQ524240:OCQ524256 NSU524240:NSU524256 NIY524240:NIY524256 MZC524240:MZC524256 MPG524240:MPG524256 MFK524240:MFK524256 LVO524240:LVO524256 LLS524240:LLS524256 LBW524240:LBW524256 KSA524240:KSA524256 KIE524240:KIE524256 JYI524240:JYI524256 JOM524240:JOM524256 JEQ524240:JEQ524256 IUU524240:IUU524256 IKY524240:IKY524256 IBC524240:IBC524256 HRG524240:HRG524256 HHK524240:HHK524256 GXO524240:GXO524256 GNS524240:GNS524256 GDW524240:GDW524256 FUA524240:FUA524256 FKE524240:FKE524256 FAI524240:FAI524256 EQM524240:EQM524256 EGQ524240:EGQ524256 DWU524240:DWU524256 DMY524240:DMY524256 DDC524240:DDC524256 CTG524240:CTG524256 CJK524240:CJK524256 BZO524240:BZO524256 BPS524240:BPS524256 BFW524240:BFW524256 AWA524240:AWA524256 AME524240:AME524256 ACI524240:ACI524256 SM524240:SM524256 IQ524240:IQ524256 I524240:J524256 WVC458704:WVC458720 WLG458704:WLG458720 WBK458704:WBK458720 VRO458704:VRO458720 VHS458704:VHS458720 UXW458704:UXW458720 UOA458704:UOA458720 UEE458704:UEE458720 TUI458704:TUI458720 TKM458704:TKM458720 TAQ458704:TAQ458720 SQU458704:SQU458720 SGY458704:SGY458720 RXC458704:RXC458720 RNG458704:RNG458720 RDK458704:RDK458720 QTO458704:QTO458720 QJS458704:QJS458720 PZW458704:PZW458720 PQA458704:PQA458720 PGE458704:PGE458720 OWI458704:OWI458720 OMM458704:OMM458720 OCQ458704:OCQ458720 NSU458704:NSU458720 NIY458704:NIY458720 MZC458704:MZC458720 MPG458704:MPG458720 MFK458704:MFK458720 LVO458704:LVO458720 LLS458704:LLS458720 LBW458704:LBW458720 KSA458704:KSA458720 KIE458704:KIE458720 JYI458704:JYI458720 JOM458704:JOM458720 JEQ458704:JEQ458720 IUU458704:IUU458720 IKY458704:IKY458720 IBC458704:IBC458720 HRG458704:HRG458720 HHK458704:HHK458720 GXO458704:GXO458720 GNS458704:GNS458720 GDW458704:GDW458720 FUA458704:FUA458720 FKE458704:FKE458720 FAI458704:FAI458720 EQM458704:EQM458720 EGQ458704:EGQ458720 DWU458704:DWU458720 DMY458704:DMY458720 DDC458704:DDC458720 CTG458704:CTG458720 CJK458704:CJK458720 BZO458704:BZO458720 BPS458704:BPS458720 BFW458704:BFW458720 AWA458704:AWA458720 AME458704:AME458720 ACI458704:ACI458720 SM458704:SM458720 IQ458704:IQ458720 I458704:J458720 WVC393168:WVC393184 WLG393168:WLG393184 WBK393168:WBK393184 VRO393168:VRO393184 VHS393168:VHS393184 UXW393168:UXW393184 UOA393168:UOA393184 UEE393168:UEE393184 TUI393168:TUI393184 TKM393168:TKM393184 TAQ393168:TAQ393184 SQU393168:SQU393184 SGY393168:SGY393184 RXC393168:RXC393184 RNG393168:RNG393184 RDK393168:RDK393184 QTO393168:QTO393184 QJS393168:QJS393184 PZW393168:PZW393184 PQA393168:PQA393184 PGE393168:PGE393184 OWI393168:OWI393184 OMM393168:OMM393184 OCQ393168:OCQ393184 NSU393168:NSU393184 NIY393168:NIY393184 MZC393168:MZC393184 MPG393168:MPG393184 MFK393168:MFK393184 LVO393168:LVO393184 LLS393168:LLS393184 LBW393168:LBW393184 KSA393168:KSA393184 KIE393168:KIE393184 JYI393168:JYI393184 JOM393168:JOM393184 JEQ393168:JEQ393184 IUU393168:IUU393184 IKY393168:IKY393184 IBC393168:IBC393184 HRG393168:HRG393184 HHK393168:HHK393184 GXO393168:GXO393184 GNS393168:GNS393184 GDW393168:GDW393184 FUA393168:FUA393184 FKE393168:FKE393184 FAI393168:FAI393184 EQM393168:EQM393184 EGQ393168:EGQ393184 DWU393168:DWU393184 DMY393168:DMY393184 DDC393168:DDC393184 CTG393168:CTG393184 CJK393168:CJK393184 BZO393168:BZO393184 BPS393168:BPS393184 BFW393168:BFW393184 AWA393168:AWA393184 AME393168:AME393184 ACI393168:ACI393184 SM393168:SM393184 IQ393168:IQ393184 I393168:J393184 WVC327632:WVC327648 WLG327632:WLG327648 WBK327632:WBK327648 VRO327632:VRO327648 VHS327632:VHS327648 UXW327632:UXW327648 UOA327632:UOA327648 UEE327632:UEE327648 TUI327632:TUI327648 TKM327632:TKM327648 TAQ327632:TAQ327648 SQU327632:SQU327648 SGY327632:SGY327648 RXC327632:RXC327648 RNG327632:RNG327648 RDK327632:RDK327648 QTO327632:QTO327648 QJS327632:QJS327648 PZW327632:PZW327648 PQA327632:PQA327648 PGE327632:PGE327648 OWI327632:OWI327648 OMM327632:OMM327648 OCQ327632:OCQ327648 NSU327632:NSU327648 NIY327632:NIY327648 MZC327632:MZC327648 MPG327632:MPG327648 MFK327632:MFK327648 LVO327632:LVO327648 LLS327632:LLS327648 LBW327632:LBW327648 KSA327632:KSA327648 KIE327632:KIE327648 JYI327632:JYI327648 JOM327632:JOM327648 JEQ327632:JEQ327648 IUU327632:IUU327648 IKY327632:IKY327648 IBC327632:IBC327648 HRG327632:HRG327648 HHK327632:HHK327648 GXO327632:GXO327648 GNS327632:GNS327648 GDW327632:GDW327648 FUA327632:FUA327648 FKE327632:FKE327648 FAI327632:FAI327648 EQM327632:EQM327648 EGQ327632:EGQ327648 DWU327632:DWU327648 DMY327632:DMY327648 DDC327632:DDC327648 CTG327632:CTG327648 CJK327632:CJK327648 BZO327632:BZO327648 BPS327632:BPS327648 BFW327632:BFW327648 AWA327632:AWA327648 AME327632:AME327648 ACI327632:ACI327648 SM327632:SM327648 IQ327632:IQ327648 I327632:J327648 WVC262096:WVC262112 WLG262096:WLG262112 WBK262096:WBK262112 VRO262096:VRO262112 VHS262096:VHS262112 UXW262096:UXW262112 UOA262096:UOA262112 UEE262096:UEE262112 TUI262096:TUI262112 TKM262096:TKM262112 TAQ262096:TAQ262112 SQU262096:SQU262112 SGY262096:SGY262112 RXC262096:RXC262112 RNG262096:RNG262112 RDK262096:RDK262112 QTO262096:QTO262112 QJS262096:QJS262112 PZW262096:PZW262112 PQA262096:PQA262112 PGE262096:PGE262112 OWI262096:OWI262112 OMM262096:OMM262112 OCQ262096:OCQ262112 NSU262096:NSU262112 NIY262096:NIY262112 MZC262096:MZC262112 MPG262096:MPG262112 MFK262096:MFK262112 LVO262096:LVO262112 LLS262096:LLS262112 LBW262096:LBW262112 KSA262096:KSA262112 KIE262096:KIE262112 JYI262096:JYI262112 JOM262096:JOM262112 JEQ262096:JEQ262112 IUU262096:IUU262112 IKY262096:IKY262112 IBC262096:IBC262112 HRG262096:HRG262112 HHK262096:HHK262112 GXO262096:GXO262112 GNS262096:GNS262112 GDW262096:GDW262112 FUA262096:FUA262112 FKE262096:FKE262112 FAI262096:FAI262112 EQM262096:EQM262112 EGQ262096:EGQ262112 DWU262096:DWU262112 DMY262096:DMY262112 DDC262096:DDC262112 CTG262096:CTG262112 CJK262096:CJK262112 BZO262096:BZO262112 BPS262096:BPS262112 BFW262096:BFW262112 AWA262096:AWA262112 AME262096:AME262112 ACI262096:ACI262112 SM262096:SM262112 IQ262096:IQ262112 I262096:J262112 WVC196560:WVC196576 WLG196560:WLG196576 WBK196560:WBK196576 VRO196560:VRO196576 VHS196560:VHS196576 UXW196560:UXW196576 UOA196560:UOA196576 UEE196560:UEE196576 TUI196560:TUI196576 TKM196560:TKM196576 TAQ196560:TAQ196576 SQU196560:SQU196576 SGY196560:SGY196576 RXC196560:RXC196576 RNG196560:RNG196576 RDK196560:RDK196576 QTO196560:QTO196576 QJS196560:QJS196576 PZW196560:PZW196576 PQA196560:PQA196576 PGE196560:PGE196576 OWI196560:OWI196576 OMM196560:OMM196576 OCQ196560:OCQ196576 NSU196560:NSU196576 NIY196560:NIY196576 MZC196560:MZC196576 MPG196560:MPG196576 MFK196560:MFK196576 LVO196560:LVO196576 LLS196560:LLS196576 LBW196560:LBW196576 KSA196560:KSA196576 KIE196560:KIE196576 JYI196560:JYI196576 JOM196560:JOM196576 JEQ196560:JEQ196576 IUU196560:IUU196576 IKY196560:IKY196576 IBC196560:IBC196576 HRG196560:HRG196576 HHK196560:HHK196576 GXO196560:GXO196576 GNS196560:GNS196576 GDW196560:GDW196576 FUA196560:FUA196576 FKE196560:FKE196576 FAI196560:FAI196576 EQM196560:EQM196576 EGQ196560:EGQ196576 DWU196560:DWU196576 DMY196560:DMY196576 DDC196560:DDC196576 CTG196560:CTG196576 CJK196560:CJK196576 BZO196560:BZO196576 BPS196560:BPS196576 BFW196560:BFW196576 AWA196560:AWA196576 AME196560:AME196576 ACI196560:ACI196576 SM196560:SM196576 IQ196560:IQ196576 I196560:J196576 WVC131024:WVC131040 WLG131024:WLG131040 WBK131024:WBK131040 VRO131024:VRO131040 VHS131024:VHS131040 UXW131024:UXW131040 UOA131024:UOA131040 UEE131024:UEE131040 TUI131024:TUI131040 TKM131024:TKM131040 TAQ131024:TAQ131040 SQU131024:SQU131040 SGY131024:SGY131040 RXC131024:RXC131040 RNG131024:RNG131040 RDK131024:RDK131040 QTO131024:QTO131040 QJS131024:QJS131040 PZW131024:PZW131040 PQA131024:PQA131040 PGE131024:PGE131040 OWI131024:OWI131040 OMM131024:OMM131040 OCQ131024:OCQ131040 NSU131024:NSU131040 NIY131024:NIY131040 MZC131024:MZC131040 MPG131024:MPG131040 MFK131024:MFK131040 LVO131024:LVO131040 LLS131024:LLS131040 LBW131024:LBW131040 KSA131024:KSA131040 KIE131024:KIE131040 JYI131024:JYI131040 JOM131024:JOM131040 JEQ131024:JEQ131040 IUU131024:IUU131040 IKY131024:IKY131040 IBC131024:IBC131040 HRG131024:HRG131040 HHK131024:HHK131040 GXO131024:GXO131040 GNS131024:GNS131040 GDW131024:GDW131040 FUA131024:FUA131040 FKE131024:FKE131040 FAI131024:FAI131040 EQM131024:EQM131040 EGQ131024:EGQ131040 DWU131024:DWU131040 DMY131024:DMY131040 DDC131024:DDC131040 CTG131024:CTG131040 CJK131024:CJK131040 BZO131024:BZO131040 BPS131024:BPS131040 BFW131024:BFW131040 AWA131024:AWA131040 AME131024:AME131040 ACI131024:ACI131040 SM131024:SM131040 IQ131024:IQ131040 I131024:J131040 WVC65488:WVC65504 WLG65488:WLG65504 WBK65488:WBK65504 VRO65488:VRO65504 VHS65488:VHS65504 UXW65488:UXW65504 UOA65488:UOA65504 UEE65488:UEE65504 TUI65488:TUI65504 TKM65488:TKM65504 TAQ65488:TAQ65504 SQU65488:SQU65504 SGY65488:SGY65504 RXC65488:RXC65504 RNG65488:RNG65504 RDK65488:RDK65504 QTO65488:QTO65504 QJS65488:QJS65504 PZW65488:PZW65504 PQA65488:PQA65504 PGE65488:PGE65504 OWI65488:OWI65504 OMM65488:OMM65504 OCQ65488:OCQ65504 NSU65488:NSU65504 NIY65488:NIY65504 MZC65488:MZC65504 MPG65488:MPG65504 MFK65488:MFK65504 LVO65488:LVO65504 LLS65488:LLS65504 LBW65488:LBW65504 KSA65488:KSA65504 KIE65488:KIE65504 JYI65488:JYI65504 JOM65488:JOM65504 JEQ65488:JEQ65504 IUU65488:IUU65504 IKY65488:IKY65504 IBC65488:IBC65504 HRG65488:HRG65504 HHK65488:HHK65504 GXO65488:GXO65504 GNS65488:GNS65504 GDW65488:GDW65504 FUA65488:FUA65504 FKE65488:FKE65504 FAI65488:FAI65504 EQM65488:EQM65504 EGQ65488:EGQ65504 DWU65488:DWU65504 DMY65488:DMY65504 DDC65488:DDC65504 CTG65488:CTG65504 CJK65488:CJK65504 BZO65488:BZO65504 BPS65488:BPS65504 BFW65488:BFW65504 AWA65488:AWA65504 AME65488:AME65504 ACI65488:ACI65504 SM65488:SM65504 IQ65488:IQ65504 I65488:J65504 WVC982992:WVC983008 WVC983041:WVC983046 WLG983041:WLG983046 WBK983041:WBK983046 VRO983041:VRO983046 VHS983041:VHS983046 UXW983041:UXW983046 UOA983041:UOA983046 UEE983041:UEE983046 TUI983041:TUI983046 TKM983041:TKM983046 TAQ983041:TAQ983046 SQU983041:SQU983046 SGY983041:SGY983046 RXC983041:RXC983046 RNG983041:RNG983046 RDK983041:RDK983046 QTO983041:QTO983046 QJS983041:QJS983046 PZW983041:PZW983046 PQA983041:PQA983046 PGE983041:PGE983046 OWI983041:OWI983046 OMM983041:OMM983046 OCQ983041:OCQ983046 NSU983041:NSU983046 NIY983041:NIY983046 MZC983041:MZC983046 MPG983041:MPG983046 MFK983041:MFK983046 LVO983041:LVO983046 LLS983041:LLS983046 LBW983041:LBW983046 KSA983041:KSA983046 KIE983041:KIE983046 JYI983041:JYI983046 JOM983041:JOM983046 JEQ983041:JEQ983046 IUU983041:IUU983046 IKY983041:IKY983046 IBC983041:IBC983046 HRG983041:HRG983046 HHK983041:HHK983046 GXO983041:GXO983046 GNS983041:GNS983046 GDW983041:GDW983046 FUA983041:FUA983046 FKE983041:FKE983046 FAI983041:FAI983046 EQM983041:EQM983046 EGQ983041:EGQ983046 DWU983041:DWU983046 DMY983041:DMY983046 DDC983041:DDC983046 CTG983041:CTG983046 CJK983041:CJK983046 BZO983041:BZO983046 BPS983041:BPS983046 BFW983041:BFW983046 AWA983041:AWA983046 AME983041:AME983046 ACI983041:ACI983046 SM983041:SM983046 IQ983041:IQ983046 I983041:J983046 WVC917505:WVC917510 WLG917505:WLG917510 WBK917505:WBK917510 VRO917505:VRO917510 VHS917505:VHS917510 UXW917505:UXW917510 UOA917505:UOA917510 UEE917505:UEE917510 TUI917505:TUI917510 TKM917505:TKM917510 TAQ917505:TAQ917510 SQU917505:SQU917510 SGY917505:SGY917510 RXC917505:RXC917510 RNG917505:RNG917510 RDK917505:RDK917510 QTO917505:QTO917510 QJS917505:QJS917510 PZW917505:PZW917510 PQA917505:PQA917510 PGE917505:PGE917510 OWI917505:OWI917510 OMM917505:OMM917510 OCQ917505:OCQ917510 NSU917505:NSU917510 NIY917505:NIY917510 MZC917505:MZC917510 MPG917505:MPG917510 MFK917505:MFK917510 LVO917505:LVO917510 LLS917505:LLS917510 LBW917505:LBW917510 KSA917505:KSA917510 KIE917505:KIE917510 JYI917505:JYI917510 JOM917505:JOM917510 JEQ917505:JEQ917510 IUU917505:IUU917510 IKY917505:IKY917510 IBC917505:IBC917510 HRG917505:HRG917510 HHK917505:HHK917510 GXO917505:GXO917510 GNS917505:GNS917510 GDW917505:GDW917510 FUA917505:FUA917510 FKE917505:FKE917510 FAI917505:FAI917510 EQM917505:EQM917510 EGQ917505:EGQ917510 DWU917505:DWU917510 DMY917505:DMY917510 DDC917505:DDC917510 CTG917505:CTG917510 CJK917505:CJK917510 BZO917505:BZO917510 BPS917505:BPS917510 BFW917505:BFW917510 AWA917505:AWA917510 AME917505:AME917510 ACI917505:ACI917510 SM917505:SM917510 IQ917505:IQ917510 I917505:J917510 WVC851969:WVC851974 WLG851969:WLG851974 WBK851969:WBK851974 VRO851969:VRO851974 VHS851969:VHS851974 UXW851969:UXW851974 UOA851969:UOA851974 UEE851969:UEE851974 TUI851969:TUI851974 TKM851969:TKM851974 TAQ851969:TAQ851974 SQU851969:SQU851974 SGY851969:SGY851974 RXC851969:RXC851974 RNG851969:RNG851974 RDK851969:RDK851974 QTO851969:QTO851974 QJS851969:QJS851974 PZW851969:PZW851974 PQA851969:PQA851974 PGE851969:PGE851974 OWI851969:OWI851974 OMM851969:OMM851974 OCQ851969:OCQ851974 NSU851969:NSU851974 NIY851969:NIY851974 MZC851969:MZC851974 MPG851969:MPG851974 MFK851969:MFK851974 LVO851969:LVO851974 LLS851969:LLS851974 LBW851969:LBW851974 KSA851969:KSA851974 KIE851969:KIE851974 JYI851969:JYI851974 JOM851969:JOM851974 JEQ851969:JEQ851974 IUU851969:IUU851974 IKY851969:IKY851974 IBC851969:IBC851974 HRG851969:HRG851974 HHK851969:HHK851974 GXO851969:GXO851974 GNS851969:GNS851974 GDW851969:GDW851974 FUA851969:FUA851974 FKE851969:FKE851974 FAI851969:FAI851974 EQM851969:EQM851974 EGQ851969:EGQ851974 DWU851969:DWU851974 DMY851969:DMY851974 DDC851969:DDC851974 CTG851969:CTG851974 CJK851969:CJK851974 BZO851969:BZO851974 BPS851969:BPS851974 BFW851969:BFW851974 AWA851969:AWA851974 AME851969:AME851974 ACI851969:ACI851974 SM851969:SM851974 IQ851969:IQ851974 I851969:J851974 WVC786433:WVC786438 WLG786433:WLG786438 WBK786433:WBK786438 VRO786433:VRO786438 VHS786433:VHS786438 UXW786433:UXW786438 UOA786433:UOA786438 UEE786433:UEE786438 TUI786433:TUI786438 TKM786433:TKM786438 TAQ786433:TAQ786438 SQU786433:SQU786438 SGY786433:SGY786438 RXC786433:RXC786438 RNG786433:RNG786438 RDK786433:RDK786438 QTO786433:QTO786438 QJS786433:QJS786438 PZW786433:PZW786438 PQA786433:PQA786438 PGE786433:PGE786438 OWI786433:OWI786438 OMM786433:OMM786438 OCQ786433:OCQ786438 NSU786433:NSU786438 NIY786433:NIY786438 MZC786433:MZC786438 MPG786433:MPG786438 MFK786433:MFK786438 LVO786433:LVO786438 LLS786433:LLS786438 LBW786433:LBW786438 KSA786433:KSA786438 KIE786433:KIE786438 JYI786433:JYI786438 JOM786433:JOM786438 JEQ786433:JEQ786438 IUU786433:IUU786438 IKY786433:IKY786438 IBC786433:IBC786438 HRG786433:HRG786438 HHK786433:HHK786438 GXO786433:GXO786438 GNS786433:GNS786438 GDW786433:GDW786438 FUA786433:FUA786438 FKE786433:FKE786438 FAI786433:FAI786438 EQM786433:EQM786438 EGQ786433:EGQ786438 DWU786433:DWU786438 DMY786433:DMY786438 DDC786433:DDC786438 CTG786433:CTG786438 CJK786433:CJK786438 BZO786433:BZO786438 BPS786433:BPS786438 BFW786433:BFW786438 AWA786433:AWA786438 AME786433:AME786438 ACI786433:ACI786438 SM786433:SM786438 IQ786433:IQ786438 I786433:J786438 WVC720897:WVC720902 WLG720897:WLG720902 WBK720897:WBK720902 VRO720897:VRO720902 VHS720897:VHS720902 UXW720897:UXW720902 UOA720897:UOA720902 UEE720897:UEE720902 TUI720897:TUI720902 TKM720897:TKM720902 TAQ720897:TAQ720902 SQU720897:SQU720902 SGY720897:SGY720902 RXC720897:RXC720902 RNG720897:RNG720902 RDK720897:RDK720902 QTO720897:QTO720902 QJS720897:QJS720902 PZW720897:PZW720902 PQA720897:PQA720902 PGE720897:PGE720902 OWI720897:OWI720902 OMM720897:OMM720902 OCQ720897:OCQ720902 NSU720897:NSU720902 NIY720897:NIY720902 MZC720897:MZC720902 MPG720897:MPG720902 MFK720897:MFK720902 LVO720897:LVO720902 LLS720897:LLS720902 LBW720897:LBW720902 KSA720897:KSA720902 KIE720897:KIE720902 JYI720897:JYI720902 JOM720897:JOM720902 JEQ720897:JEQ720902 IUU720897:IUU720902 IKY720897:IKY720902 IBC720897:IBC720902 HRG720897:HRG720902 HHK720897:HHK720902 GXO720897:GXO720902 GNS720897:GNS720902 GDW720897:GDW720902 FUA720897:FUA720902 FKE720897:FKE720902 FAI720897:FAI720902 EQM720897:EQM720902 EGQ720897:EGQ720902 DWU720897:DWU720902 DMY720897:DMY720902 DDC720897:DDC720902 CTG720897:CTG720902 CJK720897:CJK720902 BZO720897:BZO720902 BPS720897:BPS720902 BFW720897:BFW720902 AWA720897:AWA720902 AME720897:AME720902 ACI720897:ACI720902 SM720897:SM720902 IQ720897:IQ720902 I720897:J720902 WVC655361:WVC655366 WLG655361:WLG655366 WBK655361:WBK655366 VRO655361:VRO655366 VHS655361:VHS655366 UXW655361:UXW655366 UOA655361:UOA655366 UEE655361:UEE655366 TUI655361:TUI655366 TKM655361:TKM655366 TAQ655361:TAQ655366 SQU655361:SQU655366 SGY655361:SGY655366 RXC655361:RXC655366 RNG655361:RNG655366 RDK655361:RDK655366 QTO655361:QTO655366 QJS655361:QJS655366 PZW655361:PZW655366 PQA655361:PQA655366 PGE655361:PGE655366 OWI655361:OWI655366 OMM655361:OMM655366 OCQ655361:OCQ655366 NSU655361:NSU655366 NIY655361:NIY655366 MZC655361:MZC655366 MPG655361:MPG655366 MFK655361:MFK655366 LVO655361:LVO655366 LLS655361:LLS655366 LBW655361:LBW655366 KSA655361:KSA655366 KIE655361:KIE655366 JYI655361:JYI655366 JOM655361:JOM655366 JEQ655361:JEQ655366 IUU655361:IUU655366 IKY655361:IKY655366 IBC655361:IBC655366 HRG655361:HRG655366 HHK655361:HHK655366 GXO655361:GXO655366 GNS655361:GNS655366 GDW655361:GDW655366 FUA655361:FUA655366 FKE655361:FKE655366 FAI655361:FAI655366 EQM655361:EQM655366 EGQ655361:EGQ655366 DWU655361:DWU655366 DMY655361:DMY655366 DDC655361:DDC655366 CTG655361:CTG655366 CJK655361:CJK655366 BZO655361:BZO655366 BPS655361:BPS655366 BFW655361:BFW655366 AWA655361:AWA655366 AME655361:AME655366 ACI655361:ACI655366 SM655361:SM655366 IQ655361:IQ655366 I655361:J655366 WVC589825:WVC589830 WLG589825:WLG589830 WBK589825:WBK589830 VRO589825:VRO589830 VHS589825:VHS589830 UXW589825:UXW589830 UOA589825:UOA589830 UEE589825:UEE589830 TUI589825:TUI589830 TKM589825:TKM589830 TAQ589825:TAQ589830 SQU589825:SQU589830 SGY589825:SGY589830 RXC589825:RXC589830 RNG589825:RNG589830 RDK589825:RDK589830 QTO589825:QTO589830 QJS589825:QJS589830 PZW589825:PZW589830 PQA589825:PQA589830 PGE589825:PGE589830 OWI589825:OWI589830 OMM589825:OMM589830 OCQ589825:OCQ589830 NSU589825:NSU589830 NIY589825:NIY589830 MZC589825:MZC589830 MPG589825:MPG589830 MFK589825:MFK589830 LVO589825:LVO589830 LLS589825:LLS589830 LBW589825:LBW589830 KSA589825:KSA589830 KIE589825:KIE589830 JYI589825:JYI589830 JOM589825:JOM589830 JEQ589825:JEQ589830 IUU589825:IUU589830 IKY589825:IKY589830 IBC589825:IBC589830 HRG589825:HRG589830 HHK589825:HHK589830 GXO589825:GXO589830 GNS589825:GNS589830 GDW589825:GDW589830 FUA589825:FUA589830 FKE589825:FKE589830 FAI589825:FAI589830 EQM589825:EQM589830 EGQ589825:EGQ589830 DWU589825:DWU589830 DMY589825:DMY589830 DDC589825:DDC589830 CTG589825:CTG589830 CJK589825:CJK589830 BZO589825:BZO589830 BPS589825:BPS589830 BFW589825:BFW589830 AWA589825:AWA589830 AME589825:AME589830 ACI589825:ACI589830 SM589825:SM589830 IQ589825:IQ589830 I589825:J589830 WVC524289:WVC524294 WLG524289:WLG524294 WBK524289:WBK524294 VRO524289:VRO524294 VHS524289:VHS524294 UXW524289:UXW524294 UOA524289:UOA524294 UEE524289:UEE524294 TUI524289:TUI524294 TKM524289:TKM524294 TAQ524289:TAQ524294 SQU524289:SQU524294 SGY524289:SGY524294 RXC524289:RXC524294 RNG524289:RNG524294 RDK524289:RDK524294 QTO524289:QTO524294 QJS524289:QJS524294 PZW524289:PZW524294 PQA524289:PQA524294 PGE524289:PGE524294 OWI524289:OWI524294 OMM524289:OMM524294 OCQ524289:OCQ524294 NSU524289:NSU524294 NIY524289:NIY524294 MZC524289:MZC524294 MPG524289:MPG524294 MFK524289:MFK524294 LVO524289:LVO524294 LLS524289:LLS524294 LBW524289:LBW524294 KSA524289:KSA524294 KIE524289:KIE524294 JYI524289:JYI524294 JOM524289:JOM524294 JEQ524289:JEQ524294 IUU524289:IUU524294 IKY524289:IKY524294 IBC524289:IBC524294 HRG524289:HRG524294 HHK524289:HHK524294 GXO524289:GXO524294 GNS524289:GNS524294 GDW524289:GDW524294 FUA524289:FUA524294 FKE524289:FKE524294 FAI524289:FAI524294 EQM524289:EQM524294 EGQ524289:EGQ524294 DWU524289:DWU524294 DMY524289:DMY524294 DDC524289:DDC524294 CTG524289:CTG524294 CJK524289:CJK524294 BZO524289:BZO524294 BPS524289:BPS524294 BFW524289:BFW524294 AWA524289:AWA524294 AME524289:AME524294 ACI524289:ACI524294 SM524289:SM524294 IQ524289:IQ524294 I524289:J524294 WVC458753:WVC458758 WLG458753:WLG458758 WBK458753:WBK458758 VRO458753:VRO458758 VHS458753:VHS458758 UXW458753:UXW458758 UOA458753:UOA458758 UEE458753:UEE458758 TUI458753:TUI458758 TKM458753:TKM458758 TAQ458753:TAQ458758 SQU458753:SQU458758 SGY458753:SGY458758 RXC458753:RXC458758 RNG458753:RNG458758 RDK458753:RDK458758 QTO458753:QTO458758 QJS458753:QJS458758 PZW458753:PZW458758 PQA458753:PQA458758 PGE458753:PGE458758 OWI458753:OWI458758 OMM458753:OMM458758 OCQ458753:OCQ458758 NSU458753:NSU458758 NIY458753:NIY458758 MZC458753:MZC458758 MPG458753:MPG458758 MFK458753:MFK458758 LVO458753:LVO458758 LLS458753:LLS458758 LBW458753:LBW458758 KSA458753:KSA458758 KIE458753:KIE458758 JYI458753:JYI458758 JOM458753:JOM458758 JEQ458753:JEQ458758 IUU458753:IUU458758 IKY458753:IKY458758 IBC458753:IBC458758 HRG458753:HRG458758 HHK458753:HHK458758 GXO458753:GXO458758 GNS458753:GNS458758 GDW458753:GDW458758 FUA458753:FUA458758 FKE458753:FKE458758 FAI458753:FAI458758 EQM458753:EQM458758 EGQ458753:EGQ458758 DWU458753:DWU458758 DMY458753:DMY458758 DDC458753:DDC458758 CTG458753:CTG458758 CJK458753:CJK458758 BZO458753:BZO458758 BPS458753:BPS458758 BFW458753:BFW458758 AWA458753:AWA458758 AME458753:AME458758 ACI458753:ACI458758 SM458753:SM458758 IQ458753:IQ458758 I458753:J458758 WVC393217:WVC393222 WLG393217:WLG393222 WBK393217:WBK393222 VRO393217:VRO393222 VHS393217:VHS393222 UXW393217:UXW393222 UOA393217:UOA393222 UEE393217:UEE393222 TUI393217:TUI393222 TKM393217:TKM393222 TAQ393217:TAQ393222 SQU393217:SQU393222 SGY393217:SGY393222 RXC393217:RXC393222 RNG393217:RNG393222 RDK393217:RDK393222 QTO393217:QTO393222 QJS393217:QJS393222 PZW393217:PZW393222 PQA393217:PQA393222 PGE393217:PGE393222 OWI393217:OWI393222 OMM393217:OMM393222 OCQ393217:OCQ393222 NSU393217:NSU393222 NIY393217:NIY393222 MZC393217:MZC393222 MPG393217:MPG393222 MFK393217:MFK393222 LVO393217:LVO393222 LLS393217:LLS393222 LBW393217:LBW393222 KSA393217:KSA393222 KIE393217:KIE393222 JYI393217:JYI393222 JOM393217:JOM393222 JEQ393217:JEQ393222 IUU393217:IUU393222 IKY393217:IKY393222 IBC393217:IBC393222 HRG393217:HRG393222 HHK393217:HHK393222 GXO393217:GXO393222 GNS393217:GNS393222 GDW393217:GDW393222 FUA393217:FUA393222 FKE393217:FKE393222 FAI393217:FAI393222 EQM393217:EQM393222 EGQ393217:EGQ393222 DWU393217:DWU393222 DMY393217:DMY393222 DDC393217:DDC393222 CTG393217:CTG393222 CJK393217:CJK393222 BZO393217:BZO393222 BPS393217:BPS393222 BFW393217:BFW393222 AWA393217:AWA393222 AME393217:AME393222 ACI393217:ACI393222 SM393217:SM393222 IQ393217:IQ393222 I393217:J393222 WVC327681:WVC327686 WLG327681:WLG327686 WBK327681:WBK327686 VRO327681:VRO327686 VHS327681:VHS327686 UXW327681:UXW327686 UOA327681:UOA327686 UEE327681:UEE327686 TUI327681:TUI327686 TKM327681:TKM327686 TAQ327681:TAQ327686 SQU327681:SQU327686 SGY327681:SGY327686 RXC327681:RXC327686 RNG327681:RNG327686 RDK327681:RDK327686 QTO327681:QTO327686 QJS327681:QJS327686 PZW327681:PZW327686 PQA327681:PQA327686 PGE327681:PGE327686 OWI327681:OWI327686 OMM327681:OMM327686 OCQ327681:OCQ327686 NSU327681:NSU327686 NIY327681:NIY327686 MZC327681:MZC327686 MPG327681:MPG327686 MFK327681:MFK327686 LVO327681:LVO327686 LLS327681:LLS327686 LBW327681:LBW327686 KSA327681:KSA327686 KIE327681:KIE327686 JYI327681:JYI327686 JOM327681:JOM327686 JEQ327681:JEQ327686 IUU327681:IUU327686 IKY327681:IKY327686 IBC327681:IBC327686 HRG327681:HRG327686 HHK327681:HHK327686 GXO327681:GXO327686 GNS327681:GNS327686 GDW327681:GDW327686 FUA327681:FUA327686 FKE327681:FKE327686 FAI327681:FAI327686 EQM327681:EQM327686 EGQ327681:EGQ327686 DWU327681:DWU327686 DMY327681:DMY327686 DDC327681:DDC327686 CTG327681:CTG327686 CJK327681:CJK327686 BZO327681:BZO327686 BPS327681:BPS327686 BFW327681:BFW327686 AWA327681:AWA327686 AME327681:AME327686 ACI327681:ACI327686 SM327681:SM327686 IQ327681:IQ327686 I327681:J327686 WVC262145:WVC262150 WLG262145:WLG262150 WBK262145:WBK262150 VRO262145:VRO262150 VHS262145:VHS262150 UXW262145:UXW262150 UOA262145:UOA262150 UEE262145:UEE262150 TUI262145:TUI262150 TKM262145:TKM262150 TAQ262145:TAQ262150 SQU262145:SQU262150 SGY262145:SGY262150 RXC262145:RXC262150 RNG262145:RNG262150 RDK262145:RDK262150 QTO262145:QTO262150 QJS262145:QJS262150 PZW262145:PZW262150 PQA262145:PQA262150 PGE262145:PGE262150 OWI262145:OWI262150 OMM262145:OMM262150 OCQ262145:OCQ262150 NSU262145:NSU262150 NIY262145:NIY262150 MZC262145:MZC262150 MPG262145:MPG262150 MFK262145:MFK262150 LVO262145:LVO262150 LLS262145:LLS262150 LBW262145:LBW262150 KSA262145:KSA262150 KIE262145:KIE262150 JYI262145:JYI262150 JOM262145:JOM262150 JEQ262145:JEQ262150 IUU262145:IUU262150 IKY262145:IKY262150 IBC262145:IBC262150 HRG262145:HRG262150 HHK262145:HHK262150 GXO262145:GXO262150 GNS262145:GNS262150 GDW262145:GDW262150 FUA262145:FUA262150 FKE262145:FKE262150 FAI262145:FAI262150 EQM262145:EQM262150 EGQ262145:EGQ262150 DWU262145:DWU262150 DMY262145:DMY262150 DDC262145:DDC262150 CTG262145:CTG262150 CJK262145:CJK262150 BZO262145:BZO262150 BPS262145:BPS262150 BFW262145:BFW262150 AWA262145:AWA262150 AME262145:AME262150 ACI262145:ACI262150 SM262145:SM262150 IQ262145:IQ262150 I262145:J262150 WVC196609:WVC196614 WLG196609:WLG196614 WBK196609:WBK196614 VRO196609:VRO196614 VHS196609:VHS196614 UXW196609:UXW196614 UOA196609:UOA196614 UEE196609:UEE196614 TUI196609:TUI196614 TKM196609:TKM196614 TAQ196609:TAQ196614 SQU196609:SQU196614 SGY196609:SGY196614 RXC196609:RXC196614 RNG196609:RNG196614 RDK196609:RDK196614 QTO196609:QTO196614 QJS196609:QJS196614 PZW196609:PZW196614 PQA196609:PQA196614 PGE196609:PGE196614 OWI196609:OWI196614 OMM196609:OMM196614 OCQ196609:OCQ196614 NSU196609:NSU196614 NIY196609:NIY196614 MZC196609:MZC196614 MPG196609:MPG196614 MFK196609:MFK196614 LVO196609:LVO196614 LLS196609:LLS196614 LBW196609:LBW196614 KSA196609:KSA196614 KIE196609:KIE196614 JYI196609:JYI196614 JOM196609:JOM196614 JEQ196609:JEQ196614 IUU196609:IUU196614 IKY196609:IKY196614 IBC196609:IBC196614 HRG196609:HRG196614 HHK196609:HHK196614 GXO196609:GXO196614 GNS196609:GNS196614 GDW196609:GDW196614 FUA196609:FUA196614 FKE196609:FKE196614 FAI196609:FAI196614 EQM196609:EQM196614 EGQ196609:EGQ196614 DWU196609:DWU196614 DMY196609:DMY196614 DDC196609:DDC196614 CTG196609:CTG196614 CJK196609:CJK196614 BZO196609:BZO196614 BPS196609:BPS196614 BFW196609:BFW196614 AWA196609:AWA196614 AME196609:AME196614 ACI196609:ACI196614 SM196609:SM196614 IQ196609:IQ196614 I196609:J196614 WVC131073:WVC131078 WLG131073:WLG131078 WBK131073:WBK131078 VRO131073:VRO131078 VHS131073:VHS131078 UXW131073:UXW131078 UOA131073:UOA131078 UEE131073:UEE131078 TUI131073:TUI131078 TKM131073:TKM131078 TAQ131073:TAQ131078 SQU131073:SQU131078 SGY131073:SGY131078 RXC131073:RXC131078 RNG131073:RNG131078 RDK131073:RDK131078 QTO131073:QTO131078 QJS131073:QJS131078 PZW131073:PZW131078 PQA131073:PQA131078 PGE131073:PGE131078 OWI131073:OWI131078 OMM131073:OMM131078 OCQ131073:OCQ131078 NSU131073:NSU131078 NIY131073:NIY131078 MZC131073:MZC131078 MPG131073:MPG131078 MFK131073:MFK131078 LVO131073:LVO131078 LLS131073:LLS131078 LBW131073:LBW131078 KSA131073:KSA131078 KIE131073:KIE131078 JYI131073:JYI131078 JOM131073:JOM131078 JEQ131073:JEQ131078 IUU131073:IUU131078 IKY131073:IKY131078 IBC131073:IBC131078 HRG131073:HRG131078 HHK131073:HHK131078 GXO131073:GXO131078 GNS131073:GNS131078 GDW131073:GDW131078 FUA131073:FUA131078 FKE131073:FKE131078 FAI131073:FAI131078 EQM131073:EQM131078 EGQ131073:EGQ131078 DWU131073:DWU131078 DMY131073:DMY131078 DDC131073:DDC131078 CTG131073:CTG131078 CJK131073:CJK131078 BZO131073:BZO131078 BPS131073:BPS131078 BFW131073:BFW131078 AWA131073:AWA131078 AME131073:AME131078 ACI131073:ACI131078 SM131073:SM131078 IQ131073:IQ131078 I131073:J131078 WVC65537:WVC65542 WLG65537:WLG65542 WBK65537:WBK65542 VRO65537:VRO65542 VHS65537:VHS65542 UXW65537:UXW65542 UOA65537:UOA65542 UEE65537:UEE65542 TUI65537:TUI65542 TKM65537:TKM65542 TAQ65537:TAQ65542 SQU65537:SQU65542 SGY65537:SGY65542 RXC65537:RXC65542 RNG65537:RNG65542 RDK65537:RDK65542 QTO65537:QTO65542 QJS65537:QJS65542 PZW65537:PZW65542 PQA65537:PQA65542 PGE65537:PGE65542 OWI65537:OWI65542 OMM65537:OMM65542 OCQ65537:OCQ65542 NSU65537:NSU65542 NIY65537:NIY65542 MZC65537:MZC65542 MPG65537:MPG65542 MFK65537:MFK65542 LVO65537:LVO65542 LLS65537:LLS65542 LBW65537:LBW65542 KSA65537:KSA65542 KIE65537:KIE65542 JYI65537:JYI65542 JOM65537:JOM65542 JEQ65537:JEQ65542 IUU65537:IUU65542 IKY65537:IKY65542 IBC65537:IBC65542 HRG65537:HRG65542 HHK65537:HHK65542 GXO65537:GXO65542 GNS65537:GNS65542 GDW65537:GDW65542 FUA65537:FUA65542 FKE65537:FKE65542 FAI65537:FAI65542 EQM65537:EQM65542 EGQ65537:EGQ65542 DWU65537:DWU65542 DMY65537:DMY65542 DDC65537:DDC65542 CTG65537:CTG65542 CJK65537:CJK65542 BZO65537:BZO65542 BPS65537:BPS65542 BFW65537:BFW65542 AWA65537:AWA65542 AME65537:AME65542 ACI65537:ACI65542 SM65537:SM65542 IQ65537:IQ65542 I65537:J65542 WVC983056:WVC983071 WLG983056:WLG983071 WBK983056:WBK983071 VRO983056:VRO983071 VHS983056:VHS983071 UXW983056:UXW983071 UOA983056:UOA983071 UEE983056:UEE983071 TUI983056:TUI983071 TKM983056:TKM983071 TAQ983056:TAQ983071 SQU983056:SQU983071 SGY983056:SGY983071 RXC983056:RXC983071 RNG983056:RNG983071 RDK983056:RDK983071 QTO983056:QTO983071 QJS983056:QJS983071 PZW983056:PZW983071 PQA983056:PQA983071 PGE983056:PGE983071 OWI983056:OWI983071 OMM983056:OMM983071 OCQ983056:OCQ983071 NSU983056:NSU983071 NIY983056:NIY983071 MZC983056:MZC983071 MPG983056:MPG983071 MFK983056:MFK983071 LVO983056:LVO983071 LLS983056:LLS983071 LBW983056:LBW983071 KSA983056:KSA983071 KIE983056:KIE983071 JYI983056:JYI983071 JOM983056:JOM983071 JEQ983056:JEQ983071 IUU983056:IUU983071 IKY983056:IKY983071 IBC983056:IBC983071 HRG983056:HRG983071 HHK983056:HHK983071 GXO983056:GXO983071 GNS983056:GNS983071 GDW983056:GDW983071 FUA983056:FUA983071 FKE983056:FKE983071 FAI983056:FAI983071 EQM983056:EQM983071 EGQ983056:EGQ983071 DWU983056:DWU983071 DMY983056:DMY983071 DDC983056:DDC983071 CTG983056:CTG983071 CJK983056:CJK983071 BZO983056:BZO983071 BPS983056:BPS983071 BFW983056:BFW983071 AWA983056:AWA983071 AME983056:AME983071 ACI983056:ACI983071 SM983056:SM983071 IQ983056:IQ983071 I983056:J983071 WVC917520:WVC917535 WLG917520:WLG917535 WBK917520:WBK917535 VRO917520:VRO917535 VHS917520:VHS917535 UXW917520:UXW917535 UOA917520:UOA917535 UEE917520:UEE917535 TUI917520:TUI917535 TKM917520:TKM917535 TAQ917520:TAQ917535 SQU917520:SQU917535 SGY917520:SGY917535 RXC917520:RXC917535 RNG917520:RNG917535 RDK917520:RDK917535 QTO917520:QTO917535 QJS917520:QJS917535 PZW917520:PZW917535 PQA917520:PQA917535 PGE917520:PGE917535 OWI917520:OWI917535 OMM917520:OMM917535 OCQ917520:OCQ917535 NSU917520:NSU917535 NIY917520:NIY917535 MZC917520:MZC917535 MPG917520:MPG917535 MFK917520:MFK917535 LVO917520:LVO917535 LLS917520:LLS917535 LBW917520:LBW917535 KSA917520:KSA917535 KIE917520:KIE917535 JYI917520:JYI917535 JOM917520:JOM917535 JEQ917520:JEQ917535 IUU917520:IUU917535 IKY917520:IKY917535 IBC917520:IBC917535 HRG917520:HRG917535 HHK917520:HHK917535 GXO917520:GXO917535 GNS917520:GNS917535 GDW917520:GDW917535 FUA917520:FUA917535 FKE917520:FKE917535 FAI917520:FAI917535 EQM917520:EQM917535 EGQ917520:EGQ917535 DWU917520:DWU917535 DMY917520:DMY917535 DDC917520:DDC917535 CTG917520:CTG917535 CJK917520:CJK917535 BZO917520:BZO917535 BPS917520:BPS917535 BFW917520:BFW917535 AWA917520:AWA917535 AME917520:AME917535 ACI917520:ACI917535 SM917520:SM917535 IQ917520:IQ917535 I917520:J917535 WVC851984:WVC851999 WLG851984:WLG851999 WBK851984:WBK851999 VRO851984:VRO851999 VHS851984:VHS851999 UXW851984:UXW851999 UOA851984:UOA851999 UEE851984:UEE851999 TUI851984:TUI851999 TKM851984:TKM851999 TAQ851984:TAQ851999 SQU851984:SQU851999 SGY851984:SGY851999 RXC851984:RXC851999 RNG851984:RNG851999 RDK851984:RDK851999 QTO851984:QTO851999 QJS851984:QJS851999 PZW851984:PZW851999 PQA851984:PQA851999 PGE851984:PGE851999 OWI851984:OWI851999 OMM851984:OMM851999 OCQ851984:OCQ851999 NSU851984:NSU851999 NIY851984:NIY851999 MZC851984:MZC851999 MPG851984:MPG851999 MFK851984:MFK851999 LVO851984:LVO851999 LLS851984:LLS851999 LBW851984:LBW851999 KSA851984:KSA851999 KIE851984:KIE851999 JYI851984:JYI851999 JOM851984:JOM851999 JEQ851984:JEQ851999 IUU851984:IUU851999 IKY851984:IKY851999 IBC851984:IBC851999 HRG851984:HRG851999 HHK851984:HHK851999 GXO851984:GXO851999 GNS851984:GNS851999 GDW851984:GDW851999 FUA851984:FUA851999 FKE851984:FKE851999 FAI851984:FAI851999 EQM851984:EQM851999 EGQ851984:EGQ851999 DWU851984:DWU851999 DMY851984:DMY851999 DDC851984:DDC851999 CTG851984:CTG851999 CJK851984:CJK851999 BZO851984:BZO851999 BPS851984:BPS851999 BFW851984:BFW851999 AWA851984:AWA851999 AME851984:AME851999 ACI851984:ACI851999 SM851984:SM851999 IQ851984:IQ851999 I851984:J851999 WVC786448:WVC786463 WLG786448:WLG786463 WBK786448:WBK786463 VRO786448:VRO786463 VHS786448:VHS786463 UXW786448:UXW786463 UOA786448:UOA786463 UEE786448:UEE786463 TUI786448:TUI786463 TKM786448:TKM786463 TAQ786448:TAQ786463 SQU786448:SQU786463 SGY786448:SGY786463 RXC786448:RXC786463 RNG786448:RNG786463 RDK786448:RDK786463 QTO786448:QTO786463 QJS786448:QJS786463 PZW786448:PZW786463 PQA786448:PQA786463 PGE786448:PGE786463 OWI786448:OWI786463 OMM786448:OMM786463 OCQ786448:OCQ786463 NSU786448:NSU786463 NIY786448:NIY786463 MZC786448:MZC786463 MPG786448:MPG786463 MFK786448:MFK786463 LVO786448:LVO786463 LLS786448:LLS786463 LBW786448:LBW786463 KSA786448:KSA786463 KIE786448:KIE786463 JYI786448:JYI786463 JOM786448:JOM786463 JEQ786448:JEQ786463 IUU786448:IUU786463 IKY786448:IKY786463 IBC786448:IBC786463 HRG786448:HRG786463 HHK786448:HHK786463 GXO786448:GXO786463 GNS786448:GNS786463 GDW786448:GDW786463 FUA786448:FUA786463 FKE786448:FKE786463 FAI786448:FAI786463 EQM786448:EQM786463 EGQ786448:EGQ786463 DWU786448:DWU786463 DMY786448:DMY786463 DDC786448:DDC786463 CTG786448:CTG786463 CJK786448:CJK786463 BZO786448:BZO786463 BPS786448:BPS786463 BFW786448:BFW786463 AWA786448:AWA786463 AME786448:AME786463 ACI786448:ACI786463 SM786448:SM786463 IQ786448:IQ786463 I786448:J786463 WVC720912:WVC720927 WLG720912:WLG720927 WBK720912:WBK720927 VRO720912:VRO720927 VHS720912:VHS720927 UXW720912:UXW720927 UOA720912:UOA720927 UEE720912:UEE720927 TUI720912:TUI720927 TKM720912:TKM720927 TAQ720912:TAQ720927 SQU720912:SQU720927 SGY720912:SGY720927 RXC720912:RXC720927 RNG720912:RNG720927 RDK720912:RDK720927 QTO720912:QTO720927 QJS720912:QJS720927 PZW720912:PZW720927 PQA720912:PQA720927 PGE720912:PGE720927 OWI720912:OWI720927 OMM720912:OMM720927 OCQ720912:OCQ720927 NSU720912:NSU720927 NIY720912:NIY720927 MZC720912:MZC720927 MPG720912:MPG720927 MFK720912:MFK720927 LVO720912:LVO720927 LLS720912:LLS720927 LBW720912:LBW720927 KSA720912:KSA720927 KIE720912:KIE720927 JYI720912:JYI720927 JOM720912:JOM720927 JEQ720912:JEQ720927 IUU720912:IUU720927 IKY720912:IKY720927 IBC720912:IBC720927 HRG720912:HRG720927 HHK720912:HHK720927 GXO720912:GXO720927 GNS720912:GNS720927 GDW720912:GDW720927 FUA720912:FUA720927 FKE720912:FKE720927 FAI720912:FAI720927 EQM720912:EQM720927 EGQ720912:EGQ720927 DWU720912:DWU720927 DMY720912:DMY720927 DDC720912:DDC720927 CTG720912:CTG720927 CJK720912:CJK720927 BZO720912:BZO720927 BPS720912:BPS720927 BFW720912:BFW720927 AWA720912:AWA720927 AME720912:AME720927 ACI720912:ACI720927 SM720912:SM720927 IQ720912:IQ720927 I720912:J720927 WVC655376:WVC655391 WLG655376:WLG655391 WBK655376:WBK655391 VRO655376:VRO655391 VHS655376:VHS655391 UXW655376:UXW655391 UOA655376:UOA655391 UEE655376:UEE655391 TUI655376:TUI655391 TKM655376:TKM655391 TAQ655376:TAQ655391 SQU655376:SQU655391 SGY655376:SGY655391 RXC655376:RXC655391 RNG655376:RNG655391 RDK655376:RDK655391 QTO655376:QTO655391 QJS655376:QJS655391 PZW655376:PZW655391 PQA655376:PQA655391 PGE655376:PGE655391 OWI655376:OWI655391 OMM655376:OMM655391 OCQ655376:OCQ655391 NSU655376:NSU655391 NIY655376:NIY655391 MZC655376:MZC655391 MPG655376:MPG655391 MFK655376:MFK655391 LVO655376:LVO655391 LLS655376:LLS655391 LBW655376:LBW655391 KSA655376:KSA655391 KIE655376:KIE655391 JYI655376:JYI655391 JOM655376:JOM655391 JEQ655376:JEQ655391 IUU655376:IUU655391 IKY655376:IKY655391 IBC655376:IBC655391 HRG655376:HRG655391 HHK655376:HHK655391 GXO655376:GXO655391 GNS655376:GNS655391 GDW655376:GDW655391 FUA655376:FUA655391 FKE655376:FKE655391 FAI655376:FAI655391 EQM655376:EQM655391 EGQ655376:EGQ655391 DWU655376:DWU655391 DMY655376:DMY655391 DDC655376:DDC655391 CTG655376:CTG655391 CJK655376:CJK655391 BZO655376:BZO655391 BPS655376:BPS655391 BFW655376:BFW655391 AWA655376:AWA655391 AME655376:AME655391 ACI655376:ACI655391 SM655376:SM655391 IQ655376:IQ655391 I655376:J655391 WVC589840:WVC589855 WLG589840:WLG589855 WBK589840:WBK589855 VRO589840:VRO589855 VHS589840:VHS589855 UXW589840:UXW589855 UOA589840:UOA589855 UEE589840:UEE589855 TUI589840:TUI589855 TKM589840:TKM589855 TAQ589840:TAQ589855 SQU589840:SQU589855 SGY589840:SGY589855 RXC589840:RXC589855 RNG589840:RNG589855 RDK589840:RDK589855 QTO589840:QTO589855 QJS589840:QJS589855 PZW589840:PZW589855 PQA589840:PQA589855 PGE589840:PGE589855 OWI589840:OWI589855 OMM589840:OMM589855 OCQ589840:OCQ589855 NSU589840:NSU589855 NIY589840:NIY589855 MZC589840:MZC589855 MPG589840:MPG589855 MFK589840:MFK589855 LVO589840:LVO589855 LLS589840:LLS589855 LBW589840:LBW589855 KSA589840:KSA589855 KIE589840:KIE589855 JYI589840:JYI589855 JOM589840:JOM589855 JEQ589840:JEQ589855 IUU589840:IUU589855 IKY589840:IKY589855 IBC589840:IBC589855 HRG589840:HRG589855 HHK589840:HHK589855 GXO589840:GXO589855 GNS589840:GNS589855 GDW589840:GDW589855 FUA589840:FUA589855 FKE589840:FKE589855 FAI589840:FAI589855 EQM589840:EQM589855 EGQ589840:EGQ589855 DWU589840:DWU589855 DMY589840:DMY589855 DDC589840:DDC589855 CTG589840:CTG589855 CJK589840:CJK589855 BZO589840:BZO589855 BPS589840:BPS589855 BFW589840:BFW589855 AWA589840:AWA589855 AME589840:AME589855 ACI589840:ACI589855 SM589840:SM589855 IQ589840:IQ589855 I589840:J589855 WVC524304:WVC524319 WLG524304:WLG524319 WBK524304:WBK524319 VRO524304:VRO524319 VHS524304:VHS524319 UXW524304:UXW524319 UOA524304:UOA524319 UEE524304:UEE524319 TUI524304:TUI524319 TKM524304:TKM524319 TAQ524304:TAQ524319 SQU524304:SQU524319 SGY524304:SGY524319 RXC524304:RXC524319 RNG524304:RNG524319 RDK524304:RDK524319 QTO524304:QTO524319 QJS524304:QJS524319 PZW524304:PZW524319 PQA524304:PQA524319 PGE524304:PGE524319 OWI524304:OWI524319 OMM524304:OMM524319 OCQ524304:OCQ524319 NSU524304:NSU524319 NIY524304:NIY524319 MZC524304:MZC524319 MPG524304:MPG524319 MFK524304:MFK524319 LVO524304:LVO524319 LLS524304:LLS524319 LBW524304:LBW524319 KSA524304:KSA524319 KIE524304:KIE524319 JYI524304:JYI524319 JOM524304:JOM524319 JEQ524304:JEQ524319 IUU524304:IUU524319 IKY524304:IKY524319 IBC524304:IBC524319 HRG524304:HRG524319 HHK524304:HHK524319 GXO524304:GXO524319 GNS524304:GNS524319 GDW524304:GDW524319 FUA524304:FUA524319 FKE524304:FKE524319 FAI524304:FAI524319 EQM524304:EQM524319 EGQ524304:EGQ524319 DWU524304:DWU524319 DMY524304:DMY524319 DDC524304:DDC524319 CTG524304:CTG524319 CJK524304:CJK524319 BZO524304:BZO524319 BPS524304:BPS524319 BFW524304:BFW524319 AWA524304:AWA524319 AME524304:AME524319 ACI524304:ACI524319 SM524304:SM524319 IQ524304:IQ524319 I524304:J524319 WVC458768:WVC458783 WLG458768:WLG458783 WBK458768:WBK458783 VRO458768:VRO458783 VHS458768:VHS458783 UXW458768:UXW458783 UOA458768:UOA458783 UEE458768:UEE458783 TUI458768:TUI458783 TKM458768:TKM458783 TAQ458768:TAQ458783 SQU458768:SQU458783 SGY458768:SGY458783 RXC458768:RXC458783 RNG458768:RNG458783 RDK458768:RDK458783 QTO458768:QTO458783 QJS458768:QJS458783 PZW458768:PZW458783 PQA458768:PQA458783 PGE458768:PGE458783 OWI458768:OWI458783 OMM458768:OMM458783 OCQ458768:OCQ458783 NSU458768:NSU458783 NIY458768:NIY458783 MZC458768:MZC458783 MPG458768:MPG458783 MFK458768:MFK458783 LVO458768:LVO458783 LLS458768:LLS458783 LBW458768:LBW458783 KSA458768:KSA458783 KIE458768:KIE458783 JYI458768:JYI458783 JOM458768:JOM458783 JEQ458768:JEQ458783 IUU458768:IUU458783 IKY458768:IKY458783 IBC458768:IBC458783 HRG458768:HRG458783 HHK458768:HHK458783 GXO458768:GXO458783 GNS458768:GNS458783 GDW458768:GDW458783 FUA458768:FUA458783 FKE458768:FKE458783 FAI458768:FAI458783 EQM458768:EQM458783 EGQ458768:EGQ458783 DWU458768:DWU458783 DMY458768:DMY458783 DDC458768:DDC458783 CTG458768:CTG458783 CJK458768:CJK458783 BZO458768:BZO458783 BPS458768:BPS458783 BFW458768:BFW458783 AWA458768:AWA458783 AME458768:AME458783 ACI458768:ACI458783 SM458768:SM458783 IQ458768:IQ458783 I458768:J458783 WVC393232:WVC393247 WLG393232:WLG393247 WBK393232:WBK393247 VRO393232:VRO393247 VHS393232:VHS393247 UXW393232:UXW393247 UOA393232:UOA393247 UEE393232:UEE393247 TUI393232:TUI393247 TKM393232:TKM393247 TAQ393232:TAQ393247 SQU393232:SQU393247 SGY393232:SGY393247 RXC393232:RXC393247 RNG393232:RNG393247 RDK393232:RDK393247 QTO393232:QTO393247 QJS393232:QJS393247 PZW393232:PZW393247 PQA393232:PQA393247 PGE393232:PGE393247 OWI393232:OWI393247 OMM393232:OMM393247 OCQ393232:OCQ393247 NSU393232:NSU393247 NIY393232:NIY393247 MZC393232:MZC393247 MPG393232:MPG393247 MFK393232:MFK393247 LVO393232:LVO393247 LLS393232:LLS393247 LBW393232:LBW393247 KSA393232:KSA393247 KIE393232:KIE393247 JYI393232:JYI393247 JOM393232:JOM393247 JEQ393232:JEQ393247 IUU393232:IUU393247 IKY393232:IKY393247 IBC393232:IBC393247 HRG393232:HRG393247 HHK393232:HHK393247 GXO393232:GXO393247 GNS393232:GNS393247 GDW393232:GDW393247 FUA393232:FUA393247 FKE393232:FKE393247 FAI393232:FAI393247 EQM393232:EQM393247 EGQ393232:EGQ393247 DWU393232:DWU393247 DMY393232:DMY393247 DDC393232:DDC393247 CTG393232:CTG393247 CJK393232:CJK393247 BZO393232:BZO393247 BPS393232:BPS393247 BFW393232:BFW393247 AWA393232:AWA393247 AME393232:AME393247 ACI393232:ACI393247 SM393232:SM393247 IQ393232:IQ393247 I393232:J393247 WVC327696:WVC327711 WLG327696:WLG327711 WBK327696:WBK327711 VRO327696:VRO327711 VHS327696:VHS327711 UXW327696:UXW327711 UOA327696:UOA327711 UEE327696:UEE327711 TUI327696:TUI327711 TKM327696:TKM327711 TAQ327696:TAQ327711 SQU327696:SQU327711 SGY327696:SGY327711 RXC327696:RXC327711 RNG327696:RNG327711 RDK327696:RDK327711 QTO327696:QTO327711 QJS327696:QJS327711 PZW327696:PZW327711 PQA327696:PQA327711 PGE327696:PGE327711 OWI327696:OWI327711 OMM327696:OMM327711 OCQ327696:OCQ327711 NSU327696:NSU327711 NIY327696:NIY327711 MZC327696:MZC327711 MPG327696:MPG327711 MFK327696:MFK327711 LVO327696:LVO327711 LLS327696:LLS327711 LBW327696:LBW327711 KSA327696:KSA327711 KIE327696:KIE327711 JYI327696:JYI327711 JOM327696:JOM327711 JEQ327696:JEQ327711 IUU327696:IUU327711 IKY327696:IKY327711 IBC327696:IBC327711 HRG327696:HRG327711 HHK327696:HHK327711 GXO327696:GXO327711 GNS327696:GNS327711 GDW327696:GDW327711 FUA327696:FUA327711 FKE327696:FKE327711 FAI327696:FAI327711 EQM327696:EQM327711 EGQ327696:EGQ327711 DWU327696:DWU327711 DMY327696:DMY327711 DDC327696:DDC327711 CTG327696:CTG327711 CJK327696:CJK327711 BZO327696:BZO327711 BPS327696:BPS327711 BFW327696:BFW327711 AWA327696:AWA327711 AME327696:AME327711 ACI327696:ACI327711 SM327696:SM327711 IQ327696:IQ327711 I327696:J327711 WVC262160:WVC262175 WLG262160:WLG262175 WBK262160:WBK262175 VRO262160:VRO262175 VHS262160:VHS262175 UXW262160:UXW262175 UOA262160:UOA262175 UEE262160:UEE262175 TUI262160:TUI262175 TKM262160:TKM262175 TAQ262160:TAQ262175 SQU262160:SQU262175 SGY262160:SGY262175 RXC262160:RXC262175 RNG262160:RNG262175 RDK262160:RDK262175 QTO262160:QTO262175 QJS262160:QJS262175 PZW262160:PZW262175 PQA262160:PQA262175 PGE262160:PGE262175 OWI262160:OWI262175 OMM262160:OMM262175 OCQ262160:OCQ262175 NSU262160:NSU262175 NIY262160:NIY262175 MZC262160:MZC262175 MPG262160:MPG262175 MFK262160:MFK262175 LVO262160:LVO262175 LLS262160:LLS262175 LBW262160:LBW262175 KSA262160:KSA262175 KIE262160:KIE262175 JYI262160:JYI262175 JOM262160:JOM262175 JEQ262160:JEQ262175 IUU262160:IUU262175 IKY262160:IKY262175 IBC262160:IBC262175 HRG262160:HRG262175 HHK262160:HHK262175 GXO262160:GXO262175 GNS262160:GNS262175 GDW262160:GDW262175 FUA262160:FUA262175 FKE262160:FKE262175 FAI262160:FAI262175 EQM262160:EQM262175 EGQ262160:EGQ262175 DWU262160:DWU262175 DMY262160:DMY262175 DDC262160:DDC262175 CTG262160:CTG262175 CJK262160:CJK262175 BZO262160:BZO262175 BPS262160:BPS262175 BFW262160:BFW262175 AWA262160:AWA262175 AME262160:AME262175 ACI262160:ACI262175 SM262160:SM262175 IQ262160:IQ262175 I262160:J262175 WVC196624:WVC196639 WLG196624:WLG196639 WBK196624:WBK196639 VRO196624:VRO196639 VHS196624:VHS196639 UXW196624:UXW196639 UOA196624:UOA196639 UEE196624:UEE196639 TUI196624:TUI196639 TKM196624:TKM196639 TAQ196624:TAQ196639 SQU196624:SQU196639 SGY196624:SGY196639 RXC196624:RXC196639 RNG196624:RNG196639 RDK196624:RDK196639 QTO196624:QTO196639 QJS196624:QJS196639 PZW196624:PZW196639 PQA196624:PQA196639 PGE196624:PGE196639 OWI196624:OWI196639 OMM196624:OMM196639 OCQ196624:OCQ196639 NSU196624:NSU196639 NIY196624:NIY196639 MZC196624:MZC196639 MPG196624:MPG196639 MFK196624:MFK196639 LVO196624:LVO196639 LLS196624:LLS196639 LBW196624:LBW196639 KSA196624:KSA196639 KIE196624:KIE196639 JYI196624:JYI196639 JOM196624:JOM196639 JEQ196624:JEQ196639 IUU196624:IUU196639 IKY196624:IKY196639 IBC196624:IBC196639 HRG196624:HRG196639 HHK196624:HHK196639 GXO196624:GXO196639 GNS196624:GNS196639 GDW196624:GDW196639 FUA196624:FUA196639 FKE196624:FKE196639 FAI196624:FAI196639 EQM196624:EQM196639 EGQ196624:EGQ196639 DWU196624:DWU196639 DMY196624:DMY196639 DDC196624:DDC196639 CTG196624:CTG196639 CJK196624:CJK196639 BZO196624:BZO196639 BPS196624:BPS196639 BFW196624:BFW196639 AWA196624:AWA196639 AME196624:AME196639 ACI196624:ACI196639 SM196624:SM196639 IQ196624:IQ196639 I196624:J196639 WVC131088:WVC131103 WLG131088:WLG131103 WBK131088:WBK131103 VRO131088:VRO131103 VHS131088:VHS131103 UXW131088:UXW131103 UOA131088:UOA131103 UEE131088:UEE131103 TUI131088:TUI131103 TKM131088:TKM131103 TAQ131088:TAQ131103 SQU131088:SQU131103 SGY131088:SGY131103 RXC131088:RXC131103 RNG131088:RNG131103 RDK131088:RDK131103 QTO131088:QTO131103 QJS131088:QJS131103 PZW131088:PZW131103 PQA131088:PQA131103 PGE131088:PGE131103 OWI131088:OWI131103 OMM131088:OMM131103 OCQ131088:OCQ131103 NSU131088:NSU131103 NIY131088:NIY131103 MZC131088:MZC131103 MPG131088:MPG131103 MFK131088:MFK131103 LVO131088:LVO131103 LLS131088:LLS131103 LBW131088:LBW131103 KSA131088:KSA131103 KIE131088:KIE131103 JYI131088:JYI131103 JOM131088:JOM131103 JEQ131088:JEQ131103 IUU131088:IUU131103 IKY131088:IKY131103 IBC131088:IBC131103 HRG131088:HRG131103 HHK131088:HHK131103 GXO131088:GXO131103 GNS131088:GNS131103 GDW131088:GDW131103 FUA131088:FUA131103 FKE131088:FKE131103 FAI131088:FAI131103 EQM131088:EQM131103 EGQ131088:EGQ131103 DWU131088:DWU131103 DMY131088:DMY131103 DDC131088:DDC131103 CTG131088:CTG131103 CJK131088:CJK131103 BZO131088:BZO131103 BPS131088:BPS131103 BFW131088:BFW131103 AWA131088:AWA131103 AME131088:AME131103 ACI131088:ACI131103 SM131088:SM131103 IQ131088:IQ131103 I131088:J131103 WVC65552:WVC65567 WLG65552:WLG65567 WBK65552:WBK65567 VRO65552:VRO65567 VHS65552:VHS65567 UXW65552:UXW65567 UOA65552:UOA65567 UEE65552:UEE65567 TUI65552:TUI65567 TKM65552:TKM65567 TAQ65552:TAQ65567 SQU65552:SQU65567 SGY65552:SGY65567 RXC65552:RXC65567 RNG65552:RNG65567 RDK65552:RDK65567 QTO65552:QTO65567 QJS65552:QJS65567 PZW65552:PZW65567 PQA65552:PQA65567 PGE65552:PGE65567 OWI65552:OWI65567 OMM65552:OMM65567 OCQ65552:OCQ65567 NSU65552:NSU65567 NIY65552:NIY65567 MZC65552:MZC65567 MPG65552:MPG65567 MFK65552:MFK65567 LVO65552:LVO65567 LLS65552:LLS65567 LBW65552:LBW65567 KSA65552:KSA65567 KIE65552:KIE65567 JYI65552:JYI65567 JOM65552:JOM65567 JEQ65552:JEQ65567 IUU65552:IUU65567 IKY65552:IKY65567 IBC65552:IBC65567 HRG65552:HRG65567 HHK65552:HHK65567 GXO65552:GXO65567 GNS65552:GNS65567 GDW65552:GDW65567 FUA65552:FUA65567 FKE65552:FKE65567 FAI65552:FAI65567 EQM65552:EQM65567 EGQ65552:EGQ65567 DWU65552:DWU65567 DMY65552:DMY65567 DDC65552:DDC65567 CTG65552:CTG65567 CJK65552:CJK65567 BZO65552:BZO65567 BPS65552:BPS65567 BFW65552:BFW65567 AWA65552:AWA65567 AME65552:AME65567 ACI65552:ACI65567 SM65552:SM65567 IQ65552:IQ65567 I65552:J65567 WVC983078:WVC983079 WLG983078:WLG983079 WBK983078:WBK983079 VRO983078:VRO983079 VHS983078:VHS983079 UXW983078:UXW983079 UOA983078:UOA983079 UEE983078:UEE983079 TUI983078:TUI983079 TKM983078:TKM983079 TAQ983078:TAQ983079 SQU983078:SQU983079 SGY983078:SGY983079 RXC983078:RXC983079 RNG983078:RNG983079 RDK983078:RDK983079 QTO983078:QTO983079 QJS983078:QJS983079 PZW983078:PZW983079 PQA983078:PQA983079 PGE983078:PGE983079 OWI983078:OWI983079 OMM983078:OMM983079 OCQ983078:OCQ983079 NSU983078:NSU983079 NIY983078:NIY983079 MZC983078:MZC983079 MPG983078:MPG983079 MFK983078:MFK983079 LVO983078:LVO983079 LLS983078:LLS983079 LBW983078:LBW983079 KSA983078:KSA983079 KIE983078:KIE983079 JYI983078:JYI983079 JOM983078:JOM983079 JEQ983078:JEQ983079 IUU983078:IUU983079 IKY983078:IKY983079 IBC983078:IBC983079 HRG983078:HRG983079 HHK983078:HHK983079 GXO983078:GXO983079 GNS983078:GNS983079 GDW983078:GDW983079 FUA983078:FUA983079 FKE983078:FKE983079 FAI983078:FAI983079 EQM983078:EQM983079 EGQ983078:EGQ983079 DWU983078:DWU983079 DMY983078:DMY983079 DDC983078:DDC983079 CTG983078:CTG983079 CJK983078:CJK983079 BZO983078:BZO983079 BPS983078:BPS983079 BFW983078:BFW983079 AWA983078:AWA983079 AME983078:AME983079 ACI983078:ACI983079 SM983078:SM983079 IQ983078:IQ983079 I983078:J983079 WVC917542:WVC917543 WLG917542:WLG917543 WBK917542:WBK917543 VRO917542:VRO917543 VHS917542:VHS917543 UXW917542:UXW917543 UOA917542:UOA917543 UEE917542:UEE917543 TUI917542:TUI917543 TKM917542:TKM917543 TAQ917542:TAQ917543 SQU917542:SQU917543 SGY917542:SGY917543 RXC917542:RXC917543 RNG917542:RNG917543 RDK917542:RDK917543 QTO917542:QTO917543 QJS917542:QJS917543 PZW917542:PZW917543 PQA917542:PQA917543 PGE917542:PGE917543 OWI917542:OWI917543 OMM917542:OMM917543 OCQ917542:OCQ917543 NSU917542:NSU917543 NIY917542:NIY917543 MZC917542:MZC917543 MPG917542:MPG917543 MFK917542:MFK917543 LVO917542:LVO917543 LLS917542:LLS917543 LBW917542:LBW917543 KSA917542:KSA917543 KIE917542:KIE917543 JYI917542:JYI917543 JOM917542:JOM917543 JEQ917542:JEQ917543 IUU917542:IUU917543 IKY917542:IKY917543 IBC917542:IBC917543 HRG917542:HRG917543 HHK917542:HHK917543 GXO917542:GXO917543 GNS917542:GNS917543 GDW917542:GDW917543 FUA917542:FUA917543 FKE917542:FKE917543 FAI917542:FAI917543 EQM917542:EQM917543 EGQ917542:EGQ917543 DWU917542:DWU917543 DMY917542:DMY917543 DDC917542:DDC917543 CTG917542:CTG917543 CJK917542:CJK917543 BZO917542:BZO917543 BPS917542:BPS917543 BFW917542:BFW917543 AWA917542:AWA917543 AME917542:AME917543 ACI917542:ACI917543 SM917542:SM917543 IQ917542:IQ917543 I917542:J917543 WVC852006:WVC852007 WLG852006:WLG852007 WBK852006:WBK852007 VRO852006:VRO852007 VHS852006:VHS852007 UXW852006:UXW852007 UOA852006:UOA852007 UEE852006:UEE852007 TUI852006:TUI852007 TKM852006:TKM852007 TAQ852006:TAQ852007 SQU852006:SQU852007 SGY852006:SGY852007 RXC852006:RXC852007 RNG852006:RNG852007 RDK852006:RDK852007 QTO852006:QTO852007 QJS852006:QJS852007 PZW852006:PZW852007 PQA852006:PQA852007 PGE852006:PGE852007 OWI852006:OWI852007 OMM852006:OMM852007 OCQ852006:OCQ852007 NSU852006:NSU852007 NIY852006:NIY852007 MZC852006:MZC852007 MPG852006:MPG852007 MFK852006:MFK852007 LVO852006:LVO852007 LLS852006:LLS852007 LBW852006:LBW852007 KSA852006:KSA852007 KIE852006:KIE852007 JYI852006:JYI852007 JOM852006:JOM852007 JEQ852006:JEQ852007 IUU852006:IUU852007 IKY852006:IKY852007 IBC852006:IBC852007 HRG852006:HRG852007 HHK852006:HHK852007 GXO852006:GXO852007 GNS852006:GNS852007 GDW852006:GDW852007 FUA852006:FUA852007 FKE852006:FKE852007 FAI852006:FAI852007 EQM852006:EQM852007 EGQ852006:EGQ852007 DWU852006:DWU852007 DMY852006:DMY852007 DDC852006:DDC852007 CTG852006:CTG852007 CJK852006:CJK852007 BZO852006:BZO852007 BPS852006:BPS852007 BFW852006:BFW852007 AWA852006:AWA852007 AME852006:AME852007 ACI852006:ACI852007 SM852006:SM852007 IQ852006:IQ852007 I852006:J852007 WVC786470:WVC786471 WLG786470:WLG786471 WBK786470:WBK786471 VRO786470:VRO786471 VHS786470:VHS786471 UXW786470:UXW786471 UOA786470:UOA786471 UEE786470:UEE786471 TUI786470:TUI786471 TKM786470:TKM786471 TAQ786470:TAQ786471 SQU786470:SQU786471 SGY786470:SGY786471 RXC786470:RXC786471 RNG786470:RNG786471 RDK786470:RDK786471 QTO786470:QTO786471 QJS786470:QJS786471 PZW786470:PZW786471 PQA786470:PQA786471 PGE786470:PGE786471 OWI786470:OWI786471 OMM786470:OMM786471 OCQ786470:OCQ786471 NSU786470:NSU786471 NIY786470:NIY786471 MZC786470:MZC786471 MPG786470:MPG786471 MFK786470:MFK786471 LVO786470:LVO786471 LLS786470:LLS786471 LBW786470:LBW786471 KSA786470:KSA786471 KIE786470:KIE786471 JYI786470:JYI786471 JOM786470:JOM786471 JEQ786470:JEQ786471 IUU786470:IUU786471 IKY786470:IKY786471 IBC786470:IBC786471 HRG786470:HRG786471 HHK786470:HHK786471 GXO786470:GXO786471 GNS786470:GNS786471 GDW786470:GDW786471 FUA786470:FUA786471 FKE786470:FKE786471 FAI786470:FAI786471 EQM786470:EQM786471 EGQ786470:EGQ786471 DWU786470:DWU786471 DMY786470:DMY786471 DDC786470:DDC786471 CTG786470:CTG786471 CJK786470:CJK786471 BZO786470:BZO786471 BPS786470:BPS786471 BFW786470:BFW786471 AWA786470:AWA786471 AME786470:AME786471 ACI786470:ACI786471 SM786470:SM786471 IQ786470:IQ786471 I786470:J786471 WVC720934:WVC720935 WLG720934:WLG720935 WBK720934:WBK720935 VRO720934:VRO720935 VHS720934:VHS720935 UXW720934:UXW720935 UOA720934:UOA720935 UEE720934:UEE720935 TUI720934:TUI720935 TKM720934:TKM720935 TAQ720934:TAQ720935 SQU720934:SQU720935 SGY720934:SGY720935 RXC720934:RXC720935 RNG720934:RNG720935 RDK720934:RDK720935 QTO720934:QTO720935 QJS720934:QJS720935 PZW720934:PZW720935 PQA720934:PQA720935 PGE720934:PGE720935 OWI720934:OWI720935 OMM720934:OMM720935 OCQ720934:OCQ720935 NSU720934:NSU720935 NIY720934:NIY720935 MZC720934:MZC720935 MPG720934:MPG720935 MFK720934:MFK720935 LVO720934:LVO720935 LLS720934:LLS720935 LBW720934:LBW720935 KSA720934:KSA720935 KIE720934:KIE720935 JYI720934:JYI720935 JOM720934:JOM720935 JEQ720934:JEQ720935 IUU720934:IUU720935 IKY720934:IKY720935 IBC720934:IBC720935 HRG720934:HRG720935 HHK720934:HHK720935 GXO720934:GXO720935 GNS720934:GNS720935 GDW720934:GDW720935 FUA720934:FUA720935 FKE720934:FKE720935 FAI720934:FAI720935 EQM720934:EQM720935 EGQ720934:EGQ720935 DWU720934:DWU720935 DMY720934:DMY720935 DDC720934:DDC720935 CTG720934:CTG720935 CJK720934:CJK720935 BZO720934:BZO720935 BPS720934:BPS720935 BFW720934:BFW720935 AWA720934:AWA720935 AME720934:AME720935 ACI720934:ACI720935 SM720934:SM720935 IQ720934:IQ720935 I720934:J720935 WVC655398:WVC655399 WLG655398:WLG655399 WBK655398:WBK655399 VRO655398:VRO655399 VHS655398:VHS655399 UXW655398:UXW655399 UOA655398:UOA655399 UEE655398:UEE655399 TUI655398:TUI655399 TKM655398:TKM655399 TAQ655398:TAQ655399 SQU655398:SQU655399 SGY655398:SGY655399 RXC655398:RXC655399 RNG655398:RNG655399 RDK655398:RDK655399 QTO655398:QTO655399 QJS655398:QJS655399 PZW655398:PZW655399 PQA655398:PQA655399 PGE655398:PGE655399 OWI655398:OWI655399 OMM655398:OMM655399 OCQ655398:OCQ655399 NSU655398:NSU655399 NIY655398:NIY655399 MZC655398:MZC655399 MPG655398:MPG655399 MFK655398:MFK655399 LVO655398:LVO655399 LLS655398:LLS655399 LBW655398:LBW655399 KSA655398:KSA655399 KIE655398:KIE655399 JYI655398:JYI655399 JOM655398:JOM655399 JEQ655398:JEQ655399 IUU655398:IUU655399 IKY655398:IKY655399 IBC655398:IBC655399 HRG655398:HRG655399 HHK655398:HHK655399 GXO655398:GXO655399 GNS655398:GNS655399 GDW655398:GDW655399 FUA655398:FUA655399 FKE655398:FKE655399 FAI655398:FAI655399 EQM655398:EQM655399 EGQ655398:EGQ655399 DWU655398:DWU655399 DMY655398:DMY655399 DDC655398:DDC655399 CTG655398:CTG655399 CJK655398:CJK655399 BZO655398:BZO655399 BPS655398:BPS655399 BFW655398:BFW655399 AWA655398:AWA655399 AME655398:AME655399 ACI655398:ACI655399 SM655398:SM655399 IQ655398:IQ655399 I655398:J655399 WVC589862:WVC589863 WLG589862:WLG589863 WBK589862:WBK589863 VRO589862:VRO589863 VHS589862:VHS589863 UXW589862:UXW589863 UOA589862:UOA589863 UEE589862:UEE589863 TUI589862:TUI589863 TKM589862:TKM589863 TAQ589862:TAQ589863 SQU589862:SQU589863 SGY589862:SGY589863 RXC589862:RXC589863 RNG589862:RNG589863 RDK589862:RDK589863 QTO589862:QTO589863 QJS589862:QJS589863 PZW589862:PZW589863 PQA589862:PQA589863 PGE589862:PGE589863 OWI589862:OWI589863 OMM589862:OMM589863 OCQ589862:OCQ589863 NSU589862:NSU589863 NIY589862:NIY589863 MZC589862:MZC589863 MPG589862:MPG589863 MFK589862:MFK589863 LVO589862:LVO589863 LLS589862:LLS589863 LBW589862:LBW589863 KSA589862:KSA589863 KIE589862:KIE589863 JYI589862:JYI589863 JOM589862:JOM589863 JEQ589862:JEQ589863 IUU589862:IUU589863 IKY589862:IKY589863 IBC589862:IBC589863 HRG589862:HRG589863 HHK589862:HHK589863 GXO589862:GXO589863 GNS589862:GNS589863 GDW589862:GDW589863 FUA589862:FUA589863 FKE589862:FKE589863 FAI589862:FAI589863 EQM589862:EQM589863 EGQ589862:EGQ589863 DWU589862:DWU589863 DMY589862:DMY589863 DDC589862:DDC589863 CTG589862:CTG589863 CJK589862:CJK589863 BZO589862:BZO589863 BPS589862:BPS589863 BFW589862:BFW589863 AWA589862:AWA589863 AME589862:AME589863 ACI589862:ACI589863 SM589862:SM589863 IQ589862:IQ589863 I589862:J589863 WVC524326:WVC524327 WLG524326:WLG524327 WBK524326:WBK524327 VRO524326:VRO524327 VHS524326:VHS524327 UXW524326:UXW524327 UOA524326:UOA524327 UEE524326:UEE524327 TUI524326:TUI524327 TKM524326:TKM524327 TAQ524326:TAQ524327 SQU524326:SQU524327 SGY524326:SGY524327 RXC524326:RXC524327 RNG524326:RNG524327 RDK524326:RDK524327 QTO524326:QTO524327 QJS524326:QJS524327 PZW524326:PZW524327 PQA524326:PQA524327 PGE524326:PGE524327 OWI524326:OWI524327 OMM524326:OMM524327 OCQ524326:OCQ524327 NSU524326:NSU524327 NIY524326:NIY524327 MZC524326:MZC524327 MPG524326:MPG524327 MFK524326:MFK524327 LVO524326:LVO524327 LLS524326:LLS524327 LBW524326:LBW524327 KSA524326:KSA524327 KIE524326:KIE524327 JYI524326:JYI524327 JOM524326:JOM524327 JEQ524326:JEQ524327 IUU524326:IUU524327 IKY524326:IKY524327 IBC524326:IBC524327 HRG524326:HRG524327 HHK524326:HHK524327 GXO524326:GXO524327 GNS524326:GNS524327 GDW524326:GDW524327 FUA524326:FUA524327 FKE524326:FKE524327 FAI524326:FAI524327 EQM524326:EQM524327 EGQ524326:EGQ524327 DWU524326:DWU524327 DMY524326:DMY524327 DDC524326:DDC524327 CTG524326:CTG524327 CJK524326:CJK524327 BZO524326:BZO524327 BPS524326:BPS524327 BFW524326:BFW524327 AWA524326:AWA524327 AME524326:AME524327 ACI524326:ACI524327 SM524326:SM524327 IQ524326:IQ524327 I524326:J524327 WVC458790:WVC458791 WLG458790:WLG458791 WBK458790:WBK458791 VRO458790:VRO458791 VHS458790:VHS458791 UXW458790:UXW458791 UOA458790:UOA458791 UEE458790:UEE458791 TUI458790:TUI458791 TKM458790:TKM458791 TAQ458790:TAQ458791 SQU458790:SQU458791 SGY458790:SGY458791 RXC458790:RXC458791 RNG458790:RNG458791 RDK458790:RDK458791 QTO458790:QTO458791 QJS458790:QJS458791 PZW458790:PZW458791 PQA458790:PQA458791 PGE458790:PGE458791 OWI458790:OWI458791 OMM458790:OMM458791 OCQ458790:OCQ458791 NSU458790:NSU458791 NIY458790:NIY458791 MZC458790:MZC458791 MPG458790:MPG458791 MFK458790:MFK458791 LVO458790:LVO458791 LLS458790:LLS458791 LBW458790:LBW458791 KSA458790:KSA458791 KIE458790:KIE458791 JYI458790:JYI458791 JOM458790:JOM458791 JEQ458790:JEQ458791 IUU458790:IUU458791 IKY458790:IKY458791 IBC458790:IBC458791 HRG458790:HRG458791 HHK458790:HHK458791 GXO458790:GXO458791 GNS458790:GNS458791 GDW458790:GDW458791 FUA458790:FUA458791 FKE458790:FKE458791 FAI458790:FAI458791 EQM458790:EQM458791 EGQ458790:EGQ458791 DWU458790:DWU458791 DMY458790:DMY458791 DDC458790:DDC458791 CTG458790:CTG458791 CJK458790:CJK458791 BZO458790:BZO458791 BPS458790:BPS458791 BFW458790:BFW458791 AWA458790:AWA458791 AME458790:AME458791 ACI458790:ACI458791 SM458790:SM458791 IQ458790:IQ458791 I458790:J458791 WVC393254:WVC393255 WLG393254:WLG393255 WBK393254:WBK393255 VRO393254:VRO393255 VHS393254:VHS393255 UXW393254:UXW393255 UOA393254:UOA393255 UEE393254:UEE393255 TUI393254:TUI393255 TKM393254:TKM393255 TAQ393254:TAQ393255 SQU393254:SQU393255 SGY393254:SGY393255 RXC393254:RXC393255 RNG393254:RNG393255 RDK393254:RDK393255 QTO393254:QTO393255 QJS393254:QJS393255 PZW393254:PZW393255 PQA393254:PQA393255 PGE393254:PGE393255 OWI393254:OWI393255 OMM393254:OMM393255 OCQ393254:OCQ393255 NSU393254:NSU393255 NIY393254:NIY393255 MZC393254:MZC393255 MPG393254:MPG393255 MFK393254:MFK393255 LVO393254:LVO393255 LLS393254:LLS393255 LBW393254:LBW393255 KSA393254:KSA393255 KIE393254:KIE393255 JYI393254:JYI393255 JOM393254:JOM393255 JEQ393254:JEQ393255 IUU393254:IUU393255 IKY393254:IKY393255 IBC393254:IBC393255 HRG393254:HRG393255 HHK393254:HHK393255 GXO393254:GXO393255 GNS393254:GNS393255 GDW393254:GDW393255 FUA393254:FUA393255 FKE393254:FKE393255 FAI393254:FAI393255 EQM393254:EQM393255 EGQ393254:EGQ393255 DWU393254:DWU393255 DMY393254:DMY393255 DDC393254:DDC393255 CTG393254:CTG393255 CJK393254:CJK393255 BZO393254:BZO393255 BPS393254:BPS393255 BFW393254:BFW393255 AWA393254:AWA393255 AME393254:AME393255 ACI393254:ACI393255 SM393254:SM393255 IQ393254:IQ393255 I393254:J393255 WVC327718:WVC327719 WLG327718:WLG327719 WBK327718:WBK327719 VRO327718:VRO327719 VHS327718:VHS327719 UXW327718:UXW327719 UOA327718:UOA327719 UEE327718:UEE327719 TUI327718:TUI327719 TKM327718:TKM327719 TAQ327718:TAQ327719 SQU327718:SQU327719 SGY327718:SGY327719 RXC327718:RXC327719 RNG327718:RNG327719 RDK327718:RDK327719 QTO327718:QTO327719 QJS327718:QJS327719 PZW327718:PZW327719 PQA327718:PQA327719 PGE327718:PGE327719 OWI327718:OWI327719 OMM327718:OMM327719 OCQ327718:OCQ327719 NSU327718:NSU327719 NIY327718:NIY327719 MZC327718:MZC327719 MPG327718:MPG327719 MFK327718:MFK327719 LVO327718:LVO327719 LLS327718:LLS327719 LBW327718:LBW327719 KSA327718:KSA327719 KIE327718:KIE327719 JYI327718:JYI327719 JOM327718:JOM327719 JEQ327718:JEQ327719 IUU327718:IUU327719 IKY327718:IKY327719 IBC327718:IBC327719 HRG327718:HRG327719 HHK327718:HHK327719 GXO327718:GXO327719 GNS327718:GNS327719 GDW327718:GDW327719 FUA327718:FUA327719 FKE327718:FKE327719 FAI327718:FAI327719 EQM327718:EQM327719 EGQ327718:EGQ327719 DWU327718:DWU327719 DMY327718:DMY327719 DDC327718:DDC327719 CTG327718:CTG327719 CJK327718:CJK327719 BZO327718:BZO327719 BPS327718:BPS327719 BFW327718:BFW327719 AWA327718:AWA327719 AME327718:AME327719 ACI327718:ACI327719 SM327718:SM327719 IQ327718:IQ327719 I327718:J327719 WVC262182:WVC262183 WLG262182:WLG262183 WBK262182:WBK262183 VRO262182:VRO262183 VHS262182:VHS262183 UXW262182:UXW262183 UOA262182:UOA262183 UEE262182:UEE262183 TUI262182:TUI262183 TKM262182:TKM262183 TAQ262182:TAQ262183 SQU262182:SQU262183 SGY262182:SGY262183 RXC262182:RXC262183 RNG262182:RNG262183 RDK262182:RDK262183 QTO262182:QTO262183 QJS262182:QJS262183 PZW262182:PZW262183 PQA262182:PQA262183 PGE262182:PGE262183 OWI262182:OWI262183 OMM262182:OMM262183 OCQ262182:OCQ262183 NSU262182:NSU262183 NIY262182:NIY262183 MZC262182:MZC262183 MPG262182:MPG262183 MFK262182:MFK262183 LVO262182:LVO262183 LLS262182:LLS262183 LBW262182:LBW262183 KSA262182:KSA262183 KIE262182:KIE262183 JYI262182:JYI262183 JOM262182:JOM262183 JEQ262182:JEQ262183 IUU262182:IUU262183 IKY262182:IKY262183 IBC262182:IBC262183 HRG262182:HRG262183 HHK262182:HHK262183 GXO262182:GXO262183 GNS262182:GNS262183 GDW262182:GDW262183 FUA262182:FUA262183 FKE262182:FKE262183 FAI262182:FAI262183 EQM262182:EQM262183 EGQ262182:EGQ262183 DWU262182:DWU262183 DMY262182:DMY262183 DDC262182:DDC262183 CTG262182:CTG262183 CJK262182:CJK262183 BZO262182:BZO262183 BPS262182:BPS262183 BFW262182:BFW262183 AWA262182:AWA262183 AME262182:AME262183 ACI262182:ACI262183 SM262182:SM262183 IQ262182:IQ262183 I262182:J262183 WVC196646:WVC196647 WLG196646:WLG196647 WBK196646:WBK196647 VRO196646:VRO196647 VHS196646:VHS196647 UXW196646:UXW196647 UOA196646:UOA196647 UEE196646:UEE196647 TUI196646:TUI196647 TKM196646:TKM196647 TAQ196646:TAQ196647 SQU196646:SQU196647 SGY196646:SGY196647 RXC196646:RXC196647 RNG196646:RNG196647 RDK196646:RDK196647 QTO196646:QTO196647 QJS196646:QJS196647 PZW196646:PZW196647 PQA196646:PQA196647 PGE196646:PGE196647 OWI196646:OWI196647 OMM196646:OMM196647 OCQ196646:OCQ196647 NSU196646:NSU196647 NIY196646:NIY196647 MZC196646:MZC196647 MPG196646:MPG196647 MFK196646:MFK196647 LVO196646:LVO196647 LLS196646:LLS196647 LBW196646:LBW196647 KSA196646:KSA196647 KIE196646:KIE196647 JYI196646:JYI196647 JOM196646:JOM196647 JEQ196646:JEQ196647 IUU196646:IUU196647 IKY196646:IKY196647 IBC196646:IBC196647 HRG196646:HRG196647 HHK196646:HHK196647 GXO196646:GXO196647 GNS196646:GNS196647 GDW196646:GDW196647 FUA196646:FUA196647 FKE196646:FKE196647 FAI196646:FAI196647 EQM196646:EQM196647 EGQ196646:EGQ196647 DWU196646:DWU196647 DMY196646:DMY196647 DDC196646:DDC196647 CTG196646:CTG196647 CJK196646:CJK196647 BZO196646:BZO196647 BPS196646:BPS196647 BFW196646:BFW196647 AWA196646:AWA196647 AME196646:AME196647 ACI196646:ACI196647 SM196646:SM196647 IQ196646:IQ196647 I196646:J196647 WVC131110:WVC131111 WLG131110:WLG131111 WBK131110:WBK131111 VRO131110:VRO131111 VHS131110:VHS131111 UXW131110:UXW131111 UOA131110:UOA131111 UEE131110:UEE131111 TUI131110:TUI131111 TKM131110:TKM131111 TAQ131110:TAQ131111 SQU131110:SQU131111 SGY131110:SGY131111 RXC131110:RXC131111 RNG131110:RNG131111 RDK131110:RDK131111 QTO131110:QTO131111 QJS131110:QJS131111 PZW131110:PZW131111 PQA131110:PQA131111 PGE131110:PGE131111 OWI131110:OWI131111 OMM131110:OMM131111 OCQ131110:OCQ131111 NSU131110:NSU131111 NIY131110:NIY131111 MZC131110:MZC131111 MPG131110:MPG131111 MFK131110:MFK131111 LVO131110:LVO131111 LLS131110:LLS131111 LBW131110:LBW131111 KSA131110:KSA131111 KIE131110:KIE131111 JYI131110:JYI131111 JOM131110:JOM131111 JEQ131110:JEQ131111 IUU131110:IUU131111 IKY131110:IKY131111 IBC131110:IBC131111 HRG131110:HRG131111 HHK131110:HHK131111 GXO131110:GXO131111 GNS131110:GNS131111 GDW131110:GDW131111 FUA131110:FUA131111 FKE131110:FKE131111 FAI131110:FAI131111 EQM131110:EQM131111 EGQ131110:EGQ131111 DWU131110:DWU131111 DMY131110:DMY131111 DDC131110:DDC131111 CTG131110:CTG131111 CJK131110:CJK131111 BZO131110:BZO131111 BPS131110:BPS131111 BFW131110:BFW131111 AWA131110:AWA131111 AME131110:AME131111 ACI131110:ACI131111 SM131110:SM131111 IQ131110:IQ131111 I131110:J131111 WVC65574:WVC65575 WLG65574:WLG65575 WBK65574:WBK65575 VRO65574:VRO65575 VHS65574:VHS65575 UXW65574:UXW65575 UOA65574:UOA65575 UEE65574:UEE65575 TUI65574:TUI65575 TKM65574:TKM65575 TAQ65574:TAQ65575 SQU65574:SQU65575 SGY65574:SGY65575 RXC65574:RXC65575 RNG65574:RNG65575 RDK65574:RDK65575 QTO65574:QTO65575 QJS65574:QJS65575 PZW65574:PZW65575 PQA65574:PQA65575 PGE65574:PGE65575 OWI65574:OWI65575 OMM65574:OMM65575 OCQ65574:OCQ65575 NSU65574:NSU65575 NIY65574:NIY65575 MZC65574:MZC65575 MPG65574:MPG65575 MFK65574:MFK65575 LVO65574:LVO65575 LLS65574:LLS65575 LBW65574:LBW65575 KSA65574:KSA65575 KIE65574:KIE65575 JYI65574:JYI65575 JOM65574:JOM65575 JEQ65574:JEQ65575 IUU65574:IUU65575 IKY65574:IKY65575 IBC65574:IBC65575 HRG65574:HRG65575 HHK65574:HHK65575 GXO65574:GXO65575 GNS65574:GNS65575 GDW65574:GDW65575 FUA65574:FUA65575 FKE65574:FKE65575 FAI65574:FAI65575 EQM65574:EQM65575 EGQ65574:EGQ65575 DWU65574:DWU65575 DMY65574:DMY65575 DDC65574:DDC65575 CTG65574:CTG65575 CJK65574:CJK65575 BZO65574:BZO65575 BPS65574:BPS65575 BFW65574:BFW65575 AWA65574:AWA65575 AME65574:AME65575 ACI65574:ACI65575 SM65574:SM65575 IQ65574:IQ65575 I65574:J65575 WVC983085 WLG983085 WBK983085 VRO983085 VHS983085 UXW983085 UOA983085 UEE983085 TUI983085 TKM983085 TAQ983085 SQU983085 SGY983085 RXC983085 RNG983085 RDK983085 QTO983085 QJS983085 PZW983085 PQA983085 PGE983085 OWI983085 OMM983085 OCQ983085 NSU983085 NIY983085 MZC983085 MPG983085 MFK983085 LVO983085 LLS983085 LBW983085 KSA983085 KIE983085 JYI983085 JOM983085 JEQ983085 IUU983085 IKY983085 IBC983085 HRG983085 HHK983085 GXO983085 GNS983085 GDW983085 FUA983085 FKE983085 FAI983085 EQM983085 EGQ983085 DWU983085 DMY983085 DDC983085 CTG983085 CJK983085 BZO983085 BPS983085 BFW983085 AWA983085 AME983085 ACI983085 SM983085 IQ983085 I983085:J983085 WVC917549 WLG917549 WBK917549 VRO917549 VHS917549 UXW917549 UOA917549 UEE917549 TUI917549 TKM917549 TAQ917549 SQU917549 SGY917549 RXC917549 RNG917549 RDK917549 QTO917549 QJS917549 PZW917549 PQA917549 PGE917549 OWI917549 OMM917549 OCQ917549 NSU917549 NIY917549 MZC917549 MPG917549 MFK917549 LVO917549 LLS917549 LBW917549 KSA917549 KIE917549 JYI917549 JOM917549 JEQ917549 IUU917549 IKY917549 IBC917549 HRG917549 HHK917549 GXO917549 GNS917549 GDW917549 FUA917549 FKE917549 FAI917549 EQM917549 EGQ917549 DWU917549 DMY917549 DDC917549 CTG917549 CJK917549 BZO917549 BPS917549 BFW917549 AWA917549 AME917549 ACI917549 SM917549 IQ917549 I917549:J917549 WVC852013 WLG852013 WBK852013 VRO852013 VHS852013 UXW852013 UOA852013 UEE852013 TUI852013 TKM852013 TAQ852013 SQU852013 SGY852013 RXC852013 RNG852013 RDK852013 QTO852013 QJS852013 PZW852013 PQA852013 PGE852013 OWI852013 OMM852013 OCQ852013 NSU852013 NIY852013 MZC852013 MPG852013 MFK852013 LVO852013 LLS852013 LBW852013 KSA852013 KIE852013 JYI852013 JOM852013 JEQ852013 IUU852013 IKY852013 IBC852013 HRG852013 HHK852013 GXO852013 GNS852013 GDW852013 FUA852013 FKE852013 FAI852013 EQM852013 EGQ852013 DWU852013 DMY852013 DDC852013 CTG852013 CJK852013 BZO852013 BPS852013 BFW852013 AWA852013 AME852013 ACI852013 SM852013 IQ852013 I852013:J852013 WVC786477 WLG786477 WBK786477 VRO786477 VHS786477 UXW786477 UOA786477 UEE786477 TUI786477 TKM786477 TAQ786477 SQU786477 SGY786477 RXC786477 RNG786477 RDK786477 QTO786477 QJS786477 PZW786477 PQA786477 PGE786477 OWI786477 OMM786477 OCQ786477 NSU786477 NIY786477 MZC786477 MPG786477 MFK786477 LVO786477 LLS786477 LBW786477 KSA786477 KIE786477 JYI786477 JOM786477 JEQ786477 IUU786477 IKY786477 IBC786477 HRG786477 HHK786477 GXO786477 GNS786477 GDW786477 FUA786477 FKE786477 FAI786477 EQM786477 EGQ786477 DWU786477 DMY786477 DDC786477 CTG786477 CJK786477 BZO786477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5C396750-AB84-4419-9B47-6250E86E1A8E}">
      <formula1>"Personnel,Fonctionnement,Prestations externes,Liés aux participants"</formula1>
    </dataValidation>
    <dataValidation type="list" allowBlank="1" showInputMessage="1" showErrorMessage="1" sqref="WVC983009:WVC983040 WLG983009:WLG983040 WBK983009:WBK983040 VRO983009:VRO983040 VHS983009:VHS983040 UXW983009:UXW983040 UOA983009:UOA983040 UEE983009:UEE983040 TUI983009:TUI983040 TKM983009:TKM983040 TAQ983009:TAQ983040 SQU983009:SQU983040 SGY983009:SGY983040 RXC983009:RXC983040 RNG983009:RNG983040 RDK983009:RDK983040 QTO983009:QTO983040 QJS983009:QJS983040 PZW983009:PZW983040 PQA983009:PQA983040 PGE983009:PGE983040 OWI983009:OWI983040 OMM983009:OMM983040 OCQ983009:OCQ983040 NSU983009:NSU983040 NIY983009:NIY983040 MZC983009:MZC983040 MPG983009:MPG983040 MFK983009:MFK983040 LVO983009:LVO983040 LLS983009:LLS983040 LBW983009:LBW983040 KSA983009:KSA983040 KIE983009:KIE983040 JYI983009:JYI983040 JOM983009:JOM983040 JEQ983009:JEQ983040 IUU983009:IUU983040 IKY983009:IKY983040 IBC983009:IBC983040 HRG983009:HRG983040 HHK983009:HHK983040 GXO983009:GXO983040 GNS983009:GNS983040 GDW983009:GDW983040 FUA983009:FUA983040 FKE983009:FKE983040 FAI983009:FAI983040 EQM983009:EQM983040 EGQ983009:EGQ983040 DWU983009:DWU983040 DMY983009:DMY983040 DDC983009:DDC983040 CTG983009:CTG983040 CJK983009:CJK983040 BZO983009:BZO983040 BPS983009:BPS983040 BFW983009:BFW983040 AWA983009:AWA983040 AME983009:AME983040 ACI983009:ACI983040 SM983009:SM983040 IQ983009:IQ983040 I983009:J983040 WVC917473:WVC917504 WLG917473:WLG917504 WBK917473:WBK917504 VRO917473:VRO917504 VHS917473:VHS917504 UXW917473:UXW917504 UOA917473:UOA917504 UEE917473:UEE917504 TUI917473:TUI917504 TKM917473:TKM917504 TAQ917473:TAQ917504 SQU917473:SQU917504 SGY917473:SGY917504 RXC917473:RXC917504 RNG917473:RNG917504 RDK917473:RDK917504 QTO917473:QTO917504 QJS917473:QJS917504 PZW917473:PZW917504 PQA917473:PQA917504 PGE917473:PGE917504 OWI917473:OWI917504 OMM917473:OMM917504 OCQ917473:OCQ917504 NSU917473:NSU917504 NIY917473:NIY917504 MZC917473:MZC917504 MPG917473:MPG917504 MFK917473:MFK917504 LVO917473:LVO917504 LLS917473:LLS917504 LBW917473:LBW917504 KSA917473:KSA917504 KIE917473:KIE917504 JYI917473:JYI917504 JOM917473:JOM917504 JEQ917473:JEQ917504 IUU917473:IUU917504 IKY917473:IKY917504 IBC917473:IBC917504 HRG917473:HRG917504 HHK917473:HHK917504 GXO917473:GXO917504 GNS917473:GNS917504 GDW917473:GDW917504 FUA917473:FUA917504 FKE917473:FKE917504 FAI917473:FAI917504 EQM917473:EQM917504 EGQ917473:EGQ917504 DWU917473:DWU917504 DMY917473:DMY917504 DDC917473:DDC917504 CTG917473:CTG917504 CJK917473:CJK917504 BZO917473:BZO917504 BPS917473:BPS917504 BFW917473:BFW917504 AWA917473:AWA917504 AME917473:AME917504 ACI917473:ACI917504 SM917473:SM917504 IQ917473:IQ917504 I917473:J917504 WVC851937:WVC851968 WLG851937:WLG851968 WBK851937:WBK851968 VRO851937:VRO851968 VHS851937:VHS851968 UXW851937:UXW851968 UOA851937:UOA851968 UEE851937:UEE851968 TUI851937:TUI851968 TKM851937:TKM851968 TAQ851937:TAQ851968 SQU851937:SQU851968 SGY851937:SGY851968 RXC851937:RXC851968 RNG851937:RNG851968 RDK851937:RDK851968 QTO851937:QTO851968 QJS851937:QJS851968 PZW851937:PZW851968 PQA851937:PQA851968 PGE851937:PGE851968 OWI851937:OWI851968 OMM851937:OMM851968 OCQ851937:OCQ851968 NSU851937:NSU851968 NIY851937:NIY851968 MZC851937:MZC851968 MPG851937:MPG851968 MFK851937:MFK851968 LVO851937:LVO851968 LLS851937:LLS851968 LBW851937:LBW851968 KSA851937:KSA851968 KIE851937:KIE851968 JYI851937:JYI851968 JOM851937:JOM851968 JEQ851937:JEQ851968 IUU851937:IUU851968 IKY851937:IKY851968 IBC851937:IBC851968 HRG851937:HRG851968 HHK851937:HHK851968 GXO851937:GXO851968 GNS851937:GNS851968 GDW851937:GDW851968 FUA851937:FUA851968 FKE851937:FKE851968 FAI851937:FAI851968 EQM851937:EQM851968 EGQ851937:EGQ851968 DWU851937:DWU851968 DMY851937:DMY851968 DDC851937:DDC851968 CTG851937:CTG851968 CJK851937:CJK851968 BZO851937:BZO851968 BPS851937:BPS851968 BFW851937:BFW851968 AWA851937:AWA851968 AME851937:AME851968 ACI851937:ACI851968 SM851937:SM851968 IQ851937:IQ851968 I851937:J851968 WVC786401:WVC786432 WLG786401:WLG786432 WBK786401:WBK786432 VRO786401:VRO786432 VHS786401:VHS786432 UXW786401:UXW786432 UOA786401:UOA786432 UEE786401:UEE786432 TUI786401:TUI786432 TKM786401:TKM786432 TAQ786401:TAQ786432 SQU786401:SQU786432 SGY786401:SGY786432 RXC786401:RXC786432 RNG786401:RNG786432 RDK786401:RDK786432 QTO786401:QTO786432 QJS786401:QJS786432 PZW786401:PZW786432 PQA786401:PQA786432 PGE786401:PGE786432 OWI786401:OWI786432 OMM786401:OMM786432 OCQ786401:OCQ786432 NSU786401:NSU786432 NIY786401:NIY786432 MZC786401:MZC786432 MPG786401:MPG786432 MFK786401:MFK786432 LVO786401:LVO786432 LLS786401:LLS786432 LBW786401:LBW786432 KSA786401:KSA786432 KIE786401:KIE786432 JYI786401:JYI786432 JOM786401:JOM786432 JEQ786401:JEQ786432 IUU786401:IUU786432 IKY786401:IKY786432 IBC786401:IBC786432 HRG786401:HRG786432 HHK786401:HHK786432 GXO786401:GXO786432 GNS786401:GNS786432 GDW786401:GDW786432 FUA786401:FUA786432 FKE786401:FKE786432 FAI786401:FAI786432 EQM786401:EQM786432 EGQ786401:EGQ786432 DWU786401:DWU786432 DMY786401:DMY786432 DDC786401:DDC786432 CTG786401:CTG786432 CJK786401:CJK786432 BZO786401:BZO786432 BPS786401:BPS786432 BFW786401:BFW786432 AWA786401:AWA786432 AME786401:AME786432 ACI786401:ACI786432 SM786401:SM786432 IQ786401:IQ786432 I786401:J786432 WVC720865:WVC720896 WLG720865:WLG720896 WBK720865:WBK720896 VRO720865:VRO720896 VHS720865:VHS720896 UXW720865:UXW720896 UOA720865:UOA720896 UEE720865:UEE720896 TUI720865:TUI720896 TKM720865:TKM720896 TAQ720865:TAQ720896 SQU720865:SQU720896 SGY720865:SGY720896 RXC720865:RXC720896 RNG720865:RNG720896 RDK720865:RDK720896 QTO720865:QTO720896 QJS720865:QJS720896 PZW720865:PZW720896 PQA720865:PQA720896 PGE720865:PGE720896 OWI720865:OWI720896 OMM720865:OMM720896 OCQ720865:OCQ720896 NSU720865:NSU720896 NIY720865:NIY720896 MZC720865:MZC720896 MPG720865:MPG720896 MFK720865:MFK720896 LVO720865:LVO720896 LLS720865:LLS720896 LBW720865:LBW720896 KSA720865:KSA720896 KIE720865:KIE720896 JYI720865:JYI720896 JOM720865:JOM720896 JEQ720865:JEQ720896 IUU720865:IUU720896 IKY720865:IKY720896 IBC720865:IBC720896 HRG720865:HRG720896 HHK720865:HHK720896 GXO720865:GXO720896 GNS720865:GNS720896 GDW720865:GDW720896 FUA720865:FUA720896 FKE720865:FKE720896 FAI720865:FAI720896 EQM720865:EQM720896 EGQ720865:EGQ720896 DWU720865:DWU720896 DMY720865:DMY720896 DDC720865:DDC720896 CTG720865:CTG720896 CJK720865:CJK720896 BZO720865:BZO720896 BPS720865:BPS720896 BFW720865:BFW720896 AWA720865:AWA720896 AME720865:AME720896 ACI720865:ACI720896 SM720865:SM720896 IQ720865:IQ720896 I720865:J720896 WVC655329:WVC655360 WLG655329:WLG655360 WBK655329:WBK655360 VRO655329:VRO655360 VHS655329:VHS655360 UXW655329:UXW655360 UOA655329:UOA655360 UEE655329:UEE655360 TUI655329:TUI655360 TKM655329:TKM655360 TAQ655329:TAQ655360 SQU655329:SQU655360 SGY655329:SGY655360 RXC655329:RXC655360 RNG655329:RNG655360 RDK655329:RDK655360 QTO655329:QTO655360 QJS655329:QJS655360 PZW655329:PZW655360 PQA655329:PQA655360 PGE655329:PGE655360 OWI655329:OWI655360 OMM655329:OMM655360 OCQ655329:OCQ655360 NSU655329:NSU655360 NIY655329:NIY655360 MZC655329:MZC655360 MPG655329:MPG655360 MFK655329:MFK655360 LVO655329:LVO655360 LLS655329:LLS655360 LBW655329:LBW655360 KSA655329:KSA655360 KIE655329:KIE655360 JYI655329:JYI655360 JOM655329:JOM655360 JEQ655329:JEQ655360 IUU655329:IUU655360 IKY655329:IKY655360 IBC655329:IBC655360 HRG655329:HRG655360 HHK655329:HHK655360 GXO655329:GXO655360 GNS655329:GNS655360 GDW655329:GDW655360 FUA655329:FUA655360 FKE655329:FKE655360 FAI655329:FAI655360 EQM655329:EQM655360 EGQ655329:EGQ655360 DWU655329:DWU655360 DMY655329:DMY655360 DDC655329:DDC655360 CTG655329:CTG655360 CJK655329:CJK655360 BZO655329:BZO655360 BPS655329:BPS655360 BFW655329:BFW655360 AWA655329:AWA655360 AME655329:AME655360 ACI655329:ACI655360 SM655329:SM655360 IQ655329:IQ655360 I655329:J655360 WVC589793:WVC589824 WLG589793:WLG589824 WBK589793:WBK589824 VRO589793:VRO589824 VHS589793:VHS589824 UXW589793:UXW589824 UOA589793:UOA589824 UEE589793:UEE589824 TUI589793:TUI589824 TKM589793:TKM589824 TAQ589793:TAQ589824 SQU589793:SQU589824 SGY589793:SGY589824 RXC589793:RXC589824 RNG589793:RNG589824 RDK589793:RDK589824 QTO589793:QTO589824 QJS589793:QJS589824 PZW589793:PZW589824 PQA589793:PQA589824 PGE589793:PGE589824 OWI589793:OWI589824 OMM589793:OMM589824 OCQ589793:OCQ589824 NSU589793:NSU589824 NIY589793:NIY589824 MZC589793:MZC589824 MPG589793:MPG589824 MFK589793:MFK589824 LVO589793:LVO589824 LLS589793:LLS589824 LBW589793:LBW589824 KSA589793:KSA589824 KIE589793:KIE589824 JYI589793:JYI589824 JOM589793:JOM589824 JEQ589793:JEQ589824 IUU589793:IUU589824 IKY589793:IKY589824 IBC589793:IBC589824 HRG589793:HRG589824 HHK589793:HHK589824 GXO589793:GXO589824 GNS589793:GNS589824 GDW589793:GDW589824 FUA589793:FUA589824 FKE589793:FKE589824 FAI589793:FAI589824 EQM589793:EQM589824 EGQ589793:EGQ589824 DWU589793:DWU589824 DMY589793:DMY589824 DDC589793:DDC589824 CTG589793:CTG589824 CJK589793:CJK589824 BZO589793:BZO589824 BPS589793:BPS589824 BFW589793:BFW589824 AWA589793:AWA589824 AME589793:AME589824 ACI589793:ACI589824 SM589793:SM589824 IQ589793:IQ589824 I589793:J589824 WVC524257:WVC524288 WLG524257:WLG524288 WBK524257:WBK524288 VRO524257:VRO524288 VHS524257:VHS524288 UXW524257:UXW524288 UOA524257:UOA524288 UEE524257:UEE524288 TUI524257:TUI524288 TKM524257:TKM524288 TAQ524257:TAQ524288 SQU524257:SQU524288 SGY524257:SGY524288 RXC524257:RXC524288 RNG524257:RNG524288 RDK524257:RDK524288 QTO524257:QTO524288 QJS524257:QJS524288 PZW524257:PZW524288 PQA524257:PQA524288 PGE524257:PGE524288 OWI524257:OWI524288 OMM524257:OMM524288 OCQ524257:OCQ524288 NSU524257:NSU524288 NIY524257:NIY524288 MZC524257:MZC524288 MPG524257:MPG524288 MFK524257:MFK524288 LVO524257:LVO524288 LLS524257:LLS524288 LBW524257:LBW524288 KSA524257:KSA524288 KIE524257:KIE524288 JYI524257:JYI524288 JOM524257:JOM524288 JEQ524257:JEQ524288 IUU524257:IUU524288 IKY524257:IKY524288 IBC524257:IBC524288 HRG524257:HRG524288 HHK524257:HHK524288 GXO524257:GXO524288 GNS524257:GNS524288 GDW524257:GDW524288 FUA524257:FUA524288 FKE524257:FKE524288 FAI524257:FAI524288 EQM524257:EQM524288 EGQ524257:EGQ524288 DWU524257:DWU524288 DMY524257:DMY524288 DDC524257:DDC524288 CTG524257:CTG524288 CJK524257:CJK524288 BZO524257:BZO524288 BPS524257:BPS524288 BFW524257:BFW524288 AWA524257:AWA524288 AME524257:AME524288 ACI524257:ACI524288 SM524257:SM524288 IQ524257:IQ524288 I524257:J524288 WVC458721:WVC458752 WLG458721:WLG458752 WBK458721:WBK458752 VRO458721:VRO458752 VHS458721:VHS458752 UXW458721:UXW458752 UOA458721:UOA458752 UEE458721:UEE458752 TUI458721:TUI458752 TKM458721:TKM458752 TAQ458721:TAQ458752 SQU458721:SQU458752 SGY458721:SGY458752 RXC458721:RXC458752 RNG458721:RNG458752 RDK458721:RDK458752 QTO458721:QTO458752 QJS458721:QJS458752 PZW458721:PZW458752 PQA458721:PQA458752 PGE458721:PGE458752 OWI458721:OWI458752 OMM458721:OMM458752 OCQ458721:OCQ458752 NSU458721:NSU458752 NIY458721:NIY458752 MZC458721:MZC458752 MPG458721:MPG458752 MFK458721:MFK458752 LVO458721:LVO458752 LLS458721:LLS458752 LBW458721:LBW458752 KSA458721:KSA458752 KIE458721:KIE458752 JYI458721:JYI458752 JOM458721:JOM458752 JEQ458721:JEQ458752 IUU458721:IUU458752 IKY458721:IKY458752 IBC458721:IBC458752 HRG458721:HRG458752 HHK458721:HHK458752 GXO458721:GXO458752 GNS458721:GNS458752 GDW458721:GDW458752 FUA458721:FUA458752 FKE458721:FKE458752 FAI458721:FAI458752 EQM458721:EQM458752 EGQ458721:EGQ458752 DWU458721:DWU458752 DMY458721:DMY458752 DDC458721:DDC458752 CTG458721:CTG458752 CJK458721:CJK458752 BZO458721:BZO458752 BPS458721:BPS458752 BFW458721:BFW458752 AWA458721:AWA458752 AME458721:AME458752 ACI458721:ACI458752 SM458721:SM458752 IQ458721:IQ458752 I458721:J458752 WVC393185:WVC393216 WLG393185:WLG393216 WBK393185:WBK393216 VRO393185:VRO393216 VHS393185:VHS393216 UXW393185:UXW393216 UOA393185:UOA393216 UEE393185:UEE393216 TUI393185:TUI393216 TKM393185:TKM393216 TAQ393185:TAQ393216 SQU393185:SQU393216 SGY393185:SGY393216 RXC393185:RXC393216 RNG393185:RNG393216 RDK393185:RDK393216 QTO393185:QTO393216 QJS393185:QJS393216 PZW393185:PZW393216 PQA393185:PQA393216 PGE393185:PGE393216 OWI393185:OWI393216 OMM393185:OMM393216 OCQ393185:OCQ393216 NSU393185:NSU393216 NIY393185:NIY393216 MZC393185:MZC393216 MPG393185:MPG393216 MFK393185:MFK393216 LVO393185:LVO393216 LLS393185:LLS393216 LBW393185:LBW393216 KSA393185:KSA393216 KIE393185:KIE393216 JYI393185:JYI393216 JOM393185:JOM393216 JEQ393185:JEQ393216 IUU393185:IUU393216 IKY393185:IKY393216 IBC393185:IBC393216 HRG393185:HRG393216 HHK393185:HHK393216 GXO393185:GXO393216 GNS393185:GNS393216 GDW393185:GDW393216 FUA393185:FUA393216 FKE393185:FKE393216 FAI393185:FAI393216 EQM393185:EQM393216 EGQ393185:EGQ393216 DWU393185:DWU393216 DMY393185:DMY393216 DDC393185:DDC393216 CTG393185:CTG393216 CJK393185:CJK393216 BZO393185:BZO393216 BPS393185:BPS393216 BFW393185:BFW393216 AWA393185:AWA393216 AME393185:AME393216 ACI393185:ACI393216 SM393185:SM393216 IQ393185:IQ393216 I393185:J393216 WVC327649:WVC327680 WLG327649:WLG327680 WBK327649:WBK327680 VRO327649:VRO327680 VHS327649:VHS327680 UXW327649:UXW327680 UOA327649:UOA327680 UEE327649:UEE327680 TUI327649:TUI327680 TKM327649:TKM327680 TAQ327649:TAQ327680 SQU327649:SQU327680 SGY327649:SGY327680 RXC327649:RXC327680 RNG327649:RNG327680 RDK327649:RDK327680 QTO327649:QTO327680 QJS327649:QJS327680 PZW327649:PZW327680 PQA327649:PQA327680 PGE327649:PGE327680 OWI327649:OWI327680 OMM327649:OMM327680 OCQ327649:OCQ327680 NSU327649:NSU327680 NIY327649:NIY327680 MZC327649:MZC327680 MPG327649:MPG327680 MFK327649:MFK327680 LVO327649:LVO327680 LLS327649:LLS327680 LBW327649:LBW327680 KSA327649:KSA327680 KIE327649:KIE327680 JYI327649:JYI327680 JOM327649:JOM327680 JEQ327649:JEQ327680 IUU327649:IUU327680 IKY327649:IKY327680 IBC327649:IBC327680 HRG327649:HRG327680 HHK327649:HHK327680 GXO327649:GXO327680 GNS327649:GNS327680 GDW327649:GDW327680 FUA327649:FUA327680 FKE327649:FKE327680 FAI327649:FAI327680 EQM327649:EQM327680 EGQ327649:EGQ327680 DWU327649:DWU327680 DMY327649:DMY327680 DDC327649:DDC327680 CTG327649:CTG327680 CJK327649:CJK327680 BZO327649:BZO327680 BPS327649:BPS327680 BFW327649:BFW327680 AWA327649:AWA327680 AME327649:AME327680 ACI327649:ACI327680 SM327649:SM327680 IQ327649:IQ327680 I327649:J327680 WVC262113:WVC262144 WLG262113:WLG262144 WBK262113:WBK262144 VRO262113:VRO262144 VHS262113:VHS262144 UXW262113:UXW262144 UOA262113:UOA262144 UEE262113:UEE262144 TUI262113:TUI262144 TKM262113:TKM262144 TAQ262113:TAQ262144 SQU262113:SQU262144 SGY262113:SGY262144 RXC262113:RXC262144 RNG262113:RNG262144 RDK262113:RDK262144 QTO262113:QTO262144 QJS262113:QJS262144 PZW262113:PZW262144 PQA262113:PQA262144 PGE262113:PGE262144 OWI262113:OWI262144 OMM262113:OMM262144 OCQ262113:OCQ262144 NSU262113:NSU262144 NIY262113:NIY262144 MZC262113:MZC262144 MPG262113:MPG262144 MFK262113:MFK262144 LVO262113:LVO262144 LLS262113:LLS262144 LBW262113:LBW262144 KSA262113:KSA262144 KIE262113:KIE262144 JYI262113:JYI262144 JOM262113:JOM262144 JEQ262113:JEQ262144 IUU262113:IUU262144 IKY262113:IKY262144 IBC262113:IBC262144 HRG262113:HRG262144 HHK262113:HHK262144 GXO262113:GXO262144 GNS262113:GNS262144 GDW262113:GDW262144 FUA262113:FUA262144 FKE262113:FKE262144 FAI262113:FAI262144 EQM262113:EQM262144 EGQ262113:EGQ262144 DWU262113:DWU262144 DMY262113:DMY262144 DDC262113:DDC262144 CTG262113:CTG262144 CJK262113:CJK262144 BZO262113:BZO262144 BPS262113:BPS262144 BFW262113:BFW262144 AWA262113:AWA262144 AME262113:AME262144 ACI262113:ACI262144 SM262113:SM262144 IQ262113:IQ262144 I262113:J262144 WVC196577:WVC196608 WLG196577:WLG196608 WBK196577:WBK196608 VRO196577:VRO196608 VHS196577:VHS196608 UXW196577:UXW196608 UOA196577:UOA196608 UEE196577:UEE196608 TUI196577:TUI196608 TKM196577:TKM196608 TAQ196577:TAQ196608 SQU196577:SQU196608 SGY196577:SGY196608 RXC196577:RXC196608 RNG196577:RNG196608 RDK196577:RDK196608 QTO196577:QTO196608 QJS196577:QJS196608 PZW196577:PZW196608 PQA196577:PQA196608 PGE196577:PGE196608 OWI196577:OWI196608 OMM196577:OMM196608 OCQ196577:OCQ196608 NSU196577:NSU196608 NIY196577:NIY196608 MZC196577:MZC196608 MPG196577:MPG196608 MFK196577:MFK196608 LVO196577:LVO196608 LLS196577:LLS196608 LBW196577:LBW196608 KSA196577:KSA196608 KIE196577:KIE196608 JYI196577:JYI196608 JOM196577:JOM196608 JEQ196577:JEQ196608 IUU196577:IUU196608 IKY196577:IKY196608 IBC196577:IBC196608 HRG196577:HRG196608 HHK196577:HHK196608 GXO196577:GXO196608 GNS196577:GNS196608 GDW196577:GDW196608 FUA196577:FUA196608 FKE196577:FKE196608 FAI196577:FAI196608 EQM196577:EQM196608 EGQ196577:EGQ196608 DWU196577:DWU196608 DMY196577:DMY196608 DDC196577:DDC196608 CTG196577:CTG196608 CJK196577:CJK196608 BZO196577:BZO196608 BPS196577:BPS196608 BFW196577:BFW196608 AWA196577:AWA196608 AME196577:AME196608 ACI196577:ACI196608 SM196577:SM196608 IQ196577:IQ196608 I196577:J196608 WVC131041:WVC131072 WLG131041:WLG131072 WBK131041:WBK131072 VRO131041:VRO131072 VHS131041:VHS131072 UXW131041:UXW131072 UOA131041:UOA131072 UEE131041:UEE131072 TUI131041:TUI131072 TKM131041:TKM131072 TAQ131041:TAQ131072 SQU131041:SQU131072 SGY131041:SGY131072 RXC131041:RXC131072 RNG131041:RNG131072 RDK131041:RDK131072 QTO131041:QTO131072 QJS131041:QJS131072 PZW131041:PZW131072 PQA131041:PQA131072 PGE131041:PGE131072 OWI131041:OWI131072 OMM131041:OMM131072 OCQ131041:OCQ131072 NSU131041:NSU131072 NIY131041:NIY131072 MZC131041:MZC131072 MPG131041:MPG131072 MFK131041:MFK131072 LVO131041:LVO131072 LLS131041:LLS131072 LBW131041:LBW131072 KSA131041:KSA131072 KIE131041:KIE131072 JYI131041:JYI131072 JOM131041:JOM131072 JEQ131041:JEQ131072 IUU131041:IUU131072 IKY131041:IKY131072 IBC131041:IBC131072 HRG131041:HRG131072 HHK131041:HHK131072 GXO131041:GXO131072 GNS131041:GNS131072 GDW131041:GDW131072 FUA131041:FUA131072 FKE131041:FKE131072 FAI131041:FAI131072 EQM131041:EQM131072 EGQ131041:EGQ131072 DWU131041:DWU131072 DMY131041:DMY131072 DDC131041:DDC131072 CTG131041:CTG131072 CJK131041:CJK131072 BZO131041:BZO131072 BPS131041:BPS131072 BFW131041:BFW131072 AWA131041:AWA131072 AME131041:AME131072 ACI131041:ACI131072 SM131041:SM131072 IQ131041:IQ131072 I131041:J131072 WVC65505:WVC65536 WLG65505:WLG65536 WBK65505:WBK65536 VRO65505:VRO65536 VHS65505:VHS65536 UXW65505:UXW65536 UOA65505:UOA65536 UEE65505:UEE65536 TUI65505:TUI65536 TKM65505:TKM65536 TAQ65505:TAQ65536 SQU65505:SQU65536 SGY65505:SGY65536 RXC65505:RXC65536 RNG65505:RNG65536 RDK65505:RDK65536 QTO65505:QTO65536 QJS65505:QJS65536 PZW65505:PZW65536 PQA65505:PQA65536 PGE65505:PGE65536 OWI65505:OWI65536 OMM65505:OMM65536 OCQ65505:OCQ65536 NSU65505:NSU65536 NIY65505:NIY65536 MZC65505:MZC65536 MPG65505:MPG65536 MFK65505:MFK65536 LVO65505:LVO65536 LLS65505:LLS65536 LBW65505:LBW65536 KSA65505:KSA65536 KIE65505:KIE65536 JYI65505:JYI65536 JOM65505:JOM65536 JEQ65505:JEQ65536 IUU65505:IUU65536 IKY65505:IKY65536 IBC65505:IBC65536 HRG65505:HRG65536 HHK65505:HHK65536 GXO65505:GXO65536 GNS65505:GNS65536 GDW65505:GDW65536 FUA65505:FUA65536 FKE65505:FKE65536 FAI65505:FAI65536 EQM65505:EQM65536 EGQ65505:EGQ65536 DWU65505:DWU65536 DMY65505:DMY65536 DDC65505:DDC65536 CTG65505:CTG65536 CJK65505:CJK65536 BZO65505:BZO65536 BPS65505:BPS65536 BFW65505:BFW65536 AWA65505:AWA65536 AME65505:AME65536 ACI65505:ACI65536 SM65505:SM65536 IQ65505:IQ65536 I65505:J65536 WVC983047:WVC983055 WLG983047:WLG983055 WBK983047:WBK983055 VRO983047:VRO983055 VHS983047:VHS983055 UXW983047:UXW983055 UOA983047:UOA983055 UEE983047:UEE983055 TUI983047:TUI983055 TKM983047:TKM983055 TAQ983047:TAQ983055 SQU983047:SQU983055 SGY983047:SGY983055 RXC983047:RXC983055 RNG983047:RNG983055 RDK983047:RDK983055 QTO983047:QTO983055 QJS983047:QJS983055 PZW983047:PZW983055 PQA983047:PQA983055 PGE983047:PGE983055 OWI983047:OWI983055 OMM983047:OMM983055 OCQ983047:OCQ983055 NSU983047:NSU983055 NIY983047:NIY983055 MZC983047:MZC983055 MPG983047:MPG983055 MFK983047:MFK983055 LVO983047:LVO983055 LLS983047:LLS983055 LBW983047:LBW983055 KSA983047:KSA983055 KIE983047:KIE983055 JYI983047:JYI983055 JOM983047:JOM983055 JEQ983047:JEQ983055 IUU983047:IUU983055 IKY983047:IKY983055 IBC983047:IBC983055 HRG983047:HRG983055 HHK983047:HHK983055 GXO983047:GXO983055 GNS983047:GNS983055 GDW983047:GDW983055 FUA983047:FUA983055 FKE983047:FKE983055 FAI983047:FAI983055 EQM983047:EQM983055 EGQ983047:EGQ983055 DWU983047:DWU983055 DMY983047:DMY983055 DDC983047:DDC983055 CTG983047:CTG983055 CJK983047:CJK983055 BZO983047:BZO983055 BPS983047:BPS983055 BFW983047:BFW983055 AWA983047:AWA983055 AME983047:AME983055 ACI983047:ACI983055 SM983047:SM983055 IQ983047:IQ983055 I983047:J983055 WVC917511:WVC917519 WLG917511:WLG917519 WBK917511:WBK917519 VRO917511:VRO917519 VHS917511:VHS917519 UXW917511:UXW917519 UOA917511:UOA917519 UEE917511:UEE917519 TUI917511:TUI917519 TKM917511:TKM917519 TAQ917511:TAQ917519 SQU917511:SQU917519 SGY917511:SGY917519 RXC917511:RXC917519 RNG917511:RNG917519 RDK917511:RDK917519 QTO917511:QTO917519 QJS917511:QJS917519 PZW917511:PZW917519 PQA917511:PQA917519 PGE917511:PGE917519 OWI917511:OWI917519 OMM917511:OMM917519 OCQ917511:OCQ917519 NSU917511:NSU917519 NIY917511:NIY917519 MZC917511:MZC917519 MPG917511:MPG917519 MFK917511:MFK917519 LVO917511:LVO917519 LLS917511:LLS917519 LBW917511:LBW917519 KSA917511:KSA917519 KIE917511:KIE917519 JYI917511:JYI917519 JOM917511:JOM917519 JEQ917511:JEQ917519 IUU917511:IUU917519 IKY917511:IKY917519 IBC917511:IBC917519 HRG917511:HRG917519 HHK917511:HHK917519 GXO917511:GXO917519 GNS917511:GNS917519 GDW917511:GDW917519 FUA917511:FUA917519 FKE917511:FKE917519 FAI917511:FAI917519 EQM917511:EQM917519 EGQ917511:EGQ917519 DWU917511:DWU917519 DMY917511:DMY917519 DDC917511:DDC917519 CTG917511:CTG917519 CJK917511:CJK917519 BZO917511:BZO917519 BPS917511:BPS917519 BFW917511:BFW917519 AWA917511:AWA917519 AME917511:AME917519 ACI917511:ACI917519 SM917511:SM917519 IQ917511:IQ917519 I917511:J917519 WVC851975:WVC851983 WLG851975:WLG851983 WBK851975:WBK851983 VRO851975:VRO851983 VHS851975:VHS851983 UXW851975:UXW851983 UOA851975:UOA851983 UEE851975:UEE851983 TUI851975:TUI851983 TKM851975:TKM851983 TAQ851975:TAQ851983 SQU851975:SQU851983 SGY851975:SGY851983 RXC851975:RXC851983 RNG851975:RNG851983 RDK851975:RDK851983 QTO851975:QTO851983 QJS851975:QJS851983 PZW851975:PZW851983 PQA851975:PQA851983 PGE851975:PGE851983 OWI851975:OWI851983 OMM851975:OMM851983 OCQ851975:OCQ851983 NSU851975:NSU851983 NIY851975:NIY851983 MZC851975:MZC851983 MPG851975:MPG851983 MFK851975:MFK851983 LVO851975:LVO851983 LLS851975:LLS851983 LBW851975:LBW851983 KSA851975:KSA851983 KIE851975:KIE851983 JYI851975:JYI851983 JOM851975:JOM851983 JEQ851975:JEQ851983 IUU851975:IUU851983 IKY851975:IKY851983 IBC851975:IBC851983 HRG851975:HRG851983 HHK851975:HHK851983 GXO851975:GXO851983 GNS851975:GNS851983 GDW851975:GDW851983 FUA851975:FUA851983 FKE851975:FKE851983 FAI851975:FAI851983 EQM851975:EQM851983 EGQ851975:EGQ851983 DWU851975:DWU851983 DMY851975:DMY851983 DDC851975:DDC851983 CTG851975:CTG851983 CJK851975:CJK851983 BZO851975:BZO851983 BPS851975:BPS851983 BFW851975:BFW851983 AWA851975:AWA851983 AME851975:AME851983 ACI851975:ACI851983 SM851975:SM851983 IQ851975:IQ851983 I851975:J851983 WVC786439:WVC786447 WLG786439:WLG786447 WBK786439:WBK786447 VRO786439:VRO786447 VHS786439:VHS786447 UXW786439:UXW786447 UOA786439:UOA786447 UEE786439:UEE786447 TUI786439:TUI786447 TKM786439:TKM786447 TAQ786439:TAQ786447 SQU786439:SQU786447 SGY786439:SGY786447 RXC786439:RXC786447 RNG786439:RNG786447 RDK786439:RDK786447 QTO786439:QTO786447 QJS786439:QJS786447 PZW786439:PZW786447 PQA786439:PQA786447 PGE786439:PGE786447 OWI786439:OWI786447 OMM786439:OMM786447 OCQ786439:OCQ786447 NSU786439:NSU786447 NIY786439:NIY786447 MZC786439:MZC786447 MPG786439:MPG786447 MFK786439:MFK786447 LVO786439:LVO786447 LLS786439:LLS786447 LBW786439:LBW786447 KSA786439:KSA786447 KIE786439:KIE786447 JYI786439:JYI786447 JOM786439:JOM786447 JEQ786439:JEQ786447 IUU786439:IUU786447 IKY786439:IKY786447 IBC786439:IBC786447 HRG786439:HRG786447 HHK786439:HHK786447 GXO786439:GXO786447 GNS786439:GNS786447 GDW786439:GDW786447 FUA786439:FUA786447 FKE786439:FKE786447 FAI786439:FAI786447 EQM786439:EQM786447 EGQ786439:EGQ786447 DWU786439:DWU786447 DMY786439:DMY786447 DDC786439:DDC786447 CTG786439:CTG786447 CJK786439:CJK786447 BZO786439:BZO786447 BPS786439:BPS786447 BFW786439:BFW786447 AWA786439:AWA786447 AME786439:AME786447 ACI786439:ACI786447 SM786439:SM786447 IQ786439:IQ786447 I786439:J786447 WVC720903:WVC720911 WLG720903:WLG720911 WBK720903:WBK720911 VRO720903:VRO720911 VHS720903:VHS720911 UXW720903:UXW720911 UOA720903:UOA720911 UEE720903:UEE720911 TUI720903:TUI720911 TKM720903:TKM720911 TAQ720903:TAQ720911 SQU720903:SQU720911 SGY720903:SGY720911 RXC720903:RXC720911 RNG720903:RNG720911 RDK720903:RDK720911 QTO720903:QTO720911 QJS720903:QJS720911 PZW720903:PZW720911 PQA720903:PQA720911 PGE720903:PGE720911 OWI720903:OWI720911 OMM720903:OMM720911 OCQ720903:OCQ720911 NSU720903:NSU720911 NIY720903:NIY720911 MZC720903:MZC720911 MPG720903:MPG720911 MFK720903:MFK720911 LVO720903:LVO720911 LLS720903:LLS720911 LBW720903:LBW720911 KSA720903:KSA720911 KIE720903:KIE720911 JYI720903:JYI720911 JOM720903:JOM720911 JEQ720903:JEQ720911 IUU720903:IUU720911 IKY720903:IKY720911 IBC720903:IBC720911 HRG720903:HRG720911 HHK720903:HHK720911 GXO720903:GXO720911 GNS720903:GNS720911 GDW720903:GDW720911 FUA720903:FUA720911 FKE720903:FKE720911 FAI720903:FAI720911 EQM720903:EQM720911 EGQ720903:EGQ720911 DWU720903:DWU720911 DMY720903:DMY720911 DDC720903:DDC720911 CTG720903:CTG720911 CJK720903:CJK720911 BZO720903:BZO720911 BPS720903:BPS720911 BFW720903:BFW720911 AWA720903:AWA720911 AME720903:AME720911 ACI720903:ACI720911 SM720903:SM720911 IQ720903:IQ720911 I720903:J720911 WVC655367:WVC655375 WLG655367:WLG655375 WBK655367:WBK655375 VRO655367:VRO655375 VHS655367:VHS655375 UXW655367:UXW655375 UOA655367:UOA655375 UEE655367:UEE655375 TUI655367:TUI655375 TKM655367:TKM655375 TAQ655367:TAQ655375 SQU655367:SQU655375 SGY655367:SGY655375 RXC655367:RXC655375 RNG655367:RNG655375 RDK655367:RDK655375 QTO655367:QTO655375 QJS655367:QJS655375 PZW655367:PZW655375 PQA655367:PQA655375 PGE655367:PGE655375 OWI655367:OWI655375 OMM655367:OMM655375 OCQ655367:OCQ655375 NSU655367:NSU655375 NIY655367:NIY655375 MZC655367:MZC655375 MPG655367:MPG655375 MFK655367:MFK655375 LVO655367:LVO655375 LLS655367:LLS655375 LBW655367:LBW655375 KSA655367:KSA655375 KIE655367:KIE655375 JYI655367:JYI655375 JOM655367:JOM655375 JEQ655367:JEQ655375 IUU655367:IUU655375 IKY655367:IKY655375 IBC655367:IBC655375 HRG655367:HRG655375 HHK655367:HHK655375 GXO655367:GXO655375 GNS655367:GNS655375 GDW655367:GDW655375 FUA655367:FUA655375 FKE655367:FKE655375 FAI655367:FAI655375 EQM655367:EQM655375 EGQ655367:EGQ655375 DWU655367:DWU655375 DMY655367:DMY655375 DDC655367:DDC655375 CTG655367:CTG655375 CJK655367:CJK655375 BZO655367:BZO655375 BPS655367:BPS655375 BFW655367:BFW655375 AWA655367:AWA655375 AME655367:AME655375 ACI655367:ACI655375 SM655367:SM655375 IQ655367:IQ655375 I655367:J655375 WVC589831:WVC589839 WLG589831:WLG589839 WBK589831:WBK589839 VRO589831:VRO589839 VHS589831:VHS589839 UXW589831:UXW589839 UOA589831:UOA589839 UEE589831:UEE589839 TUI589831:TUI589839 TKM589831:TKM589839 TAQ589831:TAQ589839 SQU589831:SQU589839 SGY589831:SGY589839 RXC589831:RXC589839 RNG589831:RNG589839 RDK589831:RDK589839 QTO589831:QTO589839 QJS589831:QJS589839 PZW589831:PZW589839 PQA589831:PQA589839 PGE589831:PGE589839 OWI589831:OWI589839 OMM589831:OMM589839 OCQ589831:OCQ589839 NSU589831:NSU589839 NIY589831:NIY589839 MZC589831:MZC589839 MPG589831:MPG589839 MFK589831:MFK589839 LVO589831:LVO589839 LLS589831:LLS589839 LBW589831:LBW589839 KSA589831:KSA589839 KIE589831:KIE589839 JYI589831:JYI589839 JOM589831:JOM589839 JEQ589831:JEQ589839 IUU589831:IUU589839 IKY589831:IKY589839 IBC589831:IBC589839 HRG589831:HRG589839 HHK589831:HHK589839 GXO589831:GXO589839 GNS589831:GNS589839 GDW589831:GDW589839 FUA589831:FUA589839 FKE589831:FKE589839 FAI589831:FAI589839 EQM589831:EQM589839 EGQ589831:EGQ589839 DWU589831:DWU589839 DMY589831:DMY589839 DDC589831:DDC589839 CTG589831:CTG589839 CJK589831:CJK589839 BZO589831:BZO589839 BPS589831:BPS589839 BFW589831:BFW589839 AWA589831:AWA589839 AME589831:AME589839 ACI589831:ACI589839 SM589831:SM589839 IQ589831:IQ589839 I589831:J589839 WVC524295:WVC524303 WLG524295:WLG524303 WBK524295:WBK524303 VRO524295:VRO524303 VHS524295:VHS524303 UXW524295:UXW524303 UOA524295:UOA524303 UEE524295:UEE524303 TUI524295:TUI524303 TKM524295:TKM524303 TAQ524295:TAQ524303 SQU524295:SQU524303 SGY524295:SGY524303 RXC524295:RXC524303 RNG524295:RNG524303 RDK524295:RDK524303 QTO524295:QTO524303 QJS524295:QJS524303 PZW524295:PZW524303 PQA524295:PQA524303 PGE524295:PGE524303 OWI524295:OWI524303 OMM524295:OMM524303 OCQ524295:OCQ524303 NSU524295:NSU524303 NIY524295:NIY524303 MZC524295:MZC524303 MPG524295:MPG524303 MFK524295:MFK524303 LVO524295:LVO524303 LLS524295:LLS524303 LBW524295:LBW524303 KSA524295:KSA524303 KIE524295:KIE524303 JYI524295:JYI524303 JOM524295:JOM524303 JEQ524295:JEQ524303 IUU524295:IUU524303 IKY524295:IKY524303 IBC524295:IBC524303 HRG524295:HRG524303 HHK524295:HHK524303 GXO524295:GXO524303 GNS524295:GNS524303 GDW524295:GDW524303 FUA524295:FUA524303 FKE524295:FKE524303 FAI524295:FAI524303 EQM524295:EQM524303 EGQ524295:EGQ524303 DWU524295:DWU524303 DMY524295:DMY524303 DDC524295:DDC524303 CTG524295:CTG524303 CJK524295:CJK524303 BZO524295:BZO524303 BPS524295:BPS524303 BFW524295:BFW524303 AWA524295:AWA524303 AME524295:AME524303 ACI524295:ACI524303 SM524295:SM524303 IQ524295:IQ524303 I524295:J524303 WVC458759:WVC458767 WLG458759:WLG458767 WBK458759:WBK458767 VRO458759:VRO458767 VHS458759:VHS458767 UXW458759:UXW458767 UOA458759:UOA458767 UEE458759:UEE458767 TUI458759:TUI458767 TKM458759:TKM458767 TAQ458759:TAQ458767 SQU458759:SQU458767 SGY458759:SGY458767 RXC458759:RXC458767 RNG458759:RNG458767 RDK458759:RDK458767 QTO458759:QTO458767 QJS458759:QJS458767 PZW458759:PZW458767 PQA458759:PQA458767 PGE458759:PGE458767 OWI458759:OWI458767 OMM458759:OMM458767 OCQ458759:OCQ458767 NSU458759:NSU458767 NIY458759:NIY458767 MZC458759:MZC458767 MPG458759:MPG458767 MFK458759:MFK458767 LVO458759:LVO458767 LLS458759:LLS458767 LBW458759:LBW458767 KSA458759:KSA458767 KIE458759:KIE458767 JYI458759:JYI458767 JOM458759:JOM458767 JEQ458759:JEQ458767 IUU458759:IUU458767 IKY458759:IKY458767 IBC458759:IBC458767 HRG458759:HRG458767 HHK458759:HHK458767 GXO458759:GXO458767 GNS458759:GNS458767 GDW458759:GDW458767 FUA458759:FUA458767 FKE458759:FKE458767 FAI458759:FAI458767 EQM458759:EQM458767 EGQ458759:EGQ458767 DWU458759:DWU458767 DMY458759:DMY458767 DDC458759:DDC458767 CTG458759:CTG458767 CJK458759:CJK458767 BZO458759:BZO458767 BPS458759:BPS458767 BFW458759:BFW458767 AWA458759:AWA458767 AME458759:AME458767 ACI458759:ACI458767 SM458759:SM458767 IQ458759:IQ458767 I458759:J458767 WVC393223:WVC393231 WLG393223:WLG393231 WBK393223:WBK393231 VRO393223:VRO393231 VHS393223:VHS393231 UXW393223:UXW393231 UOA393223:UOA393231 UEE393223:UEE393231 TUI393223:TUI393231 TKM393223:TKM393231 TAQ393223:TAQ393231 SQU393223:SQU393231 SGY393223:SGY393231 RXC393223:RXC393231 RNG393223:RNG393231 RDK393223:RDK393231 QTO393223:QTO393231 QJS393223:QJS393231 PZW393223:PZW393231 PQA393223:PQA393231 PGE393223:PGE393231 OWI393223:OWI393231 OMM393223:OMM393231 OCQ393223:OCQ393231 NSU393223:NSU393231 NIY393223:NIY393231 MZC393223:MZC393231 MPG393223:MPG393231 MFK393223:MFK393231 LVO393223:LVO393231 LLS393223:LLS393231 LBW393223:LBW393231 KSA393223:KSA393231 KIE393223:KIE393231 JYI393223:JYI393231 JOM393223:JOM393231 JEQ393223:JEQ393231 IUU393223:IUU393231 IKY393223:IKY393231 IBC393223:IBC393231 HRG393223:HRG393231 HHK393223:HHK393231 GXO393223:GXO393231 GNS393223:GNS393231 GDW393223:GDW393231 FUA393223:FUA393231 FKE393223:FKE393231 FAI393223:FAI393231 EQM393223:EQM393231 EGQ393223:EGQ393231 DWU393223:DWU393231 DMY393223:DMY393231 DDC393223:DDC393231 CTG393223:CTG393231 CJK393223:CJK393231 BZO393223:BZO393231 BPS393223:BPS393231 BFW393223:BFW393231 AWA393223:AWA393231 AME393223:AME393231 ACI393223:ACI393231 SM393223:SM393231 IQ393223:IQ393231 I393223:J393231 WVC327687:WVC327695 WLG327687:WLG327695 WBK327687:WBK327695 VRO327687:VRO327695 VHS327687:VHS327695 UXW327687:UXW327695 UOA327687:UOA327695 UEE327687:UEE327695 TUI327687:TUI327695 TKM327687:TKM327695 TAQ327687:TAQ327695 SQU327687:SQU327695 SGY327687:SGY327695 RXC327687:RXC327695 RNG327687:RNG327695 RDK327687:RDK327695 QTO327687:QTO327695 QJS327687:QJS327695 PZW327687:PZW327695 PQA327687:PQA327695 PGE327687:PGE327695 OWI327687:OWI327695 OMM327687:OMM327695 OCQ327687:OCQ327695 NSU327687:NSU327695 NIY327687:NIY327695 MZC327687:MZC327695 MPG327687:MPG327695 MFK327687:MFK327695 LVO327687:LVO327695 LLS327687:LLS327695 LBW327687:LBW327695 KSA327687:KSA327695 KIE327687:KIE327695 JYI327687:JYI327695 JOM327687:JOM327695 JEQ327687:JEQ327695 IUU327687:IUU327695 IKY327687:IKY327695 IBC327687:IBC327695 HRG327687:HRG327695 HHK327687:HHK327695 GXO327687:GXO327695 GNS327687:GNS327695 GDW327687:GDW327695 FUA327687:FUA327695 FKE327687:FKE327695 FAI327687:FAI327695 EQM327687:EQM327695 EGQ327687:EGQ327695 DWU327687:DWU327695 DMY327687:DMY327695 DDC327687:DDC327695 CTG327687:CTG327695 CJK327687:CJK327695 BZO327687:BZO327695 BPS327687:BPS327695 BFW327687:BFW327695 AWA327687:AWA327695 AME327687:AME327695 ACI327687:ACI327695 SM327687:SM327695 IQ327687:IQ327695 I327687:J327695 WVC262151:WVC262159 WLG262151:WLG262159 WBK262151:WBK262159 VRO262151:VRO262159 VHS262151:VHS262159 UXW262151:UXW262159 UOA262151:UOA262159 UEE262151:UEE262159 TUI262151:TUI262159 TKM262151:TKM262159 TAQ262151:TAQ262159 SQU262151:SQU262159 SGY262151:SGY262159 RXC262151:RXC262159 RNG262151:RNG262159 RDK262151:RDK262159 QTO262151:QTO262159 QJS262151:QJS262159 PZW262151:PZW262159 PQA262151:PQA262159 PGE262151:PGE262159 OWI262151:OWI262159 OMM262151:OMM262159 OCQ262151:OCQ262159 NSU262151:NSU262159 NIY262151:NIY262159 MZC262151:MZC262159 MPG262151:MPG262159 MFK262151:MFK262159 LVO262151:LVO262159 LLS262151:LLS262159 LBW262151:LBW262159 KSA262151:KSA262159 KIE262151:KIE262159 JYI262151:JYI262159 JOM262151:JOM262159 JEQ262151:JEQ262159 IUU262151:IUU262159 IKY262151:IKY262159 IBC262151:IBC262159 HRG262151:HRG262159 HHK262151:HHK262159 GXO262151:GXO262159 GNS262151:GNS262159 GDW262151:GDW262159 FUA262151:FUA262159 FKE262151:FKE262159 FAI262151:FAI262159 EQM262151:EQM262159 EGQ262151:EGQ262159 DWU262151:DWU262159 DMY262151:DMY262159 DDC262151:DDC262159 CTG262151:CTG262159 CJK262151:CJK262159 BZO262151:BZO262159 BPS262151:BPS262159 BFW262151:BFW262159 AWA262151:AWA262159 AME262151:AME262159 ACI262151:ACI262159 SM262151:SM262159 IQ262151:IQ262159 I262151:J262159 WVC196615:WVC196623 WLG196615:WLG196623 WBK196615:WBK196623 VRO196615:VRO196623 VHS196615:VHS196623 UXW196615:UXW196623 UOA196615:UOA196623 UEE196615:UEE196623 TUI196615:TUI196623 TKM196615:TKM196623 TAQ196615:TAQ196623 SQU196615:SQU196623 SGY196615:SGY196623 RXC196615:RXC196623 RNG196615:RNG196623 RDK196615:RDK196623 QTO196615:QTO196623 QJS196615:QJS196623 PZW196615:PZW196623 PQA196615:PQA196623 PGE196615:PGE196623 OWI196615:OWI196623 OMM196615:OMM196623 OCQ196615:OCQ196623 NSU196615:NSU196623 NIY196615:NIY196623 MZC196615:MZC196623 MPG196615:MPG196623 MFK196615:MFK196623 LVO196615:LVO196623 LLS196615:LLS196623 LBW196615:LBW196623 KSA196615:KSA196623 KIE196615:KIE196623 JYI196615:JYI196623 JOM196615:JOM196623 JEQ196615:JEQ196623 IUU196615:IUU196623 IKY196615:IKY196623 IBC196615:IBC196623 HRG196615:HRG196623 HHK196615:HHK196623 GXO196615:GXO196623 GNS196615:GNS196623 GDW196615:GDW196623 FUA196615:FUA196623 FKE196615:FKE196623 FAI196615:FAI196623 EQM196615:EQM196623 EGQ196615:EGQ196623 DWU196615:DWU196623 DMY196615:DMY196623 DDC196615:DDC196623 CTG196615:CTG196623 CJK196615:CJK196623 BZO196615:BZO196623 BPS196615:BPS196623 BFW196615:BFW196623 AWA196615:AWA196623 AME196615:AME196623 ACI196615:ACI196623 SM196615:SM196623 IQ196615:IQ196623 I196615:J196623 WVC131079:WVC131087 WLG131079:WLG131087 WBK131079:WBK131087 VRO131079:VRO131087 VHS131079:VHS131087 UXW131079:UXW131087 UOA131079:UOA131087 UEE131079:UEE131087 TUI131079:TUI131087 TKM131079:TKM131087 TAQ131079:TAQ131087 SQU131079:SQU131087 SGY131079:SGY131087 RXC131079:RXC131087 RNG131079:RNG131087 RDK131079:RDK131087 QTO131079:QTO131087 QJS131079:QJS131087 PZW131079:PZW131087 PQA131079:PQA131087 PGE131079:PGE131087 OWI131079:OWI131087 OMM131079:OMM131087 OCQ131079:OCQ131087 NSU131079:NSU131087 NIY131079:NIY131087 MZC131079:MZC131087 MPG131079:MPG131087 MFK131079:MFK131087 LVO131079:LVO131087 LLS131079:LLS131087 LBW131079:LBW131087 KSA131079:KSA131087 KIE131079:KIE131087 JYI131079:JYI131087 JOM131079:JOM131087 JEQ131079:JEQ131087 IUU131079:IUU131087 IKY131079:IKY131087 IBC131079:IBC131087 HRG131079:HRG131087 HHK131079:HHK131087 GXO131079:GXO131087 GNS131079:GNS131087 GDW131079:GDW131087 FUA131079:FUA131087 FKE131079:FKE131087 FAI131079:FAI131087 EQM131079:EQM131087 EGQ131079:EGQ131087 DWU131079:DWU131087 DMY131079:DMY131087 DDC131079:DDC131087 CTG131079:CTG131087 CJK131079:CJK131087 BZO131079:BZO131087 BPS131079:BPS131087 BFW131079:BFW131087 AWA131079:AWA131087 AME131079:AME131087 ACI131079:ACI131087 SM131079:SM131087 IQ131079:IQ131087 I131079:J131087 WVC65543:WVC65551 WLG65543:WLG65551 WBK65543:WBK65551 VRO65543:VRO65551 VHS65543:VHS65551 UXW65543:UXW65551 UOA65543:UOA65551 UEE65543:UEE65551 TUI65543:TUI65551 TKM65543:TKM65551 TAQ65543:TAQ65551 SQU65543:SQU65551 SGY65543:SGY65551 RXC65543:RXC65551 RNG65543:RNG65551 RDK65543:RDK65551 QTO65543:QTO65551 QJS65543:QJS65551 PZW65543:PZW65551 PQA65543:PQA65551 PGE65543:PGE65551 OWI65543:OWI65551 OMM65543:OMM65551 OCQ65543:OCQ65551 NSU65543:NSU65551 NIY65543:NIY65551 MZC65543:MZC65551 MPG65543:MPG65551 MFK65543:MFK65551 LVO65543:LVO65551 LLS65543:LLS65551 LBW65543:LBW65551 KSA65543:KSA65551 KIE65543:KIE65551 JYI65543:JYI65551 JOM65543:JOM65551 JEQ65543:JEQ65551 IUU65543:IUU65551 IKY65543:IKY65551 IBC65543:IBC65551 HRG65543:HRG65551 HHK65543:HHK65551 GXO65543:GXO65551 GNS65543:GNS65551 GDW65543:GDW65551 FUA65543:FUA65551 FKE65543:FKE65551 FAI65543:FAI65551 EQM65543:EQM65551 EGQ65543:EGQ65551 DWU65543:DWU65551 DMY65543:DMY65551 DDC65543:DDC65551 CTG65543:CTG65551 CJK65543:CJK65551 BZO65543:BZO65551 BPS65543:BPS65551 BFW65543:BFW65551 AWA65543:AWA65551 AME65543:AME65551 ACI65543:ACI65551 SM65543:SM65551 IQ65543:IQ65551 I65543:J65551 WVC983072:WVC983077 WLG983072:WLG983077 WBK983072:WBK983077 VRO983072:VRO983077 VHS983072:VHS983077 UXW983072:UXW983077 UOA983072:UOA983077 UEE983072:UEE983077 TUI983072:TUI983077 TKM983072:TKM983077 TAQ983072:TAQ983077 SQU983072:SQU983077 SGY983072:SGY983077 RXC983072:RXC983077 RNG983072:RNG983077 RDK983072:RDK983077 QTO983072:QTO983077 QJS983072:QJS983077 PZW983072:PZW983077 PQA983072:PQA983077 PGE983072:PGE983077 OWI983072:OWI983077 OMM983072:OMM983077 OCQ983072:OCQ983077 NSU983072:NSU983077 NIY983072:NIY983077 MZC983072:MZC983077 MPG983072:MPG983077 MFK983072:MFK983077 LVO983072:LVO983077 LLS983072:LLS983077 LBW983072:LBW983077 KSA983072:KSA983077 KIE983072:KIE983077 JYI983072:JYI983077 JOM983072:JOM983077 JEQ983072:JEQ983077 IUU983072:IUU983077 IKY983072:IKY983077 IBC983072:IBC983077 HRG983072:HRG983077 HHK983072:HHK983077 GXO983072:GXO983077 GNS983072:GNS983077 GDW983072:GDW983077 FUA983072:FUA983077 FKE983072:FKE983077 FAI983072:FAI983077 EQM983072:EQM983077 EGQ983072:EGQ983077 DWU983072:DWU983077 DMY983072:DMY983077 DDC983072:DDC983077 CTG983072:CTG983077 CJK983072:CJK983077 BZO983072:BZO983077 BPS983072:BPS983077 BFW983072:BFW983077 AWA983072:AWA983077 AME983072:AME983077 ACI983072:ACI983077 SM983072:SM983077 IQ983072:IQ983077 I983072:J983077 WVC917536:WVC917541 WLG917536:WLG917541 WBK917536:WBK917541 VRO917536:VRO917541 VHS917536:VHS917541 UXW917536:UXW917541 UOA917536:UOA917541 UEE917536:UEE917541 TUI917536:TUI917541 TKM917536:TKM917541 TAQ917536:TAQ917541 SQU917536:SQU917541 SGY917536:SGY917541 RXC917536:RXC917541 RNG917536:RNG917541 RDK917536:RDK917541 QTO917536:QTO917541 QJS917536:QJS917541 PZW917536:PZW917541 PQA917536:PQA917541 PGE917536:PGE917541 OWI917536:OWI917541 OMM917536:OMM917541 OCQ917536:OCQ917541 NSU917536:NSU917541 NIY917536:NIY917541 MZC917536:MZC917541 MPG917536:MPG917541 MFK917536:MFK917541 LVO917536:LVO917541 LLS917536:LLS917541 LBW917536:LBW917541 KSA917536:KSA917541 KIE917536:KIE917541 JYI917536:JYI917541 JOM917536:JOM917541 JEQ917536:JEQ917541 IUU917536:IUU917541 IKY917536:IKY917541 IBC917536:IBC917541 HRG917536:HRG917541 HHK917536:HHK917541 GXO917536:GXO917541 GNS917536:GNS917541 GDW917536:GDW917541 FUA917536:FUA917541 FKE917536:FKE917541 FAI917536:FAI917541 EQM917536:EQM917541 EGQ917536:EGQ917541 DWU917536:DWU917541 DMY917536:DMY917541 DDC917536:DDC917541 CTG917536:CTG917541 CJK917536:CJK917541 BZO917536:BZO917541 BPS917536:BPS917541 BFW917536:BFW917541 AWA917536:AWA917541 AME917536:AME917541 ACI917536:ACI917541 SM917536:SM917541 IQ917536:IQ917541 I917536:J917541 WVC852000:WVC852005 WLG852000:WLG852005 WBK852000:WBK852005 VRO852000:VRO852005 VHS852000:VHS852005 UXW852000:UXW852005 UOA852000:UOA852005 UEE852000:UEE852005 TUI852000:TUI852005 TKM852000:TKM852005 TAQ852000:TAQ852005 SQU852000:SQU852005 SGY852000:SGY852005 RXC852000:RXC852005 RNG852000:RNG852005 RDK852000:RDK852005 QTO852000:QTO852005 QJS852000:QJS852005 PZW852000:PZW852005 PQA852000:PQA852005 PGE852000:PGE852005 OWI852000:OWI852005 OMM852000:OMM852005 OCQ852000:OCQ852005 NSU852000:NSU852005 NIY852000:NIY852005 MZC852000:MZC852005 MPG852000:MPG852005 MFK852000:MFK852005 LVO852000:LVO852005 LLS852000:LLS852005 LBW852000:LBW852005 KSA852000:KSA852005 KIE852000:KIE852005 JYI852000:JYI852005 JOM852000:JOM852005 JEQ852000:JEQ852005 IUU852000:IUU852005 IKY852000:IKY852005 IBC852000:IBC852005 HRG852000:HRG852005 HHK852000:HHK852005 GXO852000:GXO852005 GNS852000:GNS852005 GDW852000:GDW852005 FUA852000:FUA852005 FKE852000:FKE852005 FAI852000:FAI852005 EQM852000:EQM852005 EGQ852000:EGQ852005 DWU852000:DWU852005 DMY852000:DMY852005 DDC852000:DDC852005 CTG852000:CTG852005 CJK852000:CJK852005 BZO852000:BZO852005 BPS852000:BPS852005 BFW852000:BFW852005 AWA852000:AWA852005 AME852000:AME852005 ACI852000:ACI852005 SM852000:SM852005 IQ852000:IQ852005 I852000:J852005 WVC786464:WVC786469 WLG786464:WLG786469 WBK786464:WBK786469 VRO786464:VRO786469 VHS786464:VHS786469 UXW786464:UXW786469 UOA786464:UOA786469 UEE786464:UEE786469 TUI786464:TUI786469 TKM786464:TKM786469 TAQ786464:TAQ786469 SQU786464:SQU786469 SGY786464:SGY786469 RXC786464:RXC786469 RNG786464:RNG786469 RDK786464:RDK786469 QTO786464:QTO786469 QJS786464:QJS786469 PZW786464:PZW786469 PQA786464:PQA786469 PGE786464:PGE786469 OWI786464:OWI786469 OMM786464:OMM786469 OCQ786464:OCQ786469 NSU786464:NSU786469 NIY786464:NIY786469 MZC786464:MZC786469 MPG786464:MPG786469 MFK786464:MFK786469 LVO786464:LVO786469 LLS786464:LLS786469 LBW786464:LBW786469 KSA786464:KSA786469 KIE786464:KIE786469 JYI786464:JYI786469 JOM786464:JOM786469 JEQ786464:JEQ786469 IUU786464:IUU786469 IKY786464:IKY786469 IBC786464:IBC786469 HRG786464:HRG786469 HHK786464:HHK786469 GXO786464:GXO786469 GNS786464:GNS786469 GDW786464:GDW786469 FUA786464:FUA786469 FKE786464:FKE786469 FAI786464:FAI786469 EQM786464:EQM786469 EGQ786464:EGQ786469 DWU786464:DWU786469 DMY786464:DMY786469 DDC786464:DDC786469 CTG786464:CTG786469 CJK786464:CJK786469 BZO786464:BZO786469 BPS786464:BPS786469 BFW786464:BFW786469 AWA786464:AWA786469 AME786464:AME786469 ACI786464:ACI786469 SM786464:SM786469 IQ786464:IQ786469 I786464:J786469 WVC720928:WVC720933 WLG720928:WLG720933 WBK720928:WBK720933 VRO720928:VRO720933 VHS720928:VHS720933 UXW720928:UXW720933 UOA720928:UOA720933 UEE720928:UEE720933 TUI720928:TUI720933 TKM720928:TKM720933 TAQ720928:TAQ720933 SQU720928:SQU720933 SGY720928:SGY720933 RXC720928:RXC720933 RNG720928:RNG720933 RDK720928:RDK720933 QTO720928:QTO720933 QJS720928:QJS720933 PZW720928:PZW720933 PQA720928:PQA720933 PGE720928:PGE720933 OWI720928:OWI720933 OMM720928:OMM720933 OCQ720928:OCQ720933 NSU720928:NSU720933 NIY720928:NIY720933 MZC720928:MZC720933 MPG720928:MPG720933 MFK720928:MFK720933 LVO720928:LVO720933 LLS720928:LLS720933 LBW720928:LBW720933 KSA720928:KSA720933 KIE720928:KIE720933 JYI720928:JYI720933 JOM720928:JOM720933 JEQ720928:JEQ720933 IUU720928:IUU720933 IKY720928:IKY720933 IBC720928:IBC720933 HRG720928:HRG720933 HHK720928:HHK720933 GXO720928:GXO720933 GNS720928:GNS720933 GDW720928:GDW720933 FUA720928:FUA720933 FKE720928:FKE720933 FAI720928:FAI720933 EQM720928:EQM720933 EGQ720928:EGQ720933 DWU720928:DWU720933 DMY720928:DMY720933 DDC720928:DDC720933 CTG720928:CTG720933 CJK720928:CJK720933 BZO720928:BZO720933 BPS720928:BPS720933 BFW720928:BFW720933 AWA720928:AWA720933 AME720928:AME720933 ACI720928:ACI720933 SM720928:SM720933 IQ720928:IQ720933 I720928:J720933 WVC655392:WVC655397 WLG655392:WLG655397 WBK655392:WBK655397 VRO655392:VRO655397 VHS655392:VHS655397 UXW655392:UXW655397 UOA655392:UOA655397 UEE655392:UEE655397 TUI655392:TUI655397 TKM655392:TKM655397 TAQ655392:TAQ655397 SQU655392:SQU655397 SGY655392:SGY655397 RXC655392:RXC655397 RNG655392:RNG655397 RDK655392:RDK655397 QTO655392:QTO655397 QJS655392:QJS655397 PZW655392:PZW655397 PQA655392:PQA655397 PGE655392:PGE655397 OWI655392:OWI655397 OMM655392:OMM655397 OCQ655392:OCQ655397 NSU655392:NSU655397 NIY655392:NIY655397 MZC655392:MZC655397 MPG655392:MPG655397 MFK655392:MFK655397 LVO655392:LVO655397 LLS655392:LLS655397 LBW655392:LBW655397 KSA655392:KSA655397 KIE655392:KIE655397 JYI655392:JYI655397 JOM655392:JOM655397 JEQ655392:JEQ655397 IUU655392:IUU655397 IKY655392:IKY655397 IBC655392:IBC655397 HRG655392:HRG655397 HHK655392:HHK655397 GXO655392:GXO655397 GNS655392:GNS655397 GDW655392:GDW655397 FUA655392:FUA655397 FKE655392:FKE655397 FAI655392:FAI655397 EQM655392:EQM655397 EGQ655392:EGQ655397 DWU655392:DWU655397 DMY655392:DMY655397 DDC655392:DDC655397 CTG655392:CTG655397 CJK655392:CJK655397 BZO655392:BZO655397 BPS655392:BPS655397 BFW655392:BFW655397 AWA655392:AWA655397 AME655392:AME655397 ACI655392:ACI655397 SM655392:SM655397 IQ655392:IQ655397 I655392:J655397 WVC589856:WVC589861 WLG589856:WLG589861 WBK589856:WBK589861 VRO589856:VRO589861 VHS589856:VHS589861 UXW589856:UXW589861 UOA589856:UOA589861 UEE589856:UEE589861 TUI589856:TUI589861 TKM589856:TKM589861 TAQ589856:TAQ589861 SQU589856:SQU589861 SGY589856:SGY589861 RXC589856:RXC589861 RNG589856:RNG589861 RDK589856:RDK589861 QTO589856:QTO589861 QJS589856:QJS589861 PZW589856:PZW589861 PQA589856:PQA589861 PGE589856:PGE589861 OWI589856:OWI589861 OMM589856:OMM589861 OCQ589856:OCQ589861 NSU589856:NSU589861 NIY589856:NIY589861 MZC589856:MZC589861 MPG589856:MPG589861 MFK589856:MFK589861 LVO589856:LVO589861 LLS589856:LLS589861 LBW589856:LBW589861 KSA589856:KSA589861 KIE589856:KIE589861 JYI589856:JYI589861 JOM589856:JOM589861 JEQ589856:JEQ589861 IUU589856:IUU589861 IKY589856:IKY589861 IBC589856:IBC589861 HRG589856:HRG589861 HHK589856:HHK589861 GXO589856:GXO589861 GNS589856:GNS589861 GDW589856:GDW589861 FUA589856:FUA589861 FKE589856:FKE589861 FAI589856:FAI589861 EQM589856:EQM589861 EGQ589856:EGQ589861 DWU589856:DWU589861 DMY589856:DMY589861 DDC589856:DDC589861 CTG589856:CTG589861 CJK589856:CJK589861 BZO589856:BZO589861 BPS589856:BPS589861 BFW589856:BFW589861 AWA589856:AWA589861 AME589856:AME589861 ACI589856:ACI589861 SM589856:SM589861 IQ589856:IQ589861 I589856:J589861 WVC524320:WVC524325 WLG524320:WLG524325 WBK524320:WBK524325 VRO524320:VRO524325 VHS524320:VHS524325 UXW524320:UXW524325 UOA524320:UOA524325 UEE524320:UEE524325 TUI524320:TUI524325 TKM524320:TKM524325 TAQ524320:TAQ524325 SQU524320:SQU524325 SGY524320:SGY524325 RXC524320:RXC524325 RNG524320:RNG524325 RDK524320:RDK524325 QTO524320:QTO524325 QJS524320:QJS524325 PZW524320:PZW524325 PQA524320:PQA524325 PGE524320:PGE524325 OWI524320:OWI524325 OMM524320:OMM524325 OCQ524320:OCQ524325 NSU524320:NSU524325 NIY524320:NIY524325 MZC524320:MZC524325 MPG524320:MPG524325 MFK524320:MFK524325 LVO524320:LVO524325 LLS524320:LLS524325 LBW524320:LBW524325 KSA524320:KSA524325 KIE524320:KIE524325 JYI524320:JYI524325 JOM524320:JOM524325 JEQ524320:JEQ524325 IUU524320:IUU524325 IKY524320:IKY524325 IBC524320:IBC524325 HRG524320:HRG524325 HHK524320:HHK524325 GXO524320:GXO524325 GNS524320:GNS524325 GDW524320:GDW524325 FUA524320:FUA524325 FKE524320:FKE524325 FAI524320:FAI524325 EQM524320:EQM524325 EGQ524320:EGQ524325 DWU524320:DWU524325 DMY524320:DMY524325 DDC524320:DDC524325 CTG524320:CTG524325 CJK524320:CJK524325 BZO524320:BZO524325 BPS524320:BPS524325 BFW524320:BFW524325 AWA524320:AWA524325 AME524320:AME524325 ACI524320:ACI524325 SM524320:SM524325 IQ524320:IQ524325 I524320:J524325 WVC458784:WVC458789 WLG458784:WLG458789 WBK458784:WBK458789 VRO458784:VRO458789 VHS458784:VHS458789 UXW458784:UXW458789 UOA458784:UOA458789 UEE458784:UEE458789 TUI458784:TUI458789 TKM458784:TKM458789 TAQ458784:TAQ458789 SQU458784:SQU458789 SGY458784:SGY458789 RXC458784:RXC458789 RNG458784:RNG458789 RDK458784:RDK458789 QTO458784:QTO458789 QJS458784:QJS458789 PZW458784:PZW458789 PQA458784:PQA458789 PGE458784:PGE458789 OWI458784:OWI458789 OMM458784:OMM458789 OCQ458784:OCQ458789 NSU458784:NSU458789 NIY458784:NIY458789 MZC458784:MZC458789 MPG458784:MPG458789 MFK458784:MFK458789 LVO458784:LVO458789 LLS458784:LLS458789 LBW458784:LBW458789 KSA458784:KSA458789 KIE458784:KIE458789 JYI458784:JYI458789 JOM458784:JOM458789 JEQ458784:JEQ458789 IUU458784:IUU458789 IKY458784:IKY458789 IBC458784:IBC458789 HRG458784:HRG458789 HHK458784:HHK458789 GXO458784:GXO458789 GNS458784:GNS458789 GDW458784:GDW458789 FUA458784:FUA458789 FKE458784:FKE458789 FAI458784:FAI458789 EQM458784:EQM458789 EGQ458784:EGQ458789 DWU458784:DWU458789 DMY458784:DMY458789 DDC458784:DDC458789 CTG458784:CTG458789 CJK458784:CJK458789 BZO458784:BZO458789 BPS458784:BPS458789 BFW458784:BFW458789 AWA458784:AWA458789 AME458784:AME458789 ACI458784:ACI458789 SM458784:SM458789 IQ458784:IQ458789 I458784:J458789 WVC393248:WVC393253 WLG393248:WLG393253 WBK393248:WBK393253 VRO393248:VRO393253 VHS393248:VHS393253 UXW393248:UXW393253 UOA393248:UOA393253 UEE393248:UEE393253 TUI393248:TUI393253 TKM393248:TKM393253 TAQ393248:TAQ393253 SQU393248:SQU393253 SGY393248:SGY393253 RXC393248:RXC393253 RNG393248:RNG393253 RDK393248:RDK393253 QTO393248:QTO393253 QJS393248:QJS393253 PZW393248:PZW393253 PQA393248:PQA393253 PGE393248:PGE393253 OWI393248:OWI393253 OMM393248:OMM393253 OCQ393248:OCQ393253 NSU393248:NSU393253 NIY393248:NIY393253 MZC393248:MZC393253 MPG393248:MPG393253 MFK393248:MFK393253 LVO393248:LVO393253 LLS393248:LLS393253 LBW393248:LBW393253 KSA393248:KSA393253 KIE393248:KIE393253 JYI393248:JYI393253 JOM393248:JOM393253 JEQ393248:JEQ393253 IUU393248:IUU393253 IKY393248:IKY393253 IBC393248:IBC393253 HRG393248:HRG393253 HHK393248:HHK393253 GXO393248:GXO393253 GNS393248:GNS393253 GDW393248:GDW393253 FUA393248:FUA393253 FKE393248:FKE393253 FAI393248:FAI393253 EQM393248:EQM393253 EGQ393248:EGQ393253 DWU393248:DWU393253 DMY393248:DMY393253 DDC393248:DDC393253 CTG393248:CTG393253 CJK393248:CJK393253 BZO393248:BZO393253 BPS393248:BPS393253 BFW393248:BFW393253 AWA393248:AWA393253 AME393248:AME393253 ACI393248:ACI393253 SM393248:SM393253 IQ393248:IQ393253 I393248:J393253 WVC327712:WVC327717 WLG327712:WLG327717 WBK327712:WBK327717 VRO327712:VRO327717 VHS327712:VHS327717 UXW327712:UXW327717 UOA327712:UOA327717 UEE327712:UEE327717 TUI327712:TUI327717 TKM327712:TKM327717 TAQ327712:TAQ327717 SQU327712:SQU327717 SGY327712:SGY327717 RXC327712:RXC327717 RNG327712:RNG327717 RDK327712:RDK327717 QTO327712:QTO327717 QJS327712:QJS327717 PZW327712:PZW327717 PQA327712:PQA327717 PGE327712:PGE327717 OWI327712:OWI327717 OMM327712:OMM327717 OCQ327712:OCQ327717 NSU327712:NSU327717 NIY327712:NIY327717 MZC327712:MZC327717 MPG327712:MPG327717 MFK327712:MFK327717 LVO327712:LVO327717 LLS327712:LLS327717 LBW327712:LBW327717 KSA327712:KSA327717 KIE327712:KIE327717 JYI327712:JYI327717 JOM327712:JOM327717 JEQ327712:JEQ327717 IUU327712:IUU327717 IKY327712:IKY327717 IBC327712:IBC327717 HRG327712:HRG327717 HHK327712:HHK327717 GXO327712:GXO327717 GNS327712:GNS327717 GDW327712:GDW327717 FUA327712:FUA327717 FKE327712:FKE327717 FAI327712:FAI327717 EQM327712:EQM327717 EGQ327712:EGQ327717 DWU327712:DWU327717 DMY327712:DMY327717 DDC327712:DDC327717 CTG327712:CTG327717 CJK327712:CJK327717 BZO327712:BZO327717 BPS327712:BPS327717 BFW327712:BFW327717 AWA327712:AWA327717 AME327712:AME327717 ACI327712:ACI327717 SM327712:SM327717 IQ327712:IQ327717 I327712:J327717 WVC262176:WVC262181 WLG262176:WLG262181 WBK262176:WBK262181 VRO262176:VRO262181 VHS262176:VHS262181 UXW262176:UXW262181 UOA262176:UOA262181 UEE262176:UEE262181 TUI262176:TUI262181 TKM262176:TKM262181 TAQ262176:TAQ262181 SQU262176:SQU262181 SGY262176:SGY262181 RXC262176:RXC262181 RNG262176:RNG262181 RDK262176:RDK262181 QTO262176:QTO262181 QJS262176:QJS262181 PZW262176:PZW262181 PQA262176:PQA262181 PGE262176:PGE262181 OWI262176:OWI262181 OMM262176:OMM262181 OCQ262176:OCQ262181 NSU262176:NSU262181 NIY262176:NIY262181 MZC262176:MZC262181 MPG262176:MPG262181 MFK262176:MFK262181 LVO262176:LVO262181 LLS262176:LLS262181 LBW262176:LBW262181 KSA262176:KSA262181 KIE262176:KIE262181 JYI262176:JYI262181 JOM262176:JOM262181 JEQ262176:JEQ262181 IUU262176:IUU262181 IKY262176:IKY262181 IBC262176:IBC262181 HRG262176:HRG262181 HHK262176:HHK262181 GXO262176:GXO262181 GNS262176:GNS262181 GDW262176:GDW262181 FUA262176:FUA262181 FKE262176:FKE262181 FAI262176:FAI262181 EQM262176:EQM262181 EGQ262176:EGQ262181 DWU262176:DWU262181 DMY262176:DMY262181 DDC262176:DDC262181 CTG262176:CTG262181 CJK262176:CJK262181 BZO262176:BZO262181 BPS262176:BPS262181 BFW262176:BFW262181 AWA262176:AWA262181 AME262176:AME262181 ACI262176:ACI262181 SM262176:SM262181 IQ262176:IQ262181 I262176:J262181 WVC196640:WVC196645 WLG196640:WLG196645 WBK196640:WBK196645 VRO196640:VRO196645 VHS196640:VHS196645 UXW196640:UXW196645 UOA196640:UOA196645 UEE196640:UEE196645 TUI196640:TUI196645 TKM196640:TKM196645 TAQ196640:TAQ196645 SQU196640:SQU196645 SGY196640:SGY196645 RXC196640:RXC196645 RNG196640:RNG196645 RDK196640:RDK196645 QTO196640:QTO196645 QJS196640:QJS196645 PZW196640:PZW196645 PQA196640:PQA196645 PGE196640:PGE196645 OWI196640:OWI196645 OMM196640:OMM196645 OCQ196640:OCQ196645 NSU196640:NSU196645 NIY196640:NIY196645 MZC196640:MZC196645 MPG196640:MPG196645 MFK196640:MFK196645 LVO196640:LVO196645 LLS196640:LLS196645 LBW196640:LBW196645 KSA196640:KSA196645 KIE196640:KIE196645 JYI196640:JYI196645 JOM196640:JOM196645 JEQ196640:JEQ196645 IUU196640:IUU196645 IKY196640:IKY196645 IBC196640:IBC196645 HRG196640:HRG196645 HHK196640:HHK196645 GXO196640:GXO196645 GNS196640:GNS196645 GDW196640:GDW196645 FUA196640:FUA196645 FKE196640:FKE196645 FAI196640:FAI196645 EQM196640:EQM196645 EGQ196640:EGQ196645 DWU196640:DWU196645 DMY196640:DMY196645 DDC196640:DDC196645 CTG196640:CTG196645 CJK196640:CJK196645 BZO196640:BZO196645 BPS196640:BPS196645 BFW196640:BFW196645 AWA196640:AWA196645 AME196640:AME196645 ACI196640:ACI196645 SM196640:SM196645 IQ196640:IQ196645 I196640:J196645 WVC131104:WVC131109 WLG131104:WLG131109 WBK131104:WBK131109 VRO131104:VRO131109 VHS131104:VHS131109 UXW131104:UXW131109 UOA131104:UOA131109 UEE131104:UEE131109 TUI131104:TUI131109 TKM131104:TKM131109 TAQ131104:TAQ131109 SQU131104:SQU131109 SGY131104:SGY131109 RXC131104:RXC131109 RNG131104:RNG131109 RDK131104:RDK131109 QTO131104:QTO131109 QJS131104:QJS131109 PZW131104:PZW131109 PQA131104:PQA131109 PGE131104:PGE131109 OWI131104:OWI131109 OMM131104:OMM131109 OCQ131104:OCQ131109 NSU131104:NSU131109 NIY131104:NIY131109 MZC131104:MZC131109 MPG131104:MPG131109 MFK131104:MFK131109 LVO131104:LVO131109 LLS131104:LLS131109 LBW131104:LBW131109 KSA131104:KSA131109 KIE131104:KIE131109 JYI131104:JYI131109 JOM131104:JOM131109 JEQ131104:JEQ131109 IUU131104:IUU131109 IKY131104:IKY131109 IBC131104:IBC131109 HRG131104:HRG131109 HHK131104:HHK131109 GXO131104:GXO131109 GNS131104:GNS131109 GDW131104:GDW131109 FUA131104:FUA131109 FKE131104:FKE131109 FAI131104:FAI131109 EQM131104:EQM131109 EGQ131104:EGQ131109 DWU131104:DWU131109 DMY131104:DMY131109 DDC131104:DDC131109 CTG131104:CTG131109 CJK131104:CJK131109 BZO131104:BZO131109 BPS131104:BPS131109 BFW131104:BFW131109 AWA131104:AWA131109 AME131104:AME131109 ACI131104:ACI131109 SM131104:SM131109 IQ131104:IQ131109 I131104:J131109 WVC65568:WVC65573 WLG65568:WLG65573 WBK65568:WBK65573 VRO65568:VRO65573 VHS65568:VHS65573 UXW65568:UXW65573 UOA65568:UOA65573 UEE65568:UEE65573 TUI65568:TUI65573 TKM65568:TKM65573 TAQ65568:TAQ65573 SQU65568:SQU65573 SGY65568:SGY65573 RXC65568:RXC65573 RNG65568:RNG65573 RDK65568:RDK65573 QTO65568:QTO65573 QJS65568:QJS65573 PZW65568:PZW65573 PQA65568:PQA65573 PGE65568:PGE65573 OWI65568:OWI65573 OMM65568:OMM65573 OCQ65568:OCQ65573 NSU65568:NSU65573 NIY65568:NIY65573 MZC65568:MZC65573 MPG65568:MPG65573 MFK65568:MFK65573 LVO65568:LVO65573 LLS65568:LLS65573 LBW65568:LBW65573 KSA65568:KSA65573 KIE65568:KIE65573 JYI65568:JYI65573 JOM65568:JOM65573 JEQ65568:JEQ65573 IUU65568:IUU65573 IKY65568:IKY65573 IBC65568:IBC65573 HRG65568:HRG65573 HHK65568:HHK65573 GXO65568:GXO65573 GNS65568:GNS65573 GDW65568:GDW65573 FUA65568:FUA65573 FKE65568:FKE65573 FAI65568:FAI65573 EQM65568:EQM65573 EGQ65568:EGQ65573 DWU65568:DWU65573 DMY65568:DMY65573 DDC65568:DDC65573 CTG65568:CTG65573 CJK65568:CJK65573 BZO65568:BZO65573 BPS65568:BPS65573 BFW65568:BFW65573 AWA65568:AWA65573 AME65568:AME65573 ACI65568:ACI65573 SM65568:SM65573 IQ65568:IQ65573 I65568:J65573 WVC982990:WVC982991 WLG982990:WLG982991 WBK982990:WBK982991 VRO982990:VRO982991 VHS982990:VHS982991 UXW982990:UXW982991 UOA982990:UOA982991 UEE982990:UEE982991 TUI982990:TUI982991 TKM982990:TKM982991 TAQ982990:TAQ982991 SQU982990:SQU982991 SGY982990:SGY982991 RXC982990:RXC982991 RNG982990:RNG982991 RDK982990:RDK982991 QTO982990:QTO982991 QJS982990:QJS982991 PZW982990:PZW982991 PQA982990:PQA982991 PGE982990:PGE982991 OWI982990:OWI982991 OMM982990:OMM982991 OCQ982990:OCQ982991 NSU982990:NSU982991 NIY982990:NIY982991 MZC982990:MZC982991 MPG982990:MPG982991 MFK982990:MFK982991 LVO982990:LVO982991 LLS982990:LLS982991 LBW982990:LBW982991 KSA982990:KSA982991 KIE982990:KIE982991 JYI982990:JYI982991 JOM982990:JOM982991 JEQ982990:JEQ982991 IUU982990:IUU982991 IKY982990:IKY982991 IBC982990:IBC982991 HRG982990:HRG982991 HHK982990:HHK982991 GXO982990:GXO982991 GNS982990:GNS982991 GDW982990:GDW982991 FUA982990:FUA982991 FKE982990:FKE982991 FAI982990:FAI982991 EQM982990:EQM982991 EGQ982990:EGQ982991 DWU982990:DWU982991 DMY982990:DMY982991 DDC982990:DDC982991 CTG982990:CTG982991 CJK982990:CJK982991 BZO982990:BZO982991 BPS982990:BPS982991 BFW982990:BFW982991 AWA982990:AWA982991 AME982990:AME982991 ACI982990:ACI982991 SM982990:SM982991 IQ982990:IQ982991 I982990:J982991 WVC917454:WVC917455 WLG917454:WLG917455 WBK917454:WBK917455 VRO917454:VRO917455 VHS917454:VHS917455 UXW917454:UXW917455 UOA917454:UOA917455 UEE917454:UEE917455 TUI917454:TUI917455 TKM917454:TKM917455 TAQ917454:TAQ917455 SQU917454:SQU917455 SGY917454:SGY917455 RXC917454:RXC917455 RNG917454:RNG917455 RDK917454:RDK917455 QTO917454:QTO917455 QJS917454:QJS917455 PZW917454:PZW917455 PQA917454:PQA917455 PGE917454:PGE917455 OWI917454:OWI917455 OMM917454:OMM917455 OCQ917454:OCQ917455 NSU917454:NSU917455 NIY917454:NIY917455 MZC917454:MZC917455 MPG917454:MPG917455 MFK917454:MFK917455 LVO917454:LVO917455 LLS917454:LLS917455 LBW917454:LBW917455 KSA917454:KSA917455 KIE917454:KIE917455 JYI917454:JYI917455 JOM917454:JOM917455 JEQ917454:JEQ917455 IUU917454:IUU917455 IKY917454:IKY917455 IBC917454:IBC917455 HRG917454:HRG917455 HHK917454:HHK917455 GXO917454:GXO917455 GNS917454:GNS917455 GDW917454:GDW917455 FUA917454:FUA917455 FKE917454:FKE917455 FAI917454:FAI917455 EQM917454:EQM917455 EGQ917454:EGQ917455 DWU917454:DWU917455 DMY917454:DMY917455 DDC917454:DDC917455 CTG917454:CTG917455 CJK917454:CJK917455 BZO917454:BZO917455 BPS917454:BPS917455 BFW917454:BFW917455 AWA917454:AWA917455 AME917454:AME917455 ACI917454:ACI917455 SM917454:SM917455 IQ917454:IQ917455 I917454:J917455 WVC851918:WVC851919 WLG851918:WLG851919 WBK851918:WBK851919 VRO851918:VRO851919 VHS851918:VHS851919 UXW851918:UXW851919 UOA851918:UOA851919 UEE851918:UEE851919 TUI851918:TUI851919 TKM851918:TKM851919 TAQ851918:TAQ851919 SQU851918:SQU851919 SGY851918:SGY851919 RXC851918:RXC851919 RNG851918:RNG851919 RDK851918:RDK851919 QTO851918:QTO851919 QJS851918:QJS851919 PZW851918:PZW851919 PQA851918:PQA851919 PGE851918:PGE851919 OWI851918:OWI851919 OMM851918:OMM851919 OCQ851918:OCQ851919 NSU851918:NSU851919 NIY851918:NIY851919 MZC851918:MZC851919 MPG851918:MPG851919 MFK851918:MFK851919 LVO851918:LVO851919 LLS851918:LLS851919 LBW851918:LBW851919 KSA851918:KSA851919 KIE851918:KIE851919 JYI851918:JYI851919 JOM851918:JOM851919 JEQ851918:JEQ851919 IUU851918:IUU851919 IKY851918:IKY851919 IBC851918:IBC851919 HRG851918:HRG851919 HHK851918:HHK851919 GXO851918:GXO851919 GNS851918:GNS851919 GDW851918:GDW851919 FUA851918:FUA851919 FKE851918:FKE851919 FAI851918:FAI851919 EQM851918:EQM851919 EGQ851918:EGQ851919 DWU851918:DWU851919 DMY851918:DMY851919 DDC851918:DDC851919 CTG851918:CTG851919 CJK851918:CJK851919 BZO851918:BZO851919 BPS851918:BPS851919 BFW851918:BFW851919 AWA851918:AWA851919 AME851918:AME851919 ACI851918:ACI851919 SM851918:SM851919 IQ851918:IQ851919 I851918:J851919 WVC786382:WVC786383 WLG786382:WLG786383 WBK786382:WBK786383 VRO786382:VRO786383 VHS786382:VHS786383 UXW786382:UXW786383 UOA786382:UOA786383 UEE786382:UEE786383 TUI786382:TUI786383 TKM786382:TKM786383 TAQ786382:TAQ786383 SQU786382:SQU786383 SGY786382:SGY786383 RXC786382:RXC786383 RNG786382:RNG786383 RDK786382:RDK786383 QTO786382:QTO786383 QJS786382:QJS786383 PZW786382:PZW786383 PQA786382:PQA786383 PGE786382:PGE786383 OWI786382:OWI786383 OMM786382:OMM786383 OCQ786382:OCQ786383 NSU786382:NSU786383 NIY786382:NIY786383 MZC786382:MZC786383 MPG786382:MPG786383 MFK786382:MFK786383 LVO786382:LVO786383 LLS786382:LLS786383 LBW786382:LBW786383 KSA786382:KSA786383 KIE786382:KIE786383 JYI786382:JYI786383 JOM786382:JOM786383 JEQ786382:JEQ786383 IUU786382:IUU786383 IKY786382:IKY786383 IBC786382:IBC786383 HRG786382:HRG786383 HHK786382:HHK786383 GXO786382:GXO786383 GNS786382:GNS786383 GDW786382:GDW786383 FUA786382:FUA786383 FKE786382:FKE786383 FAI786382:FAI786383 EQM786382:EQM786383 EGQ786382:EGQ786383 DWU786382:DWU786383 DMY786382:DMY786383 DDC786382:DDC786383 CTG786382:CTG786383 CJK786382:CJK786383 BZO786382:BZO786383 BPS786382:BPS786383 BFW786382:BFW786383 AWA786382:AWA786383 AME786382:AME786383 ACI786382:ACI786383 SM786382:SM786383 IQ786382:IQ786383 I786382:J786383 WVC720846:WVC720847 WLG720846:WLG720847 WBK720846:WBK720847 VRO720846:VRO720847 VHS720846:VHS720847 UXW720846:UXW720847 UOA720846:UOA720847 UEE720846:UEE720847 TUI720846:TUI720847 TKM720846:TKM720847 TAQ720846:TAQ720847 SQU720846:SQU720847 SGY720846:SGY720847 RXC720846:RXC720847 RNG720846:RNG720847 RDK720846:RDK720847 QTO720846:QTO720847 QJS720846:QJS720847 PZW720846:PZW720847 PQA720846:PQA720847 PGE720846:PGE720847 OWI720846:OWI720847 OMM720846:OMM720847 OCQ720846:OCQ720847 NSU720846:NSU720847 NIY720846:NIY720847 MZC720846:MZC720847 MPG720846:MPG720847 MFK720846:MFK720847 LVO720846:LVO720847 LLS720846:LLS720847 LBW720846:LBW720847 KSA720846:KSA720847 KIE720846:KIE720847 JYI720846:JYI720847 JOM720846:JOM720847 JEQ720846:JEQ720847 IUU720846:IUU720847 IKY720846:IKY720847 IBC720846:IBC720847 HRG720846:HRG720847 HHK720846:HHK720847 GXO720846:GXO720847 GNS720846:GNS720847 GDW720846:GDW720847 FUA720846:FUA720847 FKE720846:FKE720847 FAI720846:FAI720847 EQM720846:EQM720847 EGQ720846:EGQ720847 DWU720846:DWU720847 DMY720846:DMY720847 DDC720846:DDC720847 CTG720846:CTG720847 CJK720846:CJK720847 BZO720846:BZO720847 BPS720846:BPS720847 BFW720846:BFW720847 AWA720846:AWA720847 AME720846:AME720847 ACI720846:ACI720847 SM720846:SM720847 IQ720846:IQ720847 I720846:J720847 WVC655310:WVC655311 WLG655310:WLG655311 WBK655310:WBK655311 VRO655310:VRO655311 VHS655310:VHS655311 UXW655310:UXW655311 UOA655310:UOA655311 UEE655310:UEE655311 TUI655310:TUI655311 TKM655310:TKM655311 TAQ655310:TAQ655311 SQU655310:SQU655311 SGY655310:SGY655311 RXC655310:RXC655311 RNG655310:RNG655311 RDK655310:RDK655311 QTO655310:QTO655311 QJS655310:QJS655311 PZW655310:PZW655311 PQA655310:PQA655311 PGE655310:PGE655311 OWI655310:OWI655311 OMM655310:OMM655311 OCQ655310:OCQ655311 NSU655310:NSU655311 NIY655310:NIY655311 MZC655310:MZC655311 MPG655310:MPG655311 MFK655310:MFK655311 LVO655310:LVO655311 LLS655310:LLS655311 LBW655310:LBW655311 KSA655310:KSA655311 KIE655310:KIE655311 JYI655310:JYI655311 JOM655310:JOM655311 JEQ655310:JEQ655311 IUU655310:IUU655311 IKY655310:IKY655311 IBC655310:IBC655311 HRG655310:HRG655311 HHK655310:HHK655311 GXO655310:GXO655311 GNS655310:GNS655311 GDW655310:GDW655311 FUA655310:FUA655311 FKE655310:FKE655311 FAI655310:FAI655311 EQM655310:EQM655311 EGQ655310:EGQ655311 DWU655310:DWU655311 DMY655310:DMY655311 DDC655310:DDC655311 CTG655310:CTG655311 CJK655310:CJK655311 BZO655310:BZO655311 BPS655310:BPS655311 BFW655310:BFW655311 AWA655310:AWA655311 AME655310:AME655311 ACI655310:ACI655311 SM655310:SM655311 IQ655310:IQ655311 I655310:J655311 WVC589774:WVC589775 WLG589774:WLG589775 WBK589774:WBK589775 VRO589774:VRO589775 VHS589774:VHS589775 UXW589774:UXW589775 UOA589774:UOA589775 UEE589774:UEE589775 TUI589774:TUI589775 TKM589774:TKM589775 TAQ589774:TAQ589775 SQU589774:SQU589775 SGY589774:SGY589775 RXC589774:RXC589775 RNG589774:RNG589775 RDK589774:RDK589775 QTO589774:QTO589775 QJS589774:QJS589775 PZW589774:PZW589775 PQA589774:PQA589775 PGE589774:PGE589775 OWI589774:OWI589775 OMM589774:OMM589775 OCQ589774:OCQ589775 NSU589774:NSU589775 NIY589774:NIY589775 MZC589774:MZC589775 MPG589774:MPG589775 MFK589774:MFK589775 LVO589774:LVO589775 LLS589774:LLS589775 LBW589774:LBW589775 KSA589774:KSA589775 KIE589774:KIE589775 JYI589774:JYI589775 JOM589774:JOM589775 JEQ589774:JEQ589775 IUU589774:IUU589775 IKY589774:IKY589775 IBC589774:IBC589775 HRG589774:HRG589775 HHK589774:HHK589775 GXO589774:GXO589775 GNS589774:GNS589775 GDW589774:GDW589775 FUA589774:FUA589775 FKE589774:FKE589775 FAI589774:FAI589775 EQM589774:EQM589775 EGQ589774:EGQ589775 DWU589774:DWU589775 DMY589774:DMY589775 DDC589774:DDC589775 CTG589774:CTG589775 CJK589774:CJK589775 BZO589774:BZO589775 BPS589774:BPS589775 BFW589774:BFW589775 AWA589774:AWA589775 AME589774:AME589775 ACI589774:ACI589775 SM589774:SM589775 IQ589774:IQ589775 I589774:J589775 WVC524238:WVC524239 WLG524238:WLG524239 WBK524238:WBK524239 VRO524238:VRO524239 VHS524238:VHS524239 UXW524238:UXW524239 UOA524238:UOA524239 UEE524238:UEE524239 TUI524238:TUI524239 TKM524238:TKM524239 TAQ524238:TAQ524239 SQU524238:SQU524239 SGY524238:SGY524239 RXC524238:RXC524239 RNG524238:RNG524239 RDK524238:RDK524239 QTO524238:QTO524239 QJS524238:QJS524239 PZW524238:PZW524239 PQA524238:PQA524239 PGE524238:PGE524239 OWI524238:OWI524239 OMM524238:OMM524239 OCQ524238:OCQ524239 NSU524238:NSU524239 NIY524238:NIY524239 MZC524238:MZC524239 MPG524238:MPG524239 MFK524238:MFK524239 LVO524238:LVO524239 LLS524238:LLS524239 LBW524238:LBW524239 KSA524238:KSA524239 KIE524238:KIE524239 JYI524238:JYI524239 JOM524238:JOM524239 JEQ524238:JEQ524239 IUU524238:IUU524239 IKY524238:IKY524239 IBC524238:IBC524239 HRG524238:HRG524239 HHK524238:HHK524239 GXO524238:GXO524239 GNS524238:GNS524239 GDW524238:GDW524239 FUA524238:FUA524239 FKE524238:FKE524239 FAI524238:FAI524239 EQM524238:EQM524239 EGQ524238:EGQ524239 DWU524238:DWU524239 DMY524238:DMY524239 DDC524238:DDC524239 CTG524238:CTG524239 CJK524238:CJK524239 BZO524238:BZO524239 BPS524238:BPS524239 BFW524238:BFW524239 AWA524238:AWA524239 AME524238:AME524239 ACI524238:ACI524239 SM524238:SM524239 IQ524238:IQ524239 I524238:J524239 WVC458702:WVC458703 WLG458702:WLG458703 WBK458702:WBK458703 VRO458702:VRO458703 VHS458702:VHS458703 UXW458702:UXW458703 UOA458702:UOA458703 UEE458702:UEE458703 TUI458702:TUI458703 TKM458702:TKM458703 TAQ458702:TAQ458703 SQU458702:SQU458703 SGY458702:SGY458703 RXC458702:RXC458703 RNG458702:RNG458703 RDK458702:RDK458703 QTO458702:QTO458703 QJS458702:QJS458703 PZW458702:PZW458703 PQA458702:PQA458703 PGE458702:PGE458703 OWI458702:OWI458703 OMM458702:OMM458703 OCQ458702:OCQ458703 NSU458702:NSU458703 NIY458702:NIY458703 MZC458702:MZC458703 MPG458702:MPG458703 MFK458702:MFK458703 LVO458702:LVO458703 LLS458702:LLS458703 LBW458702:LBW458703 KSA458702:KSA458703 KIE458702:KIE458703 JYI458702:JYI458703 JOM458702:JOM458703 JEQ458702:JEQ458703 IUU458702:IUU458703 IKY458702:IKY458703 IBC458702:IBC458703 HRG458702:HRG458703 HHK458702:HHK458703 GXO458702:GXO458703 GNS458702:GNS458703 GDW458702:GDW458703 FUA458702:FUA458703 FKE458702:FKE458703 FAI458702:FAI458703 EQM458702:EQM458703 EGQ458702:EGQ458703 DWU458702:DWU458703 DMY458702:DMY458703 DDC458702:DDC458703 CTG458702:CTG458703 CJK458702:CJK458703 BZO458702:BZO458703 BPS458702:BPS458703 BFW458702:BFW458703 AWA458702:AWA458703 AME458702:AME458703 ACI458702:ACI458703 SM458702:SM458703 IQ458702:IQ458703 I458702:J458703 WVC393166:WVC393167 WLG393166:WLG393167 WBK393166:WBK393167 VRO393166:VRO393167 VHS393166:VHS393167 UXW393166:UXW393167 UOA393166:UOA393167 UEE393166:UEE393167 TUI393166:TUI393167 TKM393166:TKM393167 TAQ393166:TAQ393167 SQU393166:SQU393167 SGY393166:SGY393167 RXC393166:RXC393167 RNG393166:RNG393167 RDK393166:RDK393167 QTO393166:QTO393167 QJS393166:QJS393167 PZW393166:PZW393167 PQA393166:PQA393167 PGE393166:PGE393167 OWI393166:OWI393167 OMM393166:OMM393167 OCQ393166:OCQ393167 NSU393166:NSU393167 NIY393166:NIY393167 MZC393166:MZC393167 MPG393166:MPG393167 MFK393166:MFK393167 LVO393166:LVO393167 LLS393166:LLS393167 LBW393166:LBW393167 KSA393166:KSA393167 KIE393166:KIE393167 JYI393166:JYI393167 JOM393166:JOM393167 JEQ393166:JEQ393167 IUU393166:IUU393167 IKY393166:IKY393167 IBC393166:IBC393167 HRG393166:HRG393167 HHK393166:HHK393167 GXO393166:GXO393167 GNS393166:GNS393167 GDW393166:GDW393167 FUA393166:FUA393167 FKE393166:FKE393167 FAI393166:FAI393167 EQM393166:EQM393167 EGQ393166:EGQ393167 DWU393166:DWU393167 DMY393166:DMY393167 DDC393166:DDC393167 CTG393166:CTG393167 CJK393166:CJK393167 BZO393166:BZO393167 BPS393166:BPS393167 BFW393166:BFW393167 AWA393166:AWA393167 AME393166:AME393167 ACI393166:ACI393167 SM393166:SM393167 IQ393166:IQ393167 I393166:J393167 WVC327630:WVC327631 WLG327630:WLG327631 WBK327630:WBK327631 VRO327630:VRO327631 VHS327630:VHS327631 UXW327630:UXW327631 UOA327630:UOA327631 UEE327630:UEE327631 TUI327630:TUI327631 TKM327630:TKM327631 TAQ327630:TAQ327631 SQU327630:SQU327631 SGY327630:SGY327631 RXC327630:RXC327631 RNG327630:RNG327631 RDK327630:RDK327631 QTO327630:QTO327631 QJS327630:QJS327631 PZW327630:PZW327631 PQA327630:PQA327631 PGE327630:PGE327631 OWI327630:OWI327631 OMM327630:OMM327631 OCQ327630:OCQ327631 NSU327630:NSU327631 NIY327630:NIY327631 MZC327630:MZC327631 MPG327630:MPG327631 MFK327630:MFK327631 LVO327630:LVO327631 LLS327630:LLS327631 LBW327630:LBW327631 KSA327630:KSA327631 KIE327630:KIE327631 JYI327630:JYI327631 JOM327630:JOM327631 JEQ327630:JEQ327631 IUU327630:IUU327631 IKY327630:IKY327631 IBC327630:IBC327631 HRG327630:HRG327631 HHK327630:HHK327631 GXO327630:GXO327631 GNS327630:GNS327631 GDW327630:GDW327631 FUA327630:FUA327631 FKE327630:FKE327631 FAI327630:FAI327631 EQM327630:EQM327631 EGQ327630:EGQ327631 DWU327630:DWU327631 DMY327630:DMY327631 DDC327630:DDC327631 CTG327630:CTG327631 CJK327630:CJK327631 BZO327630:BZO327631 BPS327630:BPS327631 BFW327630:BFW327631 AWA327630:AWA327631 AME327630:AME327631 ACI327630:ACI327631 SM327630:SM327631 IQ327630:IQ327631 I327630:J327631 WVC262094:WVC262095 WLG262094:WLG262095 WBK262094:WBK262095 VRO262094:VRO262095 VHS262094:VHS262095 UXW262094:UXW262095 UOA262094:UOA262095 UEE262094:UEE262095 TUI262094:TUI262095 TKM262094:TKM262095 TAQ262094:TAQ262095 SQU262094:SQU262095 SGY262094:SGY262095 RXC262094:RXC262095 RNG262094:RNG262095 RDK262094:RDK262095 QTO262094:QTO262095 QJS262094:QJS262095 PZW262094:PZW262095 PQA262094:PQA262095 PGE262094:PGE262095 OWI262094:OWI262095 OMM262094:OMM262095 OCQ262094:OCQ262095 NSU262094:NSU262095 NIY262094:NIY262095 MZC262094:MZC262095 MPG262094:MPG262095 MFK262094:MFK262095 LVO262094:LVO262095 LLS262094:LLS262095 LBW262094:LBW262095 KSA262094:KSA262095 KIE262094:KIE262095 JYI262094:JYI262095 JOM262094:JOM262095 JEQ262094:JEQ262095 IUU262094:IUU262095 IKY262094:IKY262095 IBC262094:IBC262095 HRG262094:HRG262095 HHK262094:HHK262095 GXO262094:GXO262095 GNS262094:GNS262095 GDW262094:GDW262095 FUA262094:FUA262095 FKE262094:FKE262095 FAI262094:FAI262095 EQM262094:EQM262095 EGQ262094:EGQ262095 DWU262094:DWU262095 DMY262094:DMY262095 DDC262094:DDC262095 CTG262094:CTG262095 CJK262094:CJK262095 BZO262094:BZO262095 BPS262094:BPS262095 BFW262094:BFW262095 AWA262094:AWA262095 AME262094:AME262095 ACI262094:ACI262095 SM262094:SM262095 IQ262094:IQ262095 I262094:J262095 WVC196558:WVC196559 WLG196558:WLG196559 WBK196558:WBK196559 VRO196558:VRO196559 VHS196558:VHS196559 UXW196558:UXW196559 UOA196558:UOA196559 UEE196558:UEE196559 TUI196558:TUI196559 TKM196558:TKM196559 TAQ196558:TAQ196559 SQU196558:SQU196559 SGY196558:SGY196559 RXC196558:RXC196559 RNG196558:RNG196559 RDK196558:RDK196559 QTO196558:QTO196559 QJS196558:QJS196559 PZW196558:PZW196559 PQA196558:PQA196559 PGE196558:PGE196559 OWI196558:OWI196559 OMM196558:OMM196559 OCQ196558:OCQ196559 NSU196558:NSU196559 NIY196558:NIY196559 MZC196558:MZC196559 MPG196558:MPG196559 MFK196558:MFK196559 LVO196558:LVO196559 LLS196558:LLS196559 LBW196558:LBW196559 KSA196558:KSA196559 KIE196558:KIE196559 JYI196558:JYI196559 JOM196558:JOM196559 JEQ196558:JEQ196559 IUU196558:IUU196559 IKY196558:IKY196559 IBC196558:IBC196559 HRG196558:HRG196559 HHK196558:HHK196559 GXO196558:GXO196559 GNS196558:GNS196559 GDW196558:GDW196559 FUA196558:FUA196559 FKE196558:FKE196559 FAI196558:FAI196559 EQM196558:EQM196559 EGQ196558:EGQ196559 DWU196558:DWU196559 DMY196558:DMY196559 DDC196558:DDC196559 CTG196558:CTG196559 CJK196558:CJK196559 BZO196558:BZO196559 BPS196558:BPS196559 BFW196558:BFW196559 AWA196558:AWA196559 AME196558:AME196559 ACI196558:ACI196559 SM196558:SM196559 IQ196558:IQ196559 I196558:J196559 WVC131022:WVC131023 WLG131022:WLG131023 WBK131022:WBK131023 VRO131022:VRO131023 VHS131022:VHS131023 UXW131022:UXW131023 UOA131022:UOA131023 UEE131022:UEE131023 TUI131022:TUI131023 TKM131022:TKM131023 TAQ131022:TAQ131023 SQU131022:SQU131023 SGY131022:SGY131023 RXC131022:RXC131023 RNG131022:RNG131023 RDK131022:RDK131023 QTO131022:QTO131023 QJS131022:QJS131023 PZW131022:PZW131023 PQA131022:PQA131023 PGE131022:PGE131023 OWI131022:OWI131023 OMM131022:OMM131023 OCQ131022:OCQ131023 NSU131022:NSU131023 NIY131022:NIY131023 MZC131022:MZC131023 MPG131022:MPG131023 MFK131022:MFK131023 LVO131022:LVO131023 LLS131022:LLS131023 LBW131022:LBW131023 KSA131022:KSA131023 KIE131022:KIE131023 JYI131022:JYI131023 JOM131022:JOM131023 JEQ131022:JEQ131023 IUU131022:IUU131023 IKY131022:IKY131023 IBC131022:IBC131023 HRG131022:HRG131023 HHK131022:HHK131023 GXO131022:GXO131023 GNS131022:GNS131023 GDW131022:GDW131023 FUA131022:FUA131023 FKE131022:FKE131023 FAI131022:FAI131023 EQM131022:EQM131023 EGQ131022:EGQ131023 DWU131022:DWU131023 DMY131022:DMY131023 DDC131022:DDC131023 CTG131022:CTG131023 CJK131022:CJK131023 BZO131022:BZO131023 BPS131022:BPS131023 BFW131022:BFW131023 AWA131022:AWA131023 AME131022:AME131023 ACI131022:ACI131023 SM131022:SM131023 IQ131022:IQ131023 I131022:J131023 WVC65486:WVC65487 WLG65486:WLG65487 WBK65486:WBK65487 VRO65486:VRO65487 VHS65486:VHS65487 UXW65486:UXW65487 UOA65486:UOA65487 UEE65486:UEE65487 TUI65486:TUI65487 TKM65486:TKM65487 TAQ65486:TAQ65487 SQU65486:SQU65487 SGY65486:SGY65487 RXC65486:RXC65487 RNG65486:RNG65487 RDK65486:RDK65487 QTO65486:QTO65487 QJS65486:QJS65487 PZW65486:PZW65487 PQA65486:PQA65487 PGE65486:PGE65487 OWI65486:OWI65487 OMM65486:OMM65487 OCQ65486:OCQ65487 NSU65486:NSU65487 NIY65486:NIY65487 MZC65486:MZC65487 MPG65486:MPG65487 MFK65486:MFK65487 LVO65486:LVO65487 LLS65486:LLS65487 LBW65486:LBW65487 KSA65486:KSA65487 KIE65486:KIE65487 JYI65486:JYI65487 JOM65486:JOM65487 JEQ65486:JEQ65487 IUU65486:IUU65487 IKY65486:IKY65487 IBC65486:IBC65487 HRG65486:HRG65487 HHK65486:HHK65487 GXO65486:GXO65487 GNS65486:GNS65487 GDW65486:GDW65487 FUA65486:FUA65487 FKE65486:FKE65487 FAI65486:FAI65487 EQM65486:EQM65487 EGQ65486:EGQ65487 DWU65486:DWU65487 DMY65486:DMY65487 DDC65486:DDC65487 CTG65486:CTG65487 CJK65486:CJK65487 BZO65486:BZO65487 BPS65486:BPS65487 BFW65486:BFW65487 AWA65486:AWA65487 AME65486:AME65487 ACI65486:ACI65487 SM65486:SM65487 IQ65486:IQ65487 I65486:J65487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29AC4687-DADF-45DB-A60B-32FE3BBC6291}">
      <formula1>"Personnel,Investissement,Prestations externes,Communication,Déplacement,Contribution en nature"</formula1>
    </dataValidation>
    <dataValidation type="list" allowBlank="1" showInputMessage="1" showErrorMessage="1" sqref="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05DEA0C5-86D0-4530-9E2F-2582DF993F91}">
      <formula1>"1,2"</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D687B85C-4113-4D67-B8CE-A9085976A94E}">
          <x14:formula1>
            <xm:f>Feuil13!$A$1:$A$7</xm:f>
          </x14:formula1>
          <xm:sqref>G8:G67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EEDF-1B1C-4B9A-9628-9E22E288EC4C}">
  <sheetPr>
    <tabColor rgb="FF92D050"/>
    <pageSetUpPr fitToPage="1"/>
  </sheetPr>
  <dimension ref="A1:Q91"/>
  <sheetViews>
    <sheetView view="pageBreakPreview" topLeftCell="A40" zoomScale="85" zoomScaleNormal="9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96</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8"/>
      <c r="B4" s="58"/>
      <c r="C4" s="58"/>
      <c r="D4" s="58"/>
      <c r="E4" s="58"/>
      <c r="F4" s="58"/>
      <c r="G4" s="58"/>
      <c r="H4" s="58"/>
      <c r="I4" s="58"/>
      <c r="J4" s="58"/>
      <c r="K4" s="58"/>
      <c r="L4" s="58"/>
      <c r="M4" s="58"/>
      <c r="N4" s="58"/>
      <c r="O4" s="58"/>
      <c r="P4" s="58"/>
      <c r="Q4" s="58"/>
    </row>
    <row r="5" spans="1:17" x14ac:dyDescent="0.2">
      <c r="A5" s="5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61" t="s">
        <v>47</v>
      </c>
      <c r="B7" s="61" t="s">
        <v>6</v>
      </c>
      <c r="C7" s="61" t="s">
        <v>0</v>
      </c>
      <c r="D7" s="61" t="s">
        <v>27</v>
      </c>
      <c r="E7" s="61" t="s">
        <v>23</v>
      </c>
      <c r="F7" s="61" t="s">
        <v>15</v>
      </c>
      <c r="G7" s="61" t="s">
        <v>44</v>
      </c>
      <c r="H7" s="62" t="s">
        <v>7</v>
      </c>
      <c r="I7" s="63" t="s">
        <v>34</v>
      </c>
      <c r="J7" s="63" t="s">
        <v>8</v>
      </c>
      <c r="K7" s="63" t="s">
        <v>16</v>
      </c>
      <c r="L7" s="63" t="s">
        <v>19</v>
      </c>
      <c r="M7" s="63" t="s">
        <v>17</v>
      </c>
      <c r="N7" s="63" t="s">
        <v>20</v>
      </c>
      <c r="O7" s="63" t="s">
        <v>18</v>
      </c>
      <c r="P7" s="63" t="s">
        <v>21</v>
      </c>
      <c r="Q7" s="62" t="s">
        <v>22</v>
      </c>
    </row>
    <row r="8" spans="1:17" ht="26.1" customHeight="1" x14ac:dyDescent="0.2">
      <c r="A8" s="14">
        <v>1</v>
      </c>
      <c r="B8" s="13"/>
      <c r="C8" s="14"/>
      <c r="D8" s="14"/>
      <c r="E8" s="15"/>
      <c r="F8" s="16"/>
      <c r="G8" s="16"/>
      <c r="H8" s="64">
        <f>E8*F8</f>
        <v>0</v>
      </c>
      <c r="I8" s="18" t="s">
        <v>57</v>
      </c>
      <c r="J8" s="18"/>
      <c r="K8" s="18"/>
      <c r="L8" s="18"/>
      <c r="M8" s="19"/>
      <c r="N8" s="20"/>
      <c r="O8" s="20"/>
      <c r="P8" s="20"/>
      <c r="Q8" s="64" t="str">
        <f>IF((J8+K8+L8+M8+N8+O8+P8)=H8,"OK","Erreur/Errore")</f>
        <v>OK</v>
      </c>
    </row>
    <row r="9" spans="1:17" ht="26.1" customHeight="1" x14ac:dyDescent="0.2">
      <c r="A9" s="14">
        <v>2</v>
      </c>
      <c r="B9" s="13"/>
      <c r="C9" s="14"/>
      <c r="D9" s="14"/>
      <c r="E9" s="15"/>
      <c r="F9" s="16"/>
      <c r="G9" s="16"/>
      <c r="H9" s="64">
        <f t="shared" ref="H9:H67" si="0">E9*F9</f>
        <v>0</v>
      </c>
      <c r="I9" s="18" t="s">
        <v>57</v>
      </c>
      <c r="J9" s="18"/>
      <c r="K9" s="18"/>
      <c r="L9" s="18"/>
      <c r="M9" s="19"/>
      <c r="N9" s="20"/>
      <c r="O9" s="20"/>
      <c r="P9" s="20"/>
      <c r="Q9" s="64" t="str">
        <f>IF((J9+K9+L9+M9+N9+O9+P9)=H9,"OK","Erreur/Errore")</f>
        <v>OK</v>
      </c>
    </row>
    <row r="10" spans="1:17" ht="26.1" customHeight="1" x14ac:dyDescent="0.2">
      <c r="A10" s="14">
        <v>3</v>
      </c>
      <c r="B10" s="13"/>
      <c r="C10" s="14"/>
      <c r="D10" s="14"/>
      <c r="E10" s="15"/>
      <c r="F10" s="16"/>
      <c r="G10" s="16"/>
      <c r="H10" s="64">
        <f t="shared" si="0"/>
        <v>0</v>
      </c>
      <c r="I10" s="18" t="s">
        <v>57</v>
      </c>
      <c r="J10" s="18"/>
      <c r="K10" s="18"/>
      <c r="L10" s="18"/>
      <c r="M10" s="19"/>
      <c r="N10" s="20"/>
      <c r="O10" s="20"/>
      <c r="P10" s="20"/>
      <c r="Q10" s="64" t="str">
        <f t="shared" ref="Q10:Q65" si="1">IF((J10+K10+L10+M10+N10+O10+P10)=H10,"OK","Erreur/Errore")</f>
        <v>OK</v>
      </c>
    </row>
    <row r="11" spans="1:17" ht="26.1" customHeight="1" x14ac:dyDescent="0.2">
      <c r="A11" s="14">
        <v>4</v>
      </c>
      <c r="B11" s="13"/>
      <c r="C11" s="14"/>
      <c r="D11" s="14"/>
      <c r="E11" s="15"/>
      <c r="F11" s="16"/>
      <c r="G11" s="16"/>
      <c r="H11" s="64">
        <f t="shared" si="0"/>
        <v>0</v>
      </c>
      <c r="I11" s="18" t="s">
        <v>57</v>
      </c>
      <c r="J11" s="18"/>
      <c r="K11" s="18"/>
      <c r="L11" s="18"/>
      <c r="M11" s="19"/>
      <c r="N11" s="20"/>
      <c r="O11" s="20"/>
      <c r="P11" s="20"/>
      <c r="Q11" s="64" t="str">
        <f t="shared" si="1"/>
        <v>OK</v>
      </c>
    </row>
    <row r="12" spans="1:17" ht="26.1" customHeight="1" x14ac:dyDescent="0.2">
      <c r="A12" s="14">
        <v>5</v>
      </c>
      <c r="B12" s="13"/>
      <c r="C12" s="14"/>
      <c r="D12" s="14"/>
      <c r="E12" s="15"/>
      <c r="F12" s="16"/>
      <c r="G12" s="16"/>
      <c r="H12" s="64">
        <f t="shared" si="0"/>
        <v>0</v>
      </c>
      <c r="I12" s="18" t="s">
        <v>57</v>
      </c>
      <c r="J12" s="18"/>
      <c r="K12" s="18"/>
      <c r="L12" s="18"/>
      <c r="M12" s="19"/>
      <c r="N12" s="20"/>
      <c r="O12" s="20"/>
      <c r="P12" s="20"/>
      <c r="Q12" s="64" t="str">
        <f t="shared" si="1"/>
        <v>OK</v>
      </c>
    </row>
    <row r="13" spans="1:17" ht="26.1" customHeight="1" x14ac:dyDescent="0.2">
      <c r="A13" s="14">
        <v>6</v>
      </c>
      <c r="B13" s="13"/>
      <c r="C13" s="14"/>
      <c r="D13" s="14"/>
      <c r="E13" s="15"/>
      <c r="F13" s="16"/>
      <c r="G13" s="16"/>
      <c r="H13" s="64">
        <f t="shared" si="0"/>
        <v>0</v>
      </c>
      <c r="I13" s="18" t="s">
        <v>57</v>
      </c>
      <c r="J13" s="18"/>
      <c r="K13" s="18"/>
      <c r="L13" s="18"/>
      <c r="M13" s="19"/>
      <c r="N13" s="20"/>
      <c r="O13" s="20"/>
      <c r="P13" s="20"/>
      <c r="Q13" s="64" t="str">
        <f t="shared" si="1"/>
        <v>OK</v>
      </c>
    </row>
    <row r="14" spans="1:17" ht="26.1" customHeight="1" x14ac:dyDescent="0.2">
      <c r="A14" s="14">
        <v>7</v>
      </c>
      <c r="B14" s="13"/>
      <c r="C14" s="14"/>
      <c r="D14" s="14"/>
      <c r="E14" s="15"/>
      <c r="F14" s="16"/>
      <c r="G14" s="16"/>
      <c r="H14" s="64">
        <f t="shared" si="0"/>
        <v>0</v>
      </c>
      <c r="I14" s="18" t="s">
        <v>57</v>
      </c>
      <c r="J14" s="18"/>
      <c r="K14" s="18"/>
      <c r="L14" s="18"/>
      <c r="M14" s="19"/>
      <c r="N14" s="20"/>
      <c r="O14" s="20"/>
      <c r="P14" s="20"/>
      <c r="Q14" s="64" t="str">
        <f t="shared" si="1"/>
        <v>OK</v>
      </c>
    </row>
    <row r="15" spans="1:17" ht="26.1" customHeight="1" x14ac:dyDescent="0.2">
      <c r="A15" s="14">
        <v>8</v>
      </c>
      <c r="B15" s="13"/>
      <c r="C15" s="14"/>
      <c r="D15" s="14"/>
      <c r="E15" s="15"/>
      <c r="F15" s="16"/>
      <c r="G15" s="16"/>
      <c r="H15" s="64">
        <f t="shared" si="0"/>
        <v>0</v>
      </c>
      <c r="I15" s="18" t="s">
        <v>57</v>
      </c>
      <c r="J15" s="18"/>
      <c r="K15" s="18"/>
      <c r="L15" s="18"/>
      <c r="M15" s="19"/>
      <c r="N15" s="20"/>
      <c r="O15" s="20"/>
      <c r="P15" s="20"/>
      <c r="Q15" s="64" t="str">
        <f t="shared" si="1"/>
        <v>OK</v>
      </c>
    </row>
    <row r="16" spans="1:17" ht="26.1" customHeight="1" x14ac:dyDescent="0.2">
      <c r="A16" s="14">
        <v>9</v>
      </c>
      <c r="B16" s="13"/>
      <c r="C16" s="14"/>
      <c r="D16" s="14"/>
      <c r="E16" s="15"/>
      <c r="F16" s="16"/>
      <c r="G16" s="16"/>
      <c r="H16" s="64">
        <f t="shared" si="0"/>
        <v>0</v>
      </c>
      <c r="I16" s="18" t="s">
        <v>57</v>
      </c>
      <c r="J16" s="18"/>
      <c r="K16" s="18"/>
      <c r="L16" s="18"/>
      <c r="M16" s="19"/>
      <c r="N16" s="20"/>
      <c r="O16" s="20"/>
      <c r="P16" s="20"/>
      <c r="Q16" s="64" t="str">
        <f t="shared" si="1"/>
        <v>OK</v>
      </c>
    </row>
    <row r="17" spans="1:17" ht="26.1" customHeight="1" x14ac:dyDescent="0.2">
      <c r="A17" s="14">
        <v>10</v>
      </c>
      <c r="B17" s="13"/>
      <c r="C17" s="14"/>
      <c r="D17" s="14"/>
      <c r="E17" s="15"/>
      <c r="F17" s="16"/>
      <c r="G17" s="16"/>
      <c r="H17" s="64">
        <f t="shared" si="0"/>
        <v>0</v>
      </c>
      <c r="I17" s="18" t="s">
        <v>57</v>
      </c>
      <c r="J17" s="18"/>
      <c r="K17" s="18"/>
      <c r="L17" s="18"/>
      <c r="M17" s="19"/>
      <c r="N17" s="20"/>
      <c r="O17" s="20"/>
      <c r="P17" s="20"/>
      <c r="Q17" s="64" t="str">
        <f t="shared" si="1"/>
        <v>OK</v>
      </c>
    </row>
    <row r="18" spans="1:17" ht="26.1" customHeight="1" x14ac:dyDescent="0.2">
      <c r="A18" s="14">
        <v>11</v>
      </c>
      <c r="B18" s="13"/>
      <c r="C18" s="14"/>
      <c r="D18" s="14"/>
      <c r="E18" s="15"/>
      <c r="F18" s="16"/>
      <c r="G18" s="16"/>
      <c r="H18" s="64">
        <f>E18*F18</f>
        <v>0</v>
      </c>
      <c r="I18" s="18" t="s">
        <v>57</v>
      </c>
      <c r="J18" s="18"/>
      <c r="K18" s="18"/>
      <c r="L18" s="18"/>
      <c r="M18" s="19"/>
      <c r="N18" s="20"/>
      <c r="O18" s="20"/>
      <c r="P18" s="20"/>
      <c r="Q18" s="64" t="str">
        <f>IF((J18+K18+L18+M18+N18+O18+P18)=H18,"OK","Erreur/Errore")</f>
        <v>OK</v>
      </c>
    </row>
    <row r="19" spans="1:17" ht="26.1" customHeight="1" x14ac:dyDescent="0.2">
      <c r="A19" s="14">
        <v>12</v>
      </c>
      <c r="B19" s="13"/>
      <c r="C19" s="14"/>
      <c r="D19" s="14"/>
      <c r="E19" s="15"/>
      <c r="F19" s="16"/>
      <c r="G19" s="16"/>
      <c r="H19" s="64">
        <f t="shared" ref="H19:H27" si="2">E19*F19</f>
        <v>0</v>
      </c>
      <c r="I19" s="18" t="s">
        <v>57</v>
      </c>
      <c r="J19" s="18"/>
      <c r="K19" s="18"/>
      <c r="L19" s="18"/>
      <c r="M19" s="19"/>
      <c r="N19" s="20"/>
      <c r="O19" s="20"/>
      <c r="P19" s="20"/>
      <c r="Q19" s="64" t="str">
        <f>IF((J19+K19+L19+M19+N19+O19+P19)=H19,"OK","Erreur/Errore")</f>
        <v>OK</v>
      </c>
    </row>
    <row r="20" spans="1:17" ht="26.1" customHeight="1" x14ac:dyDescent="0.2">
      <c r="A20" s="14">
        <v>13</v>
      </c>
      <c r="B20" s="13"/>
      <c r="C20" s="14"/>
      <c r="D20" s="14"/>
      <c r="E20" s="15"/>
      <c r="F20" s="16"/>
      <c r="G20" s="16"/>
      <c r="H20" s="64">
        <f t="shared" si="2"/>
        <v>0</v>
      </c>
      <c r="I20" s="18" t="s">
        <v>57</v>
      </c>
      <c r="J20" s="18"/>
      <c r="K20" s="18"/>
      <c r="L20" s="18"/>
      <c r="M20" s="19"/>
      <c r="N20" s="20"/>
      <c r="O20" s="20"/>
      <c r="P20" s="20"/>
      <c r="Q20" s="64" t="str">
        <f t="shared" ref="Q20:Q27" si="3">IF((J20+K20+L20+M20+N20+O20+P20)=H20,"OK","Erreur/Errore")</f>
        <v>OK</v>
      </c>
    </row>
    <row r="21" spans="1:17" ht="26.1" customHeight="1" x14ac:dyDescent="0.2">
      <c r="A21" s="14">
        <v>14</v>
      </c>
      <c r="B21" s="13"/>
      <c r="C21" s="14"/>
      <c r="D21" s="14"/>
      <c r="E21" s="15"/>
      <c r="F21" s="16"/>
      <c r="G21" s="16"/>
      <c r="H21" s="64">
        <f t="shared" si="2"/>
        <v>0</v>
      </c>
      <c r="I21" s="18" t="s">
        <v>57</v>
      </c>
      <c r="J21" s="18"/>
      <c r="K21" s="18"/>
      <c r="L21" s="18"/>
      <c r="M21" s="19"/>
      <c r="N21" s="20"/>
      <c r="O21" s="20"/>
      <c r="P21" s="20"/>
      <c r="Q21" s="64" t="str">
        <f t="shared" si="3"/>
        <v>OK</v>
      </c>
    </row>
    <row r="22" spans="1:17" ht="26.1" customHeight="1" x14ac:dyDescent="0.2">
      <c r="A22" s="14">
        <v>15</v>
      </c>
      <c r="B22" s="13"/>
      <c r="C22" s="14"/>
      <c r="D22" s="14"/>
      <c r="E22" s="15"/>
      <c r="F22" s="16"/>
      <c r="G22" s="16"/>
      <c r="H22" s="64">
        <f t="shared" si="2"/>
        <v>0</v>
      </c>
      <c r="I22" s="18" t="s">
        <v>57</v>
      </c>
      <c r="J22" s="18"/>
      <c r="K22" s="18"/>
      <c r="L22" s="18"/>
      <c r="M22" s="19"/>
      <c r="N22" s="20"/>
      <c r="O22" s="20"/>
      <c r="P22" s="20"/>
      <c r="Q22" s="64" t="str">
        <f t="shared" si="3"/>
        <v>OK</v>
      </c>
    </row>
    <row r="23" spans="1:17" ht="26.1" customHeight="1" x14ac:dyDescent="0.2">
      <c r="A23" s="14">
        <v>16</v>
      </c>
      <c r="B23" s="13"/>
      <c r="C23" s="14"/>
      <c r="D23" s="14"/>
      <c r="E23" s="15"/>
      <c r="F23" s="16"/>
      <c r="G23" s="16"/>
      <c r="H23" s="64">
        <f t="shared" si="2"/>
        <v>0</v>
      </c>
      <c r="I23" s="18" t="s">
        <v>57</v>
      </c>
      <c r="J23" s="18"/>
      <c r="K23" s="18"/>
      <c r="L23" s="18"/>
      <c r="M23" s="19"/>
      <c r="N23" s="20"/>
      <c r="O23" s="20"/>
      <c r="P23" s="20"/>
      <c r="Q23" s="64" t="str">
        <f t="shared" si="3"/>
        <v>OK</v>
      </c>
    </row>
    <row r="24" spans="1:17" ht="26.1" customHeight="1" x14ac:dyDescent="0.2">
      <c r="A24" s="14">
        <v>17</v>
      </c>
      <c r="B24" s="13"/>
      <c r="C24" s="14"/>
      <c r="D24" s="14"/>
      <c r="E24" s="15"/>
      <c r="F24" s="16"/>
      <c r="G24" s="16"/>
      <c r="H24" s="64">
        <f t="shared" si="2"/>
        <v>0</v>
      </c>
      <c r="I24" s="18" t="s">
        <v>57</v>
      </c>
      <c r="J24" s="18"/>
      <c r="K24" s="18"/>
      <c r="L24" s="18"/>
      <c r="M24" s="19"/>
      <c r="N24" s="20"/>
      <c r="O24" s="20"/>
      <c r="P24" s="20"/>
      <c r="Q24" s="64" t="str">
        <f t="shared" si="3"/>
        <v>OK</v>
      </c>
    </row>
    <row r="25" spans="1:17" ht="26.1" customHeight="1" x14ac:dyDescent="0.2">
      <c r="A25" s="14">
        <v>18</v>
      </c>
      <c r="B25" s="13"/>
      <c r="C25" s="14"/>
      <c r="D25" s="14"/>
      <c r="E25" s="15"/>
      <c r="F25" s="16"/>
      <c r="G25" s="16"/>
      <c r="H25" s="64">
        <f t="shared" si="2"/>
        <v>0</v>
      </c>
      <c r="I25" s="18" t="s">
        <v>57</v>
      </c>
      <c r="J25" s="18"/>
      <c r="K25" s="18"/>
      <c r="L25" s="18"/>
      <c r="M25" s="19"/>
      <c r="N25" s="20"/>
      <c r="O25" s="20"/>
      <c r="P25" s="20"/>
      <c r="Q25" s="64" t="str">
        <f t="shared" si="3"/>
        <v>OK</v>
      </c>
    </row>
    <row r="26" spans="1:17" ht="26.1" customHeight="1" x14ac:dyDescent="0.2">
      <c r="A26" s="14">
        <v>19</v>
      </c>
      <c r="B26" s="13"/>
      <c r="C26" s="14"/>
      <c r="D26" s="14"/>
      <c r="E26" s="15"/>
      <c r="F26" s="16"/>
      <c r="G26" s="16"/>
      <c r="H26" s="64">
        <f t="shared" si="2"/>
        <v>0</v>
      </c>
      <c r="I26" s="18" t="s">
        <v>57</v>
      </c>
      <c r="J26" s="18"/>
      <c r="K26" s="18"/>
      <c r="L26" s="18"/>
      <c r="M26" s="19"/>
      <c r="N26" s="20"/>
      <c r="O26" s="20"/>
      <c r="P26" s="20"/>
      <c r="Q26" s="64" t="str">
        <f t="shared" si="3"/>
        <v>OK</v>
      </c>
    </row>
    <row r="27" spans="1:17" ht="26.1" customHeight="1" x14ac:dyDescent="0.2">
      <c r="A27" s="14">
        <v>20</v>
      </c>
      <c r="B27" s="13"/>
      <c r="C27" s="14"/>
      <c r="D27" s="14"/>
      <c r="E27" s="15"/>
      <c r="F27" s="16"/>
      <c r="G27" s="16"/>
      <c r="H27" s="64">
        <f t="shared" si="2"/>
        <v>0</v>
      </c>
      <c r="I27" s="18" t="s">
        <v>57</v>
      </c>
      <c r="J27" s="18"/>
      <c r="K27" s="18"/>
      <c r="L27" s="18"/>
      <c r="M27" s="19"/>
      <c r="N27" s="20"/>
      <c r="O27" s="20"/>
      <c r="P27" s="20"/>
      <c r="Q27" s="64" t="str">
        <f t="shared" si="3"/>
        <v>OK</v>
      </c>
    </row>
    <row r="28" spans="1:17" ht="26.1" customHeight="1" x14ac:dyDescent="0.2">
      <c r="A28" s="14">
        <v>21</v>
      </c>
      <c r="B28" s="13"/>
      <c r="C28" s="14"/>
      <c r="D28" s="14"/>
      <c r="E28" s="15"/>
      <c r="F28" s="16"/>
      <c r="G28" s="16"/>
      <c r="H28" s="64">
        <f t="shared" si="0"/>
        <v>0</v>
      </c>
      <c r="I28" s="18" t="s">
        <v>57</v>
      </c>
      <c r="J28" s="18"/>
      <c r="K28" s="18"/>
      <c r="L28" s="18"/>
      <c r="M28" s="19"/>
      <c r="N28" s="20"/>
      <c r="O28" s="20"/>
      <c r="P28" s="20"/>
      <c r="Q28" s="64" t="str">
        <f t="shared" si="1"/>
        <v>OK</v>
      </c>
    </row>
    <row r="29" spans="1:17" ht="26.1" customHeight="1" x14ac:dyDescent="0.2">
      <c r="A29" s="14">
        <v>22</v>
      </c>
      <c r="B29" s="13"/>
      <c r="C29" s="14"/>
      <c r="D29" s="14"/>
      <c r="E29" s="15"/>
      <c r="F29" s="16"/>
      <c r="G29" s="16"/>
      <c r="H29" s="64">
        <f t="shared" si="0"/>
        <v>0</v>
      </c>
      <c r="I29" s="18" t="s">
        <v>57</v>
      </c>
      <c r="J29" s="18"/>
      <c r="K29" s="18"/>
      <c r="L29" s="18"/>
      <c r="M29" s="19"/>
      <c r="N29" s="20"/>
      <c r="O29" s="20"/>
      <c r="P29" s="20"/>
      <c r="Q29" s="64" t="str">
        <f t="shared" si="1"/>
        <v>OK</v>
      </c>
    </row>
    <row r="30" spans="1:17" ht="26.1" customHeight="1" x14ac:dyDescent="0.2">
      <c r="A30" s="14">
        <v>23</v>
      </c>
      <c r="B30" s="13"/>
      <c r="C30" s="14"/>
      <c r="D30" s="14"/>
      <c r="E30" s="15"/>
      <c r="F30" s="16"/>
      <c r="G30" s="16"/>
      <c r="H30" s="64">
        <f t="shared" si="0"/>
        <v>0</v>
      </c>
      <c r="I30" s="18" t="s">
        <v>57</v>
      </c>
      <c r="J30" s="18"/>
      <c r="K30" s="18"/>
      <c r="L30" s="18"/>
      <c r="M30" s="19"/>
      <c r="N30" s="20"/>
      <c r="O30" s="20"/>
      <c r="P30" s="20"/>
      <c r="Q30" s="64" t="str">
        <f t="shared" si="1"/>
        <v>OK</v>
      </c>
    </row>
    <row r="31" spans="1:17" ht="26.1" customHeight="1" x14ac:dyDescent="0.2">
      <c r="A31" s="14">
        <v>24</v>
      </c>
      <c r="B31" s="13"/>
      <c r="C31" s="14"/>
      <c r="D31" s="14"/>
      <c r="E31" s="15"/>
      <c r="F31" s="16"/>
      <c r="G31" s="16"/>
      <c r="H31" s="64">
        <f t="shared" si="0"/>
        <v>0</v>
      </c>
      <c r="I31" s="18" t="s">
        <v>57</v>
      </c>
      <c r="J31" s="18"/>
      <c r="K31" s="18"/>
      <c r="L31" s="18"/>
      <c r="M31" s="19"/>
      <c r="N31" s="20"/>
      <c r="O31" s="20"/>
      <c r="P31" s="20"/>
      <c r="Q31" s="64" t="str">
        <f t="shared" si="1"/>
        <v>OK</v>
      </c>
    </row>
    <row r="32" spans="1:17" ht="26.1" customHeight="1" x14ac:dyDescent="0.2">
      <c r="A32" s="14">
        <v>25</v>
      </c>
      <c r="B32" s="13"/>
      <c r="C32" s="14"/>
      <c r="D32" s="14"/>
      <c r="E32" s="15"/>
      <c r="F32" s="16"/>
      <c r="G32" s="16"/>
      <c r="H32" s="64">
        <f t="shared" si="0"/>
        <v>0</v>
      </c>
      <c r="I32" s="18" t="s">
        <v>57</v>
      </c>
      <c r="J32" s="18"/>
      <c r="K32" s="18"/>
      <c r="L32" s="18"/>
      <c r="M32" s="19"/>
      <c r="N32" s="20"/>
      <c r="O32" s="20"/>
      <c r="P32" s="20"/>
      <c r="Q32" s="64" t="str">
        <f t="shared" si="1"/>
        <v>OK</v>
      </c>
    </row>
    <row r="33" spans="1:17" ht="26.1" customHeight="1" x14ac:dyDescent="0.2">
      <c r="A33" s="14">
        <v>26</v>
      </c>
      <c r="B33" s="13"/>
      <c r="C33" s="14"/>
      <c r="D33" s="14"/>
      <c r="E33" s="15"/>
      <c r="F33" s="16"/>
      <c r="G33" s="16"/>
      <c r="H33" s="64">
        <f t="shared" si="0"/>
        <v>0</v>
      </c>
      <c r="I33" s="18" t="s">
        <v>57</v>
      </c>
      <c r="J33" s="18"/>
      <c r="K33" s="18"/>
      <c r="L33" s="18"/>
      <c r="M33" s="19"/>
      <c r="N33" s="20"/>
      <c r="O33" s="20"/>
      <c r="P33" s="20"/>
      <c r="Q33" s="64" t="str">
        <f t="shared" si="1"/>
        <v>OK</v>
      </c>
    </row>
    <row r="34" spans="1:17" ht="26.1" customHeight="1" x14ac:dyDescent="0.2">
      <c r="A34" s="14">
        <v>27</v>
      </c>
      <c r="B34" s="13"/>
      <c r="C34" s="14"/>
      <c r="D34" s="14"/>
      <c r="E34" s="15"/>
      <c r="F34" s="16"/>
      <c r="G34" s="16"/>
      <c r="H34" s="64">
        <f t="shared" si="0"/>
        <v>0</v>
      </c>
      <c r="I34" s="18" t="s">
        <v>57</v>
      </c>
      <c r="J34" s="18"/>
      <c r="K34" s="18"/>
      <c r="L34" s="18"/>
      <c r="M34" s="19"/>
      <c r="N34" s="20"/>
      <c r="O34" s="20"/>
      <c r="P34" s="20"/>
      <c r="Q34" s="64" t="str">
        <f t="shared" si="1"/>
        <v>OK</v>
      </c>
    </row>
    <row r="35" spans="1:17" ht="26.1" customHeight="1" x14ac:dyDescent="0.2">
      <c r="A35" s="14">
        <v>28</v>
      </c>
      <c r="B35" s="13"/>
      <c r="C35" s="14"/>
      <c r="D35" s="14"/>
      <c r="E35" s="15"/>
      <c r="F35" s="16"/>
      <c r="G35" s="16"/>
      <c r="H35" s="64">
        <f t="shared" si="0"/>
        <v>0</v>
      </c>
      <c r="I35" s="18" t="s">
        <v>57</v>
      </c>
      <c r="J35" s="18"/>
      <c r="K35" s="18"/>
      <c r="L35" s="18"/>
      <c r="M35" s="19"/>
      <c r="N35" s="20"/>
      <c r="O35" s="20"/>
      <c r="P35" s="20"/>
      <c r="Q35" s="64" t="str">
        <f t="shared" si="1"/>
        <v>OK</v>
      </c>
    </row>
    <row r="36" spans="1:17" ht="26.1" customHeight="1" x14ac:dyDescent="0.2">
      <c r="A36" s="14">
        <v>29</v>
      </c>
      <c r="B36" s="13"/>
      <c r="C36" s="14"/>
      <c r="D36" s="14"/>
      <c r="E36" s="15"/>
      <c r="F36" s="16"/>
      <c r="G36" s="16"/>
      <c r="H36" s="64">
        <f t="shared" si="0"/>
        <v>0</v>
      </c>
      <c r="I36" s="18" t="s">
        <v>57</v>
      </c>
      <c r="J36" s="18"/>
      <c r="K36" s="18"/>
      <c r="L36" s="18"/>
      <c r="M36" s="19"/>
      <c r="N36" s="20"/>
      <c r="O36" s="20"/>
      <c r="P36" s="20"/>
      <c r="Q36" s="64" t="str">
        <f t="shared" si="1"/>
        <v>OK</v>
      </c>
    </row>
    <row r="37" spans="1:17" ht="26.1" customHeight="1" x14ac:dyDescent="0.2">
      <c r="A37" s="14">
        <v>30</v>
      </c>
      <c r="B37" s="13"/>
      <c r="C37" s="14"/>
      <c r="D37" s="14"/>
      <c r="E37" s="15"/>
      <c r="F37" s="16"/>
      <c r="G37" s="16"/>
      <c r="H37" s="64">
        <f t="shared" si="0"/>
        <v>0</v>
      </c>
      <c r="I37" s="18" t="s">
        <v>57</v>
      </c>
      <c r="J37" s="18"/>
      <c r="K37" s="18"/>
      <c r="L37" s="18"/>
      <c r="M37" s="19"/>
      <c r="N37" s="20"/>
      <c r="O37" s="20"/>
      <c r="P37" s="20"/>
      <c r="Q37" s="64" t="str">
        <f t="shared" si="1"/>
        <v>OK</v>
      </c>
    </row>
    <row r="38" spans="1:17" ht="26.1" customHeight="1" x14ac:dyDescent="0.2">
      <c r="A38" s="14">
        <v>31</v>
      </c>
      <c r="B38" s="13"/>
      <c r="C38" s="14"/>
      <c r="D38" s="14"/>
      <c r="E38" s="15"/>
      <c r="F38" s="16"/>
      <c r="G38" s="16"/>
      <c r="H38" s="64">
        <f t="shared" si="0"/>
        <v>0</v>
      </c>
      <c r="I38" s="18" t="s">
        <v>57</v>
      </c>
      <c r="J38" s="18"/>
      <c r="K38" s="18"/>
      <c r="L38" s="18"/>
      <c r="M38" s="19"/>
      <c r="N38" s="20"/>
      <c r="O38" s="20"/>
      <c r="P38" s="20"/>
      <c r="Q38" s="64" t="str">
        <f t="shared" si="1"/>
        <v>OK</v>
      </c>
    </row>
    <row r="39" spans="1:17" ht="26.1" customHeight="1" x14ac:dyDescent="0.2">
      <c r="A39" s="14">
        <v>32</v>
      </c>
      <c r="B39" s="13"/>
      <c r="C39" s="14"/>
      <c r="D39" s="14"/>
      <c r="E39" s="15"/>
      <c r="F39" s="16"/>
      <c r="G39" s="16"/>
      <c r="H39" s="64">
        <f t="shared" si="0"/>
        <v>0</v>
      </c>
      <c r="I39" s="18" t="s">
        <v>57</v>
      </c>
      <c r="J39" s="18"/>
      <c r="K39" s="18"/>
      <c r="L39" s="18"/>
      <c r="M39" s="19"/>
      <c r="N39" s="20"/>
      <c r="O39" s="20"/>
      <c r="P39" s="20"/>
      <c r="Q39" s="64" t="str">
        <f t="shared" si="1"/>
        <v>OK</v>
      </c>
    </row>
    <row r="40" spans="1:17" ht="26.1" customHeight="1" x14ac:dyDescent="0.2">
      <c r="A40" s="14">
        <v>33</v>
      </c>
      <c r="B40" s="13"/>
      <c r="C40" s="14"/>
      <c r="D40" s="14"/>
      <c r="E40" s="15"/>
      <c r="F40" s="16"/>
      <c r="G40" s="16"/>
      <c r="H40" s="64">
        <f t="shared" si="0"/>
        <v>0</v>
      </c>
      <c r="I40" s="18" t="s">
        <v>57</v>
      </c>
      <c r="J40" s="18"/>
      <c r="K40" s="18"/>
      <c r="L40" s="18"/>
      <c r="M40" s="19"/>
      <c r="N40" s="20"/>
      <c r="O40" s="20"/>
      <c r="P40" s="20"/>
      <c r="Q40" s="64" t="str">
        <f t="shared" si="1"/>
        <v>OK</v>
      </c>
    </row>
    <row r="41" spans="1:17" ht="26.1" customHeight="1" x14ac:dyDescent="0.2">
      <c r="A41" s="14">
        <v>34</v>
      </c>
      <c r="B41" s="13"/>
      <c r="C41" s="14"/>
      <c r="D41" s="14"/>
      <c r="E41" s="15"/>
      <c r="F41" s="16"/>
      <c r="G41" s="16"/>
      <c r="H41" s="64">
        <f t="shared" si="0"/>
        <v>0</v>
      </c>
      <c r="I41" s="18" t="s">
        <v>57</v>
      </c>
      <c r="J41" s="18"/>
      <c r="K41" s="18"/>
      <c r="L41" s="18"/>
      <c r="M41" s="19"/>
      <c r="N41" s="20"/>
      <c r="O41" s="20"/>
      <c r="P41" s="20"/>
      <c r="Q41" s="64" t="str">
        <f t="shared" si="1"/>
        <v>OK</v>
      </c>
    </row>
    <row r="42" spans="1:17" ht="26.1" customHeight="1" x14ac:dyDescent="0.2">
      <c r="A42" s="14">
        <v>35</v>
      </c>
      <c r="B42" s="13"/>
      <c r="C42" s="14"/>
      <c r="D42" s="14"/>
      <c r="E42" s="15"/>
      <c r="F42" s="16"/>
      <c r="G42" s="16"/>
      <c r="H42" s="64">
        <f t="shared" si="0"/>
        <v>0</v>
      </c>
      <c r="I42" s="18" t="s">
        <v>57</v>
      </c>
      <c r="J42" s="18"/>
      <c r="K42" s="18"/>
      <c r="L42" s="18"/>
      <c r="M42" s="19"/>
      <c r="N42" s="20"/>
      <c r="O42" s="20"/>
      <c r="P42" s="20"/>
      <c r="Q42" s="64" t="str">
        <f t="shared" si="1"/>
        <v>OK</v>
      </c>
    </row>
    <row r="43" spans="1:17" ht="26.1" customHeight="1" x14ac:dyDescent="0.2">
      <c r="A43" s="14">
        <v>36</v>
      </c>
      <c r="B43" s="13"/>
      <c r="C43" s="14"/>
      <c r="D43" s="14"/>
      <c r="E43" s="15"/>
      <c r="F43" s="16"/>
      <c r="G43" s="16"/>
      <c r="H43" s="64">
        <f t="shared" si="0"/>
        <v>0</v>
      </c>
      <c r="I43" s="18" t="s">
        <v>57</v>
      </c>
      <c r="J43" s="18"/>
      <c r="K43" s="18"/>
      <c r="L43" s="18"/>
      <c r="M43" s="19"/>
      <c r="N43" s="20"/>
      <c r="O43" s="20"/>
      <c r="P43" s="20"/>
      <c r="Q43" s="64" t="str">
        <f t="shared" si="1"/>
        <v>OK</v>
      </c>
    </row>
    <row r="44" spans="1:17" ht="26.1" customHeight="1" x14ac:dyDescent="0.2">
      <c r="A44" s="14">
        <v>37</v>
      </c>
      <c r="B44" s="13"/>
      <c r="C44" s="14"/>
      <c r="D44" s="14"/>
      <c r="E44" s="15"/>
      <c r="F44" s="16"/>
      <c r="G44" s="16"/>
      <c r="H44" s="64">
        <f t="shared" si="0"/>
        <v>0</v>
      </c>
      <c r="I44" s="18" t="s">
        <v>57</v>
      </c>
      <c r="J44" s="18"/>
      <c r="K44" s="18"/>
      <c r="L44" s="18"/>
      <c r="M44" s="19"/>
      <c r="N44" s="20"/>
      <c r="O44" s="20"/>
      <c r="P44" s="20"/>
      <c r="Q44" s="64" t="str">
        <f t="shared" si="1"/>
        <v>OK</v>
      </c>
    </row>
    <row r="45" spans="1:17" ht="26.1" customHeight="1" x14ac:dyDescent="0.2">
      <c r="A45" s="14">
        <v>38</v>
      </c>
      <c r="B45" s="13"/>
      <c r="C45" s="14"/>
      <c r="D45" s="14"/>
      <c r="E45" s="15"/>
      <c r="F45" s="16"/>
      <c r="G45" s="16"/>
      <c r="H45" s="64">
        <f t="shared" si="0"/>
        <v>0</v>
      </c>
      <c r="I45" s="18" t="s">
        <v>57</v>
      </c>
      <c r="J45" s="18"/>
      <c r="K45" s="18"/>
      <c r="L45" s="18"/>
      <c r="M45" s="19"/>
      <c r="N45" s="20"/>
      <c r="O45" s="20"/>
      <c r="P45" s="20"/>
      <c r="Q45" s="64" t="str">
        <f t="shared" si="1"/>
        <v>OK</v>
      </c>
    </row>
    <row r="46" spans="1:17" ht="26.1" customHeight="1" x14ac:dyDescent="0.2">
      <c r="A46" s="14">
        <v>39</v>
      </c>
      <c r="B46" s="13"/>
      <c r="C46" s="14"/>
      <c r="D46" s="14"/>
      <c r="E46" s="15"/>
      <c r="F46" s="16"/>
      <c r="G46" s="16"/>
      <c r="H46" s="64">
        <f t="shared" si="0"/>
        <v>0</v>
      </c>
      <c r="I46" s="18" t="s">
        <v>57</v>
      </c>
      <c r="J46" s="18"/>
      <c r="K46" s="18"/>
      <c r="L46" s="18"/>
      <c r="M46" s="19"/>
      <c r="N46" s="20"/>
      <c r="O46" s="20"/>
      <c r="P46" s="20"/>
      <c r="Q46" s="64" t="str">
        <f t="shared" si="1"/>
        <v>OK</v>
      </c>
    </row>
    <row r="47" spans="1:17" ht="26.1" customHeight="1" x14ac:dyDescent="0.2">
      <c r="A47" s="14">
        <v>40</v>
      </c>
      <c r="B47" s="13"/>
      <c r="C47" s="14"/>
      <c r="D47" s="14"/>
      <c r="E47" s="15"/>
      <c r="F47" s="16"/>
      <c r="G47" s="16"/>
      <c r="H47" s="64">
        <f t="shared" si="0"/>
        <v>0</v>
      </c>
      <c r="I47" s="18" t="s">
        <v>57</v>
      </c>
      <c r="J47" s="18"/>
      <c r="K47" s="18"/>
      <c r="L47" s="18"/>
      <c r="M47" s="19"/>
      <c r="N47" s="20"/>
      <c r="O47" s="20"/>
      <c r="P47" s="20"/>
      <c r="Q47" s="64" t="str">
        <f t="shared" si="1"/>
        <v>OK</v>
      </c>
    </row>
    <row r="48" spans="1:17" ht="26.1" customHeight="1" x14ac:dyDescent="0.2">
      <c r="A48" s="14">
        <v>41</v>
      </c>
      <c r="B48" s="13"/>
      <c r="C48" s="14"/>
      <c r="D48" s="14"/>
      <c r="E48" s="15"/>
      <c r="F48" s="16"/>
      <c r="G48" s="16"/>
      <c r="H48" s="64">
        <f t="shared" si="0"/>
        <v>0</v>
      </c>
      <c r="I48" s="18" t="s">
        <v>57</v>
      </c>
      <c r="J48" s="18"/>
      <c r="K48" s="18"/>
      <c r="L48" s="18"/>
      <c r="M48" s="19"/>
      <c r="N48" s="20"/>
      <c r="O48" s="20"/>
      <c r="P48" s="20"/>
      <c r="Q48" s="64" t="str">
        <f t="shared" si="1"/>
        <v>OK</v>
      </c>
    </row>
    <row r="49" spans="1:17" ht="26.1" customHeight="1" x14ac:dyDescent="0.2">
      <c r="A49" s="14">
        <v>42</v>
      </c>
      <c r="B49" s="13"/>
      <c r="C49" s="14"/>
      <c r="D49" s="14"/>
      <c r="E49" s="15"/>
      <c r="F49" s="16"/>
      <c r="G49" s="16"/>
      <c r="H49" s="64">
        <f t="shared" si="0"/>
        <v>0</v>
      </c>
      <c r="I49" s="18" t="s">
        <v>57</v>
      </c>
      <c r="J49" s="18"/>
      <c r="K49" s="18"/>
      <c r="L49" s="18"/>
      <c r="M49" s="19"/>
      <c r="N49" s="20"/>
      <c r="O49" s="20"/>
      <c r="P49" s="20"/>
      <c r="Q49" s="64" t="str">
        <f t="shared" si="1"/>
        <v>OK</v>
      </c>
    </row>
    <row r="50" spans="1:17" ht="26.1" customHeight="1" x14ac:dyDescent="0.2">
      <c r="A50" s="14">
        <v>43</v>
      </c>
      <c r="B50" s="13"/>
      <c r="C50" s="14"/>
      <c r="D50" s="14"/>
      <c r="E50" s="15"/>
      <c r="F50" s="16"/>
      <c r="G50" s="16"/>
      <c r="H50" s="64">
        <f t="shared" si="0"/>
        <v>0</v>
      </c>
      <c r="I50" s="18" t="s">
        <v>57</v>
      </c>
      <c r="J50" s="18"/>
      <c r="K50" s="18"/>
      <c r="L50" s="18"/>
      <c r="M50" s="19"/>
      <c r="N50" s="20"/>
      <c r="O50" s="20"/>
      <c r="P50" s="20"/>
      <c r="Q50" s="64" t="str">
        <f t="shared" si="1"/>
        <v>OK</v>
      </c>
    </row>
    <row r="51" spans="1:17" ht="26.1" customHeight="1" x14ac:dyDescent="0.2">
      <c r="A51" s="14">
        <v>44</v>
      </c>
      <c r="B51" s="13"/>
      <c r="C51" s="14"/>
      <c r="D51" s="14"/>
      <c r="E51" s="15"/>
      <c r="F51" s="16"/>
      <c r="G51" s="16"/>
      <c r="H51" s="64">
        <f t="shared" ref="H51:H62" si="4">E51*F51</f>
        <v>0</v>
      </c>
      <c r="I51" s="18" t="s">
        <v>57</v>
      </c>
      <c r="J51" s="18"/>
      <c r="K51" s="18"/>
      <c r="L51" s="18"/>
      <c r="M51" s="19"/>
      <c r="N51" s="20"/>
      <c r="O51" s="20"/>
      <c r="P51" s="20"/>
      <c r="Q51" s="64" t="str">
        <f t="shared" ref="Q51:Q62" si="5">IF((J51+K51+L51+M51+N51+O51+P51)=H51,"OK","Erreur/Errore")</f>
        <v>OK</v>
      </c>
    </row>
    <row r="52" spans="1:17" ht="26.1" customHeight="1" x14ac:dyDescent="0.2">
      <c r="A52" s="14">
        <v>45</v>
      </c>
      <c r="B52" s="13"/>
      <c r="C52" s="14"/>
      <c r="D52" s="14"/>
      <c r="E52" s="15"/>
      <c r="F52" s="16"/>
      <c r="G52" s="16"/>
      <c r="H52" s="64">
        <f t="shared" si="4"/>
        <v>0</v>
      </c>
      <c r="I52" s="18" t="s">
        <v>57</v>
      </c>
      <c r="J52" s="18"/>
      <c r="K52" s="18"/>
      <c r="L52" s="18"/>
      <c r="M52" s="19"/>
      <c r="N52" s="20"/>
      <c r="O52" s="20"/>
      <c r="P52" s="20"/>
      <c r="Q52" s="64" t="str">
        <f t="shared" si="5"/>
        <v>OK</v>
      </c>
    </row>
    <row r="53" spans="1:17" ht="26.1" customHeight="1" x14ac:dyDescent="0.2">
      <c r="A53" s="14">
        <v>46</v>
      </c>
      <c r="B53" s="13"/>
      <c r="C53" s="14"/>
      <c r="D53" s="14"/>
      <c r="E53" s="15"/>
      <c r="F53" s="16"/>
      <c r="G53" s="16"/>
      <c r="H53" s="64">
        <f t="shared" si="4"/>
        <v>0</v>
      </c>
      <c r="I53" s="18" t="s">
        <v>57</v>
      </c>
      <c r="J53" s="18"/>
      <c r="K53" s="18"/>
      <c r="L53" s="18"/>
      <c r="M53" s="19"/>
      <c r="N53" s="20"/>
      <c r="O53" s="20"/>
      <c r="P53" s="20"/>
      <c r="Q53" s="64" t="str">
        <f t="shared" si="5"/>
        <v>OK</v>
      </c>
    </row>
    <row r="54" spans="1:17" ht="26.1" customHeight="1" x14ac:dyDescent="0.2">
      <c r="A54" s="14">
        <v>47</v>
      </c>
      <c r="B54" s="13"/>
      <c r="C54" s="14"/>
      <c r="D54" s="14"/>
      <c r="E54" s="15"/>
      <c r="F54" s="16"/>
      <c r="G54" s="16"/>
      <c r="H54" s="64">
        <f t="shared" si="4"/>
        <v>0</v>
      </c>
      <c r="I54" s="18" t="s">
        <v>57</v>
      </c>
      <c r="J54" s="18"/>
      <c r="K54" s="18"/>
      <c r="L54" s="18"/>
      <c r="M54" s="19"/>
      <c r="N54" s="20"/>
      <c r="O54" s="20"/>
      <c r="P54" s="20"/>
      <c r="Q54" s="64" t="str">
        <f t="shared" si="5"/>
        <v>OK</v>
      </c>
    </row>
    <row r="55" spans="1:17" ht="26.1" customHeight="1" x14ac:dyDescent="0.2">
      <c r="A55" s="14">
        <v>48</v>
      </c>
      <c r="B55" s="13"/>
      <c r="C55" s="14"/>
      <c r="D55" s="14"/>
      <c r="E55" s="15"/>
      <c r="F55" s="16"/>
      <c r="G55" s="16"/>
      <c r="H55" s="64">
        <f t="shared" si="4"/>
        <v>0</v>
      </c>
      <c r="I55" s="18" t="s">
        <v>57</v>
      </c>
      <c r="J55" s="18"/>
      <c r="K55" s="18"/>
      <c r="L55" s="18"/>
      <c r="M55" s="19"/>
      <c r="N55" s="20"/>
      <c r="O55" s="20"/>
      <c r="P55" s="20"/>
      <c r="Q55" s="64" t="str">
        <f t="shared" si="5"/>
        <v>OK</v>
      </c>
    </row>
    <row r="56" spans="1:17" ht="26.1" customHeight="1" x14ac:dyDescent="0.2">
      <c r="A56" s="14">
        <v>49</v>
      </c>
      <c r="B56" s="13"/>
      <c r="C56" s="14"/>
      <c r="D56" s="14"/>
      <c r="E56" s="15"/>
      <c r="F56" s="16"/>
      <c r="G56" s="16"/>
      <c r="H56" s="64">
        <f t="shared" si="4"/>
        <v>0</v>
      </c>
      <c r="I56" s="18" t="s">
        <v>57</v>
      </c>
      <c r="J56" s="18"/>
      <c r="K56" s="18"/>
      <c r="L56" s="18"/>
      <c r="M56" s="19"/>
      <c r="N56" s="20"/>
      <c r="O56" s="20"/>
      <c r="P56" s="20"/>
      <c r="Q56" s="64" t="str">
        <f t="shared" si="5"/>
        <v>OK</v>
      </c>
    </row>
    <row r="57" spans="1:17" ht="26.1" customHeight="1" x14ac:dyDescent="0.2">
      <c r="A57" s="14">
        <v>50</v>
      </c>
      <c r="B57" s="13"/>
      <c r="C57" s="14"/>
      <c r="D57" s="14"/>
      <c r="E57" s="15"/>
      <c r="F57" s="16"/>
      <c r="G57" s="16"/>
      <c r="H57" s="64">
        <f t="shared" si="4"/>
        <v>0</v>
      </c>
      <c r="I57" s="18" t="s">
        <v>57</v>
      </c>
      <c r="J57" s="18"/>
      <c r="K57" s="18"/>
      <c r="L57" s="18"/>
      <c r="M57" s="19"/>
      <c r="N57" s="20"/>
      <c r="O57" s="20"/>
      <c r="P57" s="20"/>
      <c r="Q57" s="64" t="str">
        <f t="shared" si="5"/>
        <v>OK</v>
      </c>
    </row>
    <row r="58" spans="1:17" ht="26.1" customHeight="1" x14ac:dyDescent="0.2">
      <c r="A58" s="14">
        <v>51</v>
      </c>
      <c r="B58" s="13"/>
      <c r="C58" s="14"/>
      <c r="D58" s="14"/>
      <c r="E58" s="15"/>
      <c r="F58" s="16"/>
      <c r="G58" s="16"/>
      <c r="H58" s="64">
        <f t="shared" si="4"/>
        <v>0</v>
      </c>
      <c r="I58" s="18" t="s">
        <v>57</v>
      </c>
      <c r="J58" s="18"/>
      <c r="K58" s="18"/>
      <c r="L58" s="18"/>
      <c r="M58" s="19"/>
      <c r="N58" s="20"/>
      <c r="O58" s="20"/>
      <c r="P58" s="20"/>
      <c r="Q58" s="64" t="str">
        <f t="shared" si="5"/>
        <v>OK</v>
      </c>
    </row>
    <row r="59" spans="1:17" ht="26.1" customHeight="1" x14ac:dyDescent="0.2">
      <c r="A59" s="14">
        <v>52</v>
      </c>
      <c r="B59" s="13"/>
      <c r="C59" s="14"/>
      <c r="D59" s="14"/>
      <c r="E59" s="15"/>
      <c r="F59" s="16"/>
      <c r="G59" s="16"/>
      <c r="H59" s="64">
        <f t="shared" si="4"/>
        <v>0</v>
      </c>
      <c r="I59" s="18" t="s">
        <v>57</v>
      </c>
      <c r="J59" s="18"/>
      <c r="K59" s="18"/>
      <c r="L59" s="18"/>
      <c r="M59" s="19"/>
      <c r="N59" s="20"/>
      <c r="O59" s="20"/>
      <c r="P59" s="20"/>
      <c r="Q59" s="64" t="str">
        <f t="shared" si="5"/>
        <v>OK</v>
      </c>
    </row>
    <row r="60" spans="1:17" ht="26.1" customHeight="1" x14ac:dyDescent="0.2">
      <c r="A60" s="14">
        <v>53</v>
      </c>
      <c r="B60" s="13"/>
      <c r="C60" s="14"/>
      <c r="D60" s="14"/>
      <c r="E60" s="15"/>
      <c r="F60" s="16"/>
      <c r="G60" s="16"/>
      <c r="H60" s="64">
        <f t="shared" si="4"/>
        <v>0</v>
      </c>
      <c r="I60" s="18" t="s">
        <v>57</v>
      </c>
      <c r="J60" s="18"/>
      <c r="K60" s="18"/>
      <c r="L60" s="18"/>
      <c r="M60" s="19"/>
      <c r="N60" s="20"/>
      <c r="O60" s="20"/>
      <c r="P60" s="20"/>
      <c r="Q60" s="64" t="str">
        <f t="shared" si="5"/>
        <v>OK</v>
      </c>
    </row>
    <row r="61" spans="1:17" ht="26.1" customHeight="1" x14ac:dyDescent="0.2">
      <c r="A61" s="14">
        <v>54</v>
      </c>
      <c r="B61" s="13"/>
      <c r="C61" s="14"/>
      <c r="D61" s="14"/>
      <c r="E61" s="15"/>
      <c r="F61" s="16"/>
      <c r="G61" s="16"/>
      <c r="H61" s="64">
        <f t="shared" si="4"/>
        <v>0</v>
      </c>
      <c r="I61" s="18" t="s">
        <v>57</v>
      </c>
      <c r="J61" s="18"/>
      <c r="K61" s="18"/>
      <c r="L61" s="18"/>
      <c r="M61" s="19"/>
      <c r="N61" s="20"/>
      <c r="O61" s="20"/>
      <c r="P61" s="20"/>
      <c r="Q61" s="64" t="str">
        <f t="shared" si="5"/>
        <v>OK</v>
      </c>
    </row>
    <row r="62" spans="1:17" ht="26.1" customHeight="1" x14ac:dyDescent="0.2">
      <c r="A62" s="14">
        <v>55</v>
      </c>
      <c r="B62" s="13"/>
      <c r="C62" s="14"/>
      <c r="D62" s="14"/>
      <c r="E62" s="15"/>
      <c r="F62" s="16"/>
      <c r="G62" s="16"/>
      <c r="H62" s="64">
        <f t="shared" si="4"/>
        <v>0</v>
      </c>
      <c r="I62" s="18" t="s">
        <v>57</v>
      </c>
      <c r="J62" s="18"/>
      <c r="K62" s="18"/>
      <c r="L62" s="18"/>
      <c r="M62" s="19"/>
      <c r="N62" s="20"/>
      <c r="O62" s="20"/>
      <c r="P62" s="20"/>
      <c r="Q62" s="64" t="str">
        <f t="shared" si="5"/>
        <v>OK</v>
      </c>
    </row>
    <row r="63" spans="1:17" ht="26.1" customHeight="1" x14ac:dyDescent="0.2">
      <c r="A63" s="14">
        <v>56</v>
      </c>
      <c r="B63" s="13"/>
      <c r="C63" s="14"/>
      <c r="D63" s="14"/>
      <c r="E63" s="15"/>
      <c r="F63" s="16"/>
      <c r="G63" s="16"/>
      <c r="H63" s="64">
        <f t="shared" si="0"/>
        <v>0</v>
      </c>
      <c r="I63" s="18" t="s">
        <v>57</v>
      </c>
      <c r="J63" s="18"/>
      <c r="K63" s="18"/>
      <c r="L63" s="18"/>
      <c r="M63" s="19"/>
      <c r="N63" s="20"/>
      <c r="O63" s="20"/>
      <c r="P63" s="20"/>
      <c r="Q63" s="64" t="str">
        <f t="shared" si="1"/>
        <v>OK</v>
      </c>
    </row>
    <row r="64" spans="1:17" ht="26.1" customHeight="1" x14ac:dyDescent="0.2">
      <c r="A64" s="14">
        <v>57</v>
      </c>
      <c r="B64" s="13"/>
      <c r="C64" s="14"/>
      <c r="D64" s="14"/>
      <c r="E64" s="15"/>
      <c r="F64" s="16"/>
      <c r="G64" s="16"/>
      <c r="H64" s="64">
        <f t="shared" si="0"/>
        <v>0</v>
      </c>
      <c r="I64" s="18" t="s">
        <v>57</v>
      </c>
      <c r="J64" s="18"/>
      <c r="K64" s="18"/>
      <c r="L64" s="18"/>
      <c r="M64" s="19"/>
      <c r="N64" s="20"/>
      <c r="O64" s="20"/>
      <c r="P64" s="20"/>
      <c r="Q64" s="64" t="str">
        <f t="shared" si="1"/>
        <v>OK</v>
      </c>
    </row>
    <row r="65" spans="1:17" ht="26.1" customHeight="1" x14ac:dyDescent="0.2">
      <c r="A65" s="14">
        <v>58</v>
      </c>
      <c r="B65" s="13"/>
      <c r="C65" s="14"/>
      <c r="D65" s="14"/>
      <c r="E65" s="15"/>
      <c r="F65" s="16"/>
      <c r="G65" s="16"/>
      <c r="H65" s="64">
        <f t="shared" si="0"/>
        <v>0</v>
      </c>
      <c r="I65" s="18" t="s">
        <v>57</v>
      </c>
      <c r="J65" s="18"/>
      <c r="K65" s="18"/>
      <c r="L65" s="18"/>
      <c r="M65" s="19"/>
      <c r="N65" s="20"/>
      <c r="O65" s="20"/>
      <c r="P65" s="20"/>
      <c r="Q65" s="64" t="str">
        <f t="shared" si="1"/>
        <v>OK</v>
      </c>
    </row>
    <row r="66" spans="1:17" ht="26.1" customHeight="1" x14ac:dyDescent="0.2">
      <c r="A66" s="14">
        <v>59</v>
      </c>
      <c r="B66" s="13"/>
      <c r="C66" s="14"/>
      <c r="D66" s="14"/>
      <c r="E66" s="15"/>
      <c r="F66" s="16"/>
      <c r="G66" s="16"/>
      <c r="H66" s="64">
        <f t="shared" ref="H66" si="6">E66*F66</f>
        <v>0</v>
      </c>
      <c r="I66" s="18" t="s">
        <v>57</v>
      </c>
      <c r="J66" s="18"/>
      <c r="K66" s="18"/>
      <c r="L66" s="18"/>
      <c r="M66" s="19"/>
      <c r="N66" s="20"/>
      <c r="O66" s="20"/>
      <c r="P66" s="20"/>
      <c r="Q66" s="64" t="str">
        <f t="shared" ref="Q66" si="7">IF((J66+K66+L66+M66+N66+O66+P66)=H66,"OK","Erreur/Errore")</f>
        <v>OK</v>
      </c>
    </row>
    <row r="67" spans="1:17" ht="26.1" customHeight="1" x14ac:dyDescent="0.2">
      <c r="A67" s="14">
        <v>60</v>
      </c>
      <c r="B67" s="13"/>
      <c r="C67" s="14"/>
      <c r="D67" s="14"/>
      <c r="E67" s="15"/>
      <c r="F67" s="16"/>
      <c r="G67" s="16"/>
      <c r="H67" s="64">
        <f t="shared" si="0"/>
        <v>0</v>
      </c>
      <c r="I67" s="18" t="s">
        <v>57</v>
      </c>
      <c r="J67" s="18"/>
      <c r="K67" s="18"/>
      <c r="L67" s="18"/>
      <c r="M67" s="19"/>
      <c r="N67" s="20"/>
      <c r="O67" s="20"/>
      <c r="P67" s="20"/>
      <c r="Q67" s="64" t="str">
        <f>IF((J67+K67+L67+M67+N67+O67+P67)=H67,"OK","Erreur/Errore")</f>
        <v>OK</v>
      </c>
    </row>
    <row r="68" spans="1:17" ht="27.6" customHeight="1" x14ac:dyDescent="0.2">
      <c r="A68" s="77"/>
      <c r="B68" s="78"/>
      <c r="C68" s="79"/>
      <c r="D68" s="79"/>
      <c r="E68" s="80"/>
      <c r="F68" s="80"/>
      <c r="G68" s="80"/>
      <c r="H68" s="80">
        <f>SUBTOTAL(9,H8:H67)</f>
        <v>0</v>
      </c>
      <c r="I68" s="81"/>
      <c r="J68" s="80">
        <f t="shared" ref="J68:P68" si="8">SUBTOTAL(9,J8:J67)</f>
        <v>0</v>
      </c>
      <c r="K68" s="80">
        <f t="shared" si="8"/>
        <v>0</v>
      </c>
      <c r="L68" s="80">
        <f t="shared" si="8"/>
        <v>0</v>
      </c>
      <c r="M68" s="80">
        <f t="shared" si="8"/>
        <v>0</v>
      </c>
      <c r="N68" s="80">
        <f t="shared" si="8"/>
        <v>0</v>
      </c>
      <c r="O68" s="80">
        <f t="shared" si="8"/>
        <v>0</v>
      </c>
      <c r="P68" s="80">
        <f t="shared" si="8"/>
        <v>0</v>
      </c>
      <c r="Q68" s="80">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57</v>
      </c>
      <c r="J73" s="122">
        <f>SUMIF($I8:$I67,"Frais de personnel (réel) / Costi per il personale (reale)",J8:J67)</f>
        <v>0</v>
      </c>
      <c r="K73" s="122">
        <f>SUMIF($I8:$I67,"Frais de personnel (réel) / Costi per il personale (reale)",K8:K67)</f>
        <v>0</v>
      </c>
      <c r="L73" s="122">
        <f>SUMIF($I8:$I67,"Frais de personnel (réel) / Costi per il personale (reale)",L8:L67)</f>
        <v>0</v>
      </c>
      <c r="M73" s="122">
        <f>SUMIF($I8:$I67,"Frais de personnel (réel) / Costi per il personale (reale)",M8:M67)</f>
        <v>0</v>
      </c>
      <c r="N73" s="122">
        <f>SUMIF($I8:$I67,"Frais de personnel (réel) / Costi per il personale (reale)",N8:N67)</f>
        <v>0</v>
      </c>
      <c r="O73" s="122">
        <f>SUMIF($I8:$I67,"Frais de personnel (réel) / Costi per il personale (reale)",O8:O67)</f>
        <v>0</v>
      </c>
      <c r="P73" s="122">
        <f>SUMIF($I8:$I67,"Frais de personnel (réel) / Costi per il personale (reale)",P8:P67)</f>
        <v>0</v>
      </c>
      <c r="Q73" s="117">
        <f>ROUND(SUM(J73:P73),13)</f>
        <v>0</v>
      </c>
    </row>
    <row r="74" spans="1:17" s="91" customFormat="1" ht="25.5" x14ac:dyDescent="0.25">
      <c r="A74" s="86"/>
      <c r="B74" s="87"/>
      <c r="C74" s="86"/>
      <c r="D74" s="86"/>
      <c r="E74" s="88"/>
      <c r="F74" s="88"/>
      <c r="G74" s="88"/>
      <c r="H74" s="89"/>
      <c r="I74" s="92" t="s">
        <v>80</v>
      </c>
      <c r="J74" s="122">
        <f>J73*0.4</f>
        <v>0</v>
      </c>
      <c r="K74" s="122">
        <f t="shared" ref="K74:P74" si="9">K73*0.4</f>
        <v>0</v>
      </c>
      <c r="L74" s="122">
        <f t="shared" si="9"/>
        <v>0</v>
      </c>
      <c r="M74" s="122">
        <f t="shared" si="9"/>
        <v>0</v>
      </c>
      <c r="N74" s="122">
        <f t="shared" si="9"/>
        <v>0</v>
      </c>
      <c r="O74" s="122">
        <f t="shared" si="9"/>
        <v>0</v>
      </c>
      <c r="P74" s="122">
        <f t="shared" si="9"/>
        <v>0</v>
      </c>
      <c r="Q74" s="117">
        <f t="shared" ref="Q74:Q78" si="10">ROUND(SUM(J74:P74),13)</f>
        <v>0</v>
      </c>
    </row>
    <row r="75" spans="1:17" s="91" customFormat="1" x14ac:dyDescent="0.25">
      <c r="A75" s="86"/>
      <c r="B75" s="87"/>
      <c r="C75" s="86"/>
      <c r="D75" s="86"/>
      <c r="E75" s="88"/>
      <c r="F75" s="88"/>
      <c r="G75" s="88"/>
      <c r="H75" s="89"/>
      <c r="I75" s="90"/>
      <c r="J75" s="122"/>
      <c r="K75" s="122"/>
      <c r="L75" s="122"/>
      <c r="M75" s="122"/>
      <c r="N75" s="122"/>
      <c r="O75" s="122"/>
      <c r="P75" s="122"/>
      <c r="Q75" s="117">
        <f t="shared" si="10"/>
        <v>0</v>
      </c>
    </row>
    <row r="76" spans="1:17" s="91" customFormat="1" x14ac:dyDescent="0.25">
      <c r="A76" s="86"/>
      <c r="B76" s="87"/>
      <c r="C76" s="86"/>
      <c r="D76" s="86"/>
      <c r="E76" s="88"/>
      <c r="F76" s="88"/>
      <c r="G76" s="88"/>
      <c r="H76" s="89"/>
      <c r="I76" s="90"/>
      <c r="J76" s="122"/>
      <c r="K76" s="122"/>
      <c r="L76" s="122"/>
      <c r="M76" s="122"/>
      <c r="N76" s="122"/>
      <c r="O76" s="122"/>
      <c r="P76" s="122"/>
      <c r="Q76" s="117">
        <f t="shared" si="10"/>
        <v>0</v>
      </c>
    </row>
    <row r="77" spans="1:17" s="91" customFormat="1" x14ac:dyDescent="0.25">
      <c r="A77" s="86"/>
      <c r="B77" s="87"/>
      <c r="C77" s="86"/>
      <c r="D77" s="86"/>
      <c r="E77" s="88"/>
      <c r="F77" s="88"/>
      <c r="G77" s="88"/>
      <c r="H77" s="89"/>
      <c r="I77" s="90"/>
      <c r="J77" s="122"/>
      <c r="K77" s="122"/>
      <c r="L77" s="122"/>
      <c r="M77" s="122"/>
      <c r="N77" s="122"/>
      <c r="O77" s="122"/>
      <c r="P77" s="122"/>
      <c r="Q77" s="117">
        <f t="shared" si="10"/>
        <v>0</v>
      </c>
    </row>
    <row r="78" spans="1:17" s="91" customFormat="1" x14ac:dyDescent="0.25">
      <c r="A78" s="86"/>
      <c r="B78" s="87"/>
      <c r="C78" s="86"/>
      <c r="D78" s="86"/>
      <c r="E78" s="88"/>
      <c r="F78" s="88"/>
      <c r="G78" s="88"/>
      <c r="H78" s="89"/>
      <c r="I78" s="90"/>
      <c r="J78" s="122"/>
      <c r="K78" s="122"/>
      <c r="L78" s="122"/>
      <c r="M78" s="122"/>
      <c r="N78" s="122"/>
      <c r="O78" s="122"/>
      <c r="P78" s="122"/>
      <c r="Q78" s="117">
        <f t="shared" si="10"/>
        <v>0</v>
      </c>
    </row>
    <row r="79" spans="1:17" x14ac:dyDescent="0.2">
      <c r="A79" s="7"/>
      <c r="B79" s="10"/>
      <c r="C79" s="7"/>
      <c r="D79" s="7"/>
      <c r="E79" s="8"/>
      <c r="F79" s="8"/>
      <c r="G79" s="8"/>
      <c r="H79" s="9"/>
      <c r="I79" s="81" t="s">
        <v>5</v>
      </c>
      <c r="J79" s="118">
        <f>ROUND(SUM(J73:J78),13)</f>
        <v>0</v>
      </c>
      <c r="K79" s="118">
        <f t="shared" ref="K79:P79" si="11">ROUND(SUM(K73:K78),13)</f>
        <v>0</v>
      </c>
      <c r="L79" s="118">
        <f t="shared" si="11"/>
        <v>0</v>
      </c>
      <c r="M79" s="118">
        <f t="shared" si="11"/>
        <v>0</v>
      </c>
      <c r="N79" s="118">
        <f t="shared" si="11"/>
        <v>0</v>
      </c>
      <c r="O79" s="118">
        <f t="shared" si="11"/>
        <v>0</v>
      </c>
      <c r="P79" s="118">
        <f t="shared" si="11"/>
        <v>0</v>
      </c>
      <c r="Q79" s="80">
        <f>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(SUMIF($C$8:$C$67,"0",J$8:J$67))+(SUMIF($C$8:$C$67,"0",J$8:J$67)*0.4)</f>
        <v>0</v>
      </c>
      <c r="K83" s="97"/>
      <c r="L83" s="97"/>
      <c r="M83" s="97"/>
      <c r="N83" s="97"/>
      <c r="O83" s="97"/>
      <c r="P83" s="97"/>
      <c r="Q83" s="117">
        <f t="shared" ref="Q83:Q88" si="12">ROUND(SUM(J83:P83),13)</f>
        <v>0</v>
      </c>
    </row>
    <row r="84" spans="1:17" s="91" customFormat="1" x14ac:dyDescent="0.25">
      <c r="A84" s="86"/>
      <c r="B84" s="87"/>
      <c r="C84" s="87"/>
      <c r="D84" s="87"/>
      <c r="E84" s="87"/>
      <c r="F84" s="95"/>
      <c r="G84" s="95"/>
      <c r="H84" s="94"/>
      <c r="I84" s="96">
        <v>1</v>
      </c>
      <c r="J84" s="97"/>
      <c r="K84" s="97">
        <f>(SUMIF($C$8:$C$67,$I84,K$8:K$67))+(SUMIF($C$8:$C$67,$I84,K$8:K$67))*0.4</f>
        <v>0</v>
      </c>
      <c r="L84" s="97">
        <f>(SUMIF($C$8:$C$67,$I84,L$8:L$67))+(SUMIF($C$8:$C$67,$I84,L$8:L$67))*0.4</f>
        <v>0</v>
      </c>
      <c r="M84" s="97">
        <f>(SUMIF($C$8:$C$67,$I84,M$8:M$67))+(SUMIF($C$8:$C$67,$I84,M$8:M$67))*0.4</f>
        <v>0</v>
      </c>
      <c r="N84" s="97">
        <f>(SUMIF($C$8:$C$67,$I84,N$8:N$67))+(SUMIF($C$8:$C$67,$I84,N$8:N$67))*0.4</f>
        <v>0</v>
      </c>
      <c r="O84" s="97">
        <f>(SUMIF($C$8:$C$67,$I84,O$8:O$67))+(SUMIF($C$8:$C$67,$I84,O$8:O$67))*0.4</f>
        <v>0</v>
      </c>
      <c r="P84" s="97">
        <f>(SUMIF($C$8:$C$67,$I84,P$8:P$67))+(SUMIF($C$8:$C$67,$I84,P$8:P$67))*0.4</f>
        <v>0</v>
      </c>
      <c r="Q84" s="117">
        <f t="shared" si="12"/>
        <v>0</v>
      </c>
    </row>
    <row r="85" spans="1:17" s="91" customFormat="1" x14ac:dyDescent="0.25">
      <c r="A85" s="86"/>
      <c r="B85" s="87"/>
      <c r="C85" s="87"/>
      <c r="D85" s="87"/>
      <c r="E85" s="87"/>
      <c r="F85" s="95"/>
      <c r="G85" s="95"/>
      <c r="H85" s="94"/>
      <c r="I85" s="96">
        <v>2</v>
      </c>
      <c r="J85" s="97"/>
      <c r="K85" s="97">
        <f>(SUMIF($C$8:$C$67,$I85,K$8:K$67))+(SUMIF($C$8:$C$67,$I85,K$8:K$67))*0.4</f>
        <v>0</v>
      </c>
      <c r="L85" s="97">
        <f>(SUMIF($C$8:$C$67,$I85,L$8:L$67))+(SUMIF($C$8:$C$67,$I85,L$8:L$67))*0.4</f>
        <v>0</v>
      </c>
      <c r="M85" s="97">
        <f>(SUMIF($C$8:$C$67,$I85,M$8:M$67))+(SUMIF($C$8:$C$67,$I85,M$8:M$67))*0.4</f>
        <v>0</v>
      </c>
      <c r="N85" s="97">
        <f>(SUMIF($C$8:$C$67,$I85,N$8:N$67))+(SUMIF($C$8:$C$67,$I85,N$8:N$67))*0.4</f>
        <v>0</v>
      </c>
      <c r="O85" s="97">
        <f>(SUMIF($C$8:$C$67,$I85,O$8:O$67))+(SUMIF($C$8:$C$67,$I85,O$8:O$67))*0.4</f>
        <v>0</v>
      </c>
      <c r="P85" s="97">
        <f>(SUMIF($C$8:$C$67,$I85,P$8:P$67))+(SUMIF($C$8:$C$67,$I85,P$8:P$67))*0.4</f>
        <v>0</v>
      </c>
      <c r="Q85" s="117">
        <f t="shared" si="12"/>
        <v>0</v>
      </c>
    </row>
    <row r="86" spans="1:17" s="91" customFormat="1" x14ac:dyDescent="0.25">
      <c r="A86" s="86"/>
      <c r="B86" s="87"/>
      <c r="C86" s="87"/>
      <c r="D86" s="87"/>
      <c r="E86" s="87"/>
      <c r="F86" s="95"/>
      <c r="G86" s="95"/>
      <c r="H86" s="94"/>
      <c r="I86" s="96">
        <v>3</v>
      </c>
      <c r="J86" s="97"/>
      <c r="K86" s="97">
        <f>(SUMIF($C$8:$C$67,$I86,K$8:K$67))+(SUMIF($C$8:$C$67,$I86,K$8:K$67))*0.4</f>
        <v>0</v>
      </c>
      <c r="L86" s="97">
        <f>(SUMIF($C$8:$C$67,$I86,L$8:L$67))+(SUMIF($C$8:$C$67,$I86,L$8:L$67))*0.4</f>
        <v>0</v>
      </c>
      <c r="M86" s="97">
        <f>(SUMIF($C$8:$C$67,$I86,M$8:M$67))+(SUMIF($C$8:$C$67,$I86,M$8:M$67))*0.4</f>
        <v>0</v>
      </c>
      <c r="N86" s="97">
        <f>(SUMIF($C$8:$C$67,$I86,N$8:N$67))+(SUMIF($C$8:$C$67,$I86,N$8:N$67))*0.4</f>
        <v>0</v>
      </c>
      <c r="O86" s="97">
        <f>(SUMIF($C$8:$C$67,$I86,O$8:O$67))+(SUMIF($C$8:$C$67,$I86,O$8:O$67))*0.4</f>
        <v>0</v>
      </c>
      <c r="P86" s="97">
        <f>(SUMIF($C$8:$C$67,$I86,P$8:P$67))+(SUMIF($C$8:$C$67,$I86,P$8:P$67))*0.4</f>
        <v>0</v>
      </c>
      <c r="Q86" s="117">
        <f t="shared" si="12"/>
        <v>0</v>
      </c>
    </row>
    <row r="87" spans="1:17" s="91" customFormat="1" x14ac:dyDescent="0.25">
      <c r="A87" s="86"/>
      <c r="B87" s="87"/>
      <c r="C87" s="87"/>
      <c r="D87" s="87"/>
      <c r="E87" s="87"/>
      <c r="F87" s="95"/>
      <c r="G87" s="95"/>
      <c r="H87" s="94"/>
      <c r="I87" s="96">
        <v>4</v>
      </c>
      <c r="J87" s="97"/>
      <c r="K87" s="97">
        <f>(SUMIF($C$8:$C$67,$I87,K$8:K$67))+(SUMIF($C$8:$C$67,$I87,K$8:K$67))*0.4</f>
        <v>0</v>
      </c>
      <c r="L87" s="97">
        <f>(SUMIF($C$8:$C$67,$I87,L$8:L$67))+(SUMIF($C$8:$C$67,$I87,L$8:L$67))*0.4</f>
        <v>0</v>
      </c>
      <c r="M87" s="97">
        <f>(SUMIF($C$8:$C$67,$I87,M$8:M$67))+(SUMIF($C$8:$C$67,$I87,M$8:M$67))*0.4</f>
        <v>0</v>
      </c>
      <c r="N87" s="97">
        <f>(SUMIF($C$8:$C$67,$I87,N$8:N$67))+(SUMIF($C$8:$C$67,$I87,N$8:N$67))*0.4</f>
        <v>0</v>
      </c>
      <c r="O87" s="97">
        <f>(SUMIF($C$8:$C$67,$I87,O$8:O$67))+(SUMIF($C$8:$C$67,$I87,O$8:O$67))*0.4</f>
        <v>0</v>
      </c>
      <c r="P87" s="97">
        <f>(SUMIF($C$8:$C$67,$I87,P$8:P$67))+(SUMIF($C$8:$C$67,$I87,P$8:P$67))*0.4</f>
        <v>0</v>
      </c>
      <c r="Q87" s="117">
        <f t="shared" si="12"/>
        <v>0</v>
      </c>
    </row>
    <row r="88" spans="1:17" s="91" customFormat="1" x14ac:dyDescent="0.25">
      <c r="A88" s="86"/>
      <c r="B88" s="87"/>
      <c r="C88" s="87"/>
      <c r="D88" s="87"/>
      <c r="E88" s="87"/>
      <c r="F88" s="95"/>
      <c r="G88" s="95"/>
      <c r="H88" s="94"/>
      <c r="I88" s="96">
        <v>5</v>
      </c>
      <c r="J88" s="97"/>
      <c r="K88" s="97">
        <f>(SUMIF($C$8:$C$67,$I88,K$8:K$67))+(SUMIF($C$8:$C$67,$I88,K$8:K$67))*0.4</f>
        <v>0</v>
      </c>
      <c r="L88" s="97">
        <f>(SUMIF($C$8:$C$67,$I88,L$8:L$67))+(SUMIF($C$8:$C$67,$I88,L$8:L$67))*0.4</f>
        <v>0</v>
      </c>
      <c r="M88" s="97">
        <f>(SUMIF($C$8:$C$67,$I88,M$8:M$67))+(SUMIF($C$8:$C$67,$I88,M$8:M$67))*0.4</f>
        <v>0</v>
      </c>
      <c r="N88" s="97">
        <f>(SUMIF($C$8:$C$67,$I88,N$8:N$67))+(SUMIF($C$8:$C$67,$I88,N$8:N$67))*0.4</f>
        <v>0</v>
      </c>
      <c r="O88" s="97">
        <f>(SUMIF($C$8:$C$67,$I88,O$8:O$67))+(SUMIF($C$8:$C$67,$I88,O$8:O$67))*0.4</f>
        <v>0</v>
      </c>
      <c r="P88" s="97">
        <f>(SUMIF($C$8:$C$67,$I88,P$8:P$67))+(SUMIF($C$8:$C$67,$I88,P$8:P$67))*0.4</f>
        <v>0</v>
      </c>
      <c r="Q88" s="117">
        <f t="shared" si="12"/>
        <v>0</v>
      </c>
    </row>
    <row r="89" spans="1:17" s="91" customFormat="1" x14ac:dyDescent="0.25">
      <c r="A89" s="86"/>
      <c r="B89" s="87"/>
      <c r="C89" s="87"/>
      <c r="D89" s="87"/>
      <c r="E89" s="87"/>
      <c r="F89" s="95"/>
      <c r="G89" s="95"/>
      <c r="H89" s="94"/>
      <c r="I89" s="81" t="s">
        <v>5</v>
      </c>
      <c r="J89" s="120">
        <f>ROUND(SUM(J83:J88),13)</f>
        <v>0</v>
      </c>
      <c r="K89" s="120">
        <f t="shared" ref="K89:P89" si="13">ROUND(SUM(K83:K88),13)</f>
        <v>0</v>
      </c>
      <c r="L89" s="120">
        <f t="shared" si="13"/>
        <v>0</v>
      </c>
      <c r="M89" s="120">
        <f t="shared" si="13"/>
        <v>0</v>
      </c>
      <c r="N89" s="120">
        <f t="shared" si="13"/>
        <v>0</v>
      </c>
      <c r="O89" s="120">
        <f t="shared" si="13"/>
        <v>0</v>
      </c>
      <c r="P89" s="120">
        <f t="shared" si="13"/>
        <v>0</v>
      </c>
      <c r="Q89" s="80">
        <f>SUM(J89:P89)</f>
        <v>0</v>
      </c>
    </row>
    <row r="90" spans="1:17" x14ac:dyDescent="0.2">
      <c r="C90" s="1"/>
      <c r="D90" s="1"/>
      <c r="E90" s="1"/>
      <c r="F90" s="28"/>
      <c r="G90" s="28"/>
      <c r="H90" s="27"/>
      <c r="I90" s="1"/>
      <c r="J90" s="59" t="str">
        <f>IF(J79=J89,"", "Erreur")</f>
        <v/>
      </c>
      <c r="K90" s="59" t="str">
        <f t="shared" ref="K90:Q90" si="14">IF(K79=K89,"", "Erreur")</f>
        <v/>
      </c>
      <c r="L90" s="59" t="str">
        <f t="shared" si="14"/>
        <v/>
      </c>
      <c r="M90" s="59" t="str">
        <f t="shared" si="14"/>
        <v/>
      </c>
      <c r="N90" s="59" t="str">
        <f t="shared" si="14"/>
        <v/>
      </c>
      <c r="O90" s="59" t="str">
        <f t="shared" si="14"/>
        <v/>
      </c>
      <c r="P90" s="59" t="str">
        <f t="shared" si="14"/>
        <v/>
      </c>
      <c r="Q90" s="59" t="str">
        <f t="shared" si="14"/>
        <v/>
      </c>
    </row>
    <row r="91" spans="1:17" x14ac:dyDescent="0.2">
      <c r="C91" s="1"/>
      <c r="D91" s="1"/>
      <c r="E91" s="1"/>
      <c r="F91" s="1"/>
      <c r="G91" s="1"/>
      <c r="H91" s="1"/>
      <c r="I91" s="1"/>
      <c r="J91" s="1"/>
      <c r="K91" s="1"/>
    </row>
  </sheetData>
  <sheetProtection selectLockedCells="1"/>
  <mergeCells count="4">
    <mergeCell ref="A1:Q1"/>
    <mergeCell ref="A2:Q2"/>
    <mergeCell ref="A3:Q3"/>
    <mergeCell ref="K6:P6"/>
  </mergeCells>
  <dataValidations count="3">
    <dataValidation type="list" allowBlank="1" showInputMessage="1" showErrorMessage="1" sqref="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6A14262F-BB6F-4AFF-96B4-B5C4F830E2DF}">
      <formula1>"1,2"</formula1>
    </dataValidation>
    <dataValidation type="list" allowBlank="1" showInputMessage="1" showErrorMessage="1" sqref="WVC983009:WVC983040 WLG983009:WLG983040 WBK983009:WBK983040 VRO983009:VRO983040 VHS983009:VHS983040 UXW983009:UXW983040 UOA983009:UOA983040 UEE983009:UEE983040 TUI983009:TUI983040 TKM983009:TKM983040 TAQ983009:TAQ983040 SQU983009:SQU983040 SGY983009:SGY983040 RXC983009:RXC983040 RNG983009:RNG983040 RDK983009:RDK983040 QTO983009:QTO983040 QJS983009:QJS983040 PZW983009:PZW983040 PQA983009:PQA983040 PGE983009:PGE983040 OWI983009:OWI983040 OMM983009:OMM983040 OCQ983009:OCQ983040 NSU983009:NSU983040 NIY983009:NIY983040 MZC983009:MZC983040 MPG983009:MPG983040 MFK983009:MFK983040 LVO983009:LVO983040 LLS983009:LLS983040 LBW983009:LBW983040 KSA983009:KSA983040 KIE983009:KIE983040 JYI983009:JYI983040 JOM983009:JOM983040 JEQ983009:JEQ983040 IUU983009:IUU983040 IKY983009:IKY983040 IBC983009:IBC983040 HRG983009:HRG983040 HHK983009:HHK983040 GXO983009:GXO983040 GNS983009:GNS983040 GDW983009:GDW983040 FUA983009:FUA983040 FKE983009:FKE983040 FAI983009:FAI983040 EQM983009:EQM983040 EGQ983009:EGQ983040 DWU983009:DWU983040 DMY983009:DMY983040 DDC983009:DDC983040 CTG983009:CTG983040 CJK983009:CJK983040 BZO983009:BZO983040 BPS983009:BPS983040 BFW983009:BFW983040 AWA983009:AWA983040 AME983009:AME983040 ACI983009:ACI983040 SM983009:SM983040 IQ983009:IQ983040 I983009:J983040 WVC917473:WVC917504 WLG917473:WLG917504 WBK917473:WBK917504 VRO917473:VRO917504 VHS917473:VHS917504 UXW917473:UXW917504 UOA917473:UOA917504 UEE917473:UEE917504 TUI917473:TUI917504 TKM917473:TKM917504 TAQ917473:TAQ917504 SQU917473:SQU917504 SGY917473:SGY917504 RXC917473:RXC917504 RNG917473:RNG917504 RDK917473:RDK917504 QTO917473:QTO917504 QJS917473:QJS917504 PZW917473:PZW917504 PQA917473:PQA917504 PGE917473:PGE917504 OWI917473:OWI917504 OMM917473:OMM917504 OCQ917473:OCQ917504 NSU917473:NSU917504 NIY917473:NIY917504 MZC917473:MZC917504 MPG917473:MPG917504 MFK917473:MFK917504 LVO917473:LVO917504 LLS917473:LLS917504 LBW917473:LBW917504 KSA917473:KSA917504 KIE917473:KIE917504 JYI917473:JYI917504 JOM917473:JOM917504 JEQ917473:JEQ917504 IUU917473:IUU917504 IKY917473:IKY917504 IBC917473:IBC917504 HRG917473:HRG917504 HHK917473:HHK917504 GXO917473:GXO917504 GNS917473:GNS917504 GDW917473:GDW917504 FUA917473:FUA917504 FKE917473:FKE917504 FAI917473:FAI917504 EQM917473:EQM917504 EGQ917473:EGQ917504 DWU917473:DWU917504 DMY917473:DMY917504 DDC917473:DDC917504 CTG917473:CTG917504 CJK917473:CJK917504 BZO917473:BZO917504 BPS917473:BPS917504 BFW917473:BFW917504 AWA917473:AWA917504 AME917473:AME917504 ACI917473:ACI917504 SM917473:SM917504 IQ917473:IQ917504 I917473:J917504 WVC851937:WVC851968 WLG851937:WLG851968 WBK851937:WBK851968 VRO851937:VRO851968 VHS851937:VHS851968 UXW851937:UXW851968 UOA851937:UOA851968 UEE851937:UEE851968 TUI851937:TUI851968 TKM851937:TKM851968 TAQ851937:TAQ851968 SQU851937:SQU851968 SGY851937:SGY851968 RXC851937:RXC851968 RNG851937:RNG851968 RDK851937:RDK851968 QTO851937:QTO851968 QJS851937:QJS851968 PZW851937:PZW851968 PQA851937:PQA851968 PGE851937:PGE851968 OWI851937:OWI851968 OMM851937:OMM851968 OCQ851937:OCQ851968 NSU851937:NSU851968 NIY851937:NIY851968 MZC851937:MZC851968 MPG851937:MPG851968 MFK851937:MFK851968 LVO851937:LVO851968 LLS851937:LLS851968 LBW851937:LBW851968 KSA851937:KSA851968 KIE851937:KIE851968 JYI851937:JYI851968 JOM851937:JOM851968 JEQ851937:JEQ851968 IUU851937:IUU851968 IKY851937:IKY851968 IBC851937:IBC851968 HRG851937:HRG851968 HHK851937:HHK851968 GXO851937:GXO851968 GNS851937:GNS851968 GDW851937:GDW851968 FUA851937:FUA851968 FKE851937:FKE851968 FAI851937:FAI851968 EQM851937:EQM851968 EGQ851937:EGQ851968 DWU851937:DWU851968 DMY851937:DMY851968 DDC851937:DDC851968 CTG851937:CTG851968 CJK851937:CJK851968 BZO851937:BZO851968 BPS851937:BPS851968 BFW851937:BFW851968 AWA851937:AWA851968 AME851937:AME851968 ACI851937:ACI851968 SM851937:SM851968 IQ851937:IQ851968 I851937:J851968 WVC786401:WVC786432 WLG786401:WLG786432 WBK786401:WBK786432 VRO786401:VRO786432 VHS786401:VHS786432 UXW786401:UXW786432 UOA786401:UOA786432 UEE786401:UEE786432 TUI786401:TUI786432 TKM786401:TKM786432 TAQ786401:TAQ786432 SQU786401:SQU786432 SGY786401:SGY786432 RXC786401:RXC786432 RNG786401:RNG786432 RDK786401:RDK786432 QTO786401:QTO786432 QJS786401:QJS786432 PZW786401:PZW786432 PQA786401:PQA786432 PGE786401:PGE786432 OWI786401:OWI786432 OMM786401:OMM786432 OCQ786401:OCQ786432 NSU786401:NSU786432 NIY786401:NIY786432 MZC786401:MZC786432 MPG786401:MPG786432 MFK786401:MFK786432 LVO786401:LVO786432 LLS786401:LLS786432 LBW786401:LBW786432 KSA786401:KSA786432 KIE786401:KIE786432 JYI786401:JYI786432 JOM786401:JOM786432 JEQ786401:JEQ786432 IUU786401:IUU786432 IKY786401:IKY786432 IBC786401:IBC786432 HRG786401:HRG786432 HHK786401:HHK786432 GXO786401:GXO786432 GNS786401:GNS786432 GDW786401:GDW786432 FUA786401:FUA786432 FKE786401:FKE786432 FAI786401:FAI786432 EQM786401:EQM786432 EGQ786401:EGQ786432 DWU786401:DWU786432 DMY786401:DMY786432 DDC786401:DDC786432 CTG786401:CTG786432 CJK786401:CJK786432 BZO786401:BZO786432 BPS786401:BPS786432 BFW786401:BFW786432 AWA786401:AWA786432 AME786401:AME786432 ACI786401:ACI786432 SM786401:SM786432 IQ786401:IQ786432 I786401:J786432 WVC720865:WVC720896 WLG720865:WLG720896 WBK720865:WBK720896 VRO720865:VRO720896 VHS720865:VHS720896 UXW720865:UXW720896 UOA720865:UOA720896 UEE720865:UEE720896 TUI720865:TUI720896 TKM720865:TKM720896 TAQ720865:TAQ720896 SQU720865:SQU720896 SGY720865:SGY720896 RXC720865:RXC720896 RNG720865:RNG720896 RDK720865:RDK720896 QTO720865:QTO720896 QJS720865:QJS720896 PZW720865:PZW720896 PQA720865:PQA720896 PGE720865:PGE720896 OWI720865:OWI720896 OMM720865:OMM720896 OCQ720865:OCQ720896 NSU720865:NSU720896 NIY720865:NIY720896 MZC720865:MZC720896 MPG720865:MPG720896 MFK720865:MFK720896 LVO720865:LVO720896 LLS720865:LLS720896 LBW720865:LBW720896 KSA720865:KSA720896 KIE720865:KIE720896 JYI720865:JYI720896 JOM720865:JOM720896 JEQ720865:JEQ720896 IUU720865:IUU720896 IKY720865:IKY720896 IBC720865:IBC720896 HRG720865:HRG720896 HHK720865:HHK720896 GXO720865:GXO720896 GNS720865:GNS720896 GDW720865:GDW720896 FUA720865:FUA720896 FKE720865:FKE720896 FAI720865:FAI720896 EQM720865:EQM720896 EGQ720865:EGQ720896 DWU720865:DWU720896 DMY720865:DMY720896 DDC720865:DDC720896 CTG720865:CTG720896 CJK720865:CJK720896 BZO720865:BZO720896 BPS720865:BPS720896 BFW720865:BFW720896 AWA720865:AWA720896 AME720865:AME720896 ACI720865:ACI720896 SM720865:SM720896 IQ720865:IQ720896 I720865:J720896 WVC655329:WVC655360 WLG655329:WLG655360 WBK655329:WBK655360 VRO655329:VRO655360 VHS655329:VHS655360 UXW655329:UXW655360 UOA655329:UOA655360 UEE655329:UEE655360 TUI655329:TUI655360 TKM655329:TKM655360 TAQ655329:TAQ655360 SQU655329:SQU655360 SGY655329:SGY655360 RXC655329:RXC655360 RNG655329:RNG655360 RDK655329:RDK655360 QTO655329:QTO655360 QJS655329:QJS655360 PZW655329:PZW655360 PQA655329:PQA655360 PGE655329:PGE655360 OWI655329:OWI655360 OMM655329:OMM655360 OCQ655329:OCQ655360 NSU655329:NSU655360 NIY655329:NIY655360 MZC655329:MZC655360 MPG655329:MPG655360 MFK655329:MFK655360 LVO655329:LVO655360 LLS655329:LLS655360 LBW655329:LBW655360 KSA655329:KSA655360 KIE655329:KIE655360 JYI655329:JYI655360 JOM655329:JOM655360 JEQ655329:JEQ655360 IUU655329:IUU655360 IKY655329:IKY655360 IBC655329:IBC655360 HRG655329:HRG655360 HHK655329:HHK655360 GXO655329:GXO655360 GNS655329:GNS655360 GDW655329:GDW655360 FUA655329:FUA655360 FKE655329:FKE655360 FAI655329:FAI655360 EQM655329:EQM655360 EGQ655329:EGQ655360 DWU655329:DWU655360 DMY655329:DMY655360 DDC655329:DDC655360 CTG655329:CTG655360 CJK655329:CJK655360 BZO655329:BZO655360 BPS655329:BPS655360 BFW655329:BFW655360 AWA655329:AWA655360 AME655329:AME655360 ACI655329:ACI655360 SM655329:SM655360 IQ655329:IQ655360 I655329:J655360 WVC589793:WVC589824 WLG589793:WLG589824 WBK589793:WBK589824 VRO589793:VRO589824 VHS589793:VHS589824 UXW589793:UXW589824 UOA589793:UOA589824 UEE589793:UEE589824 TUI589793:TUI589824 TKM589793:TKM589824 TAQ589793:TAQ589824 SQU589793:SQU589824 SGY589793:SGY589824 RXC589793:RXC589824 RNG589793:RNG589824 RDK589793:RDK589824 QTO589793:QTO589824 QJS589793:QJS589824 PZW589793:PZW589824 PQA589793:PQA589824 PGE589793:PGE589824 OWI589793:OWI589824 OMM589793:OMM589824 OCQ589793:OCQ589824 NSU589793:NSU589824 NIY589793:NIY589824 MZC589793:MZC589824 MPG589793:MPG589824 MFK589793:MFK589824 LVO589793:LVO589824 LLS589793:LLS589824 LBW589793:LBW589824 KSA589793:KSA589824 KIE589793:KIE589824 JYI589793:JYI589824 JOM589793:JOM589824 JEQ589793:JEQ589824 IUU589793:IUU589824 IKY589793:IKY589824 IBC589793:IBC589824 HRG589793:HRG589824 HHK589793:HHK589824 GXO589793:GXO589824 GNS589793:GNS589824 GDW589793:GDW589824 FUA589793:FUA589824 FKE589793:FKE589824 FAI589793:FAI589824 EQM589793:EQM589824 EGQ589793:EGQ589824 DWU589793:DWU589824 DMY589793:DMY589824 DDC589793:DDC589824 CTG589793:CTG589824 CJK589793:CJK589824 BZO589793:BZO589824 BPS589793:BPS589824 BFW589793:BFW589824 AWA589793:AWA589824 AME589793:AME589824 ACI589793:ACI589824 SM589793:SM589824 IQ589793:IQ589824 I589793:J589824 WVC524257:WVC524288 WLG524257:WLG524288 WBK524257:WBK524288 VRO524257:VRO524288 VHS524257:VHS524288 UXW524257:UXW524288 UOA524257:UOA524288 UEE524257:UEE524288 TUI524257:TUI524288 TKM524257:TKM524288 TAQ524257:TAQ524288 SQU524257:SQU524288 SGY524257:SGY524288 RXC524257:RXC524288 RNG524257:RNG524288 RDK524257:RDK524288 QTO524257:QTO524288 QJS524257:QJS524288 PZW524257:PZW524288 PQA524257:PQA524288 PGE524257:PGE524288 OWI524257:OWI524288 OMM524257:OMM524288 OCQ524257:OCQ524288 NSU524257:NSU524288 NIY524257:NIY524288 MZC524257:MZC524288 MPG524257:MPG524288 MFK524257:MFK524288 LVO524257:LVO524288 LLS524257:LLS524288 LBW524257:LBW524288 KSA524257:KSA524288 KIE524257:KIE524288 JYI524257:JYI524288 JOM524257:JOM524288 JEQ524257:JEQ524288 IUU524257:IUU524288 IKY524257:IKY524288 IBC524257:IBC524288 HRG524257:HRG524288 HHK524257:HHK524288 GXO524257:GXO524288 GNS524257:GNS524288 GDW524257:GDW524288 FUA524257:FUA524288 FKE524257:FKE524288 FAI524257:FAI524288 EQM524257:EQM524288 EGQ524257:EGQ524288 DWU524257:DWU524288 DMY524257:DMY524288 DDC524257:DDC524288 CTG524257:CTG524288 CJK524257:CJK524288 BZO524257:BZO524288 BPS524257:BPS524288 BFW524257:BFW524288 AWA524257:AWA524288 AME524257:AME524288 ACI524257:ACI524288 SM524257:SM524288 IQ524257:IQ524288 I524257:J524288 WVC458721:WVC458752 WLG458721:WLG458752 WBK458721:WBK458752 VRO458721:VRO458752 VHS458721:VHS458752 UXW458721:UXW458752 UOA458721:UOA458752 UEE458721:UEE458752 TUI458721:TUI458752 TKM458721:TKM458752 TAQ458721:TAQ458752 SQU458721:SQU458752 SGY458721:SGY458752 RXC458721:RXC458752 RNG458721:RNG458752 RDK458721:RDK458752 QTO458721:QTO458752 QJS458721:QJS458752 PZW458721:PZW458752 PQA458721:PQA458752 PGE458721:PGE458752 OWI458721:OWI458752 OMM458721:OMM458752 OCQ458721:OCQ458752 NSU458721:NSU458752 NIY458721:NIY458752 MZC458721:MZC458752 MPG458721:MPG458752 MFK458721:MFK458752 LVO458721:LVO458752 LLS458721:LLS458752 LBW458721:LBW458752 KSA458721:KSA458752 KIE458721:KIE458752 JYI458721:JYI458752 JOM458721:JOM458752 JEQ458721:JEQ458752 IUU458721:IUU458752 IKY458721:IKY458752 IBC458721:IBC458752 HRG458721:HRG458752 HHK458721:HHK458752 GXO458721:GXO458752 GNS458721:GNS458752 GDW458721:GDW458752 FUA458721:FUA458752 FKE458721:FKE458752 FAI458721:FAI458752 EQM458721:EQM458752 EGQ458721:EGQ458752 DWU458721:DWU458752 DMY458721:DMY458752 DDC458721:DDC458752 CTG458721:CTG458752 CJK458721:CJK458752 BZO458721:BZO458752 BPS458721:BPS458752 BFW458721:BFW458752 AWA458721:AWA458752 AME458721:AME458752 ACI458721:ACI458752 SM458721:SM458752 IQ458721:IQ458752 I458721:J458752 WVC393185:WVC393216 WLG393185:WLG393216 WBK393185:WBK393216 VRO393185:VRO393216 VHS393185:VHS393216 UXW393185:UXW393216 UOA393185:UOA393216 UEE393185:UEE393216 TUI393185:TUI393216 TKM393185:TKM393216 TAQ393185:TAQ393216 SQU393185:SQU393216 SGY393185:SGY393216 RXC393185:RXC393216 RNG393185:RNG393216 RDK393185:RDK393216 QTO393185:QTO393216 QJS393185:QJS393216 PZW393185:PZW393216 PQA393185:PQA393216 PGE393185:PGE393216 OWI393185:OWI393216 OMM393185:OMM393216 OCQ393185:OCQ393216 NSU393185:NSU393216 NIY393185:NIY393216 MZC393185:MZC393216 MPG393185:MPG393216 MFK393185:MFK393216 LVO393185:LVO393216 LLS393185:LLS393216 LBW393185:LBW393216 KSA393185:KSA393216 KIE393185:KIE393216 JYI393185:JYI393216 JOM393185:JOM393216 JEQ393185:JEQ393216 IUU393185:IUU393216 IKY393185:IKY393216 IBC393185:IBC393216 HRG393185:HRG393216 HHK393185:HHK393216 GXO393185:GXO393216 GNS393185:GNS393216 GDW393185:GDW393216 FUA393185:FUA393216 FKE393185:FKE393216 FAI393185:FAI393216 EQM393185:EQM393216 EGQ393185:EGQ393216 DWU393185:DWU393216 DMY393185:DMY393216 DDC393185:DDC393216 CTG393185:CTG393216 CJK393185:CJK393216 BZO393185:BZO393216 BPS393185:BPS393216 BFW393185:BFW393216 AWA393185:AWA393216 AME393185:AME393216 ACI393185:ACI393216 SM393185:SM393216 IQ393185:IQ393216 I393185:J393216 WVC327649:WVC327680 WLG327649:WLG327680 WBK327649:WBK327680 VRO327649:VRO327680 VHS327649:VHS327680 UXW327649:UXW327680 UOA327649:UOA327680 UEE327649:UEE327680 TUI327649:TUI327680 TKM327649:TKM327680 TAQ327649:TAQ327680 SQU327649:SQU327680 SGY327649:SGY327680 RXC327649:RXC327680 RNG327649:RNG327680 RDK327649:RDK327680 QTO327649:QTO327680 QJS327649:QJS327680 PZW327649:PZW327680 PQA327649:PQA327680 PGE327649:PGE327680 OWI327649:OWI327680 OMM327649:OMM327680 OCQ327649:OCQ327680 NSU327649:NSU327680 NIY327649:NIY327680 MZC327649:MZC327680 MPG327649:MPG327680 MFK327649:MFK327680 LVO327649:LVO327680 LLS327649:LLS327680 LBW327649:LBW327680 KSA327649:KSA327680 KIE327649:KIE327680 JYI327649:JYI327680 JOM327649:JOM327680 JEQ327649:JEQ327680 IUU327649:IUU327680 IKY327649:IKY327680 IBC327649:IBC327680 HRG327649:HRG327680 HHK327649:HHK327680 GXO327649:GXO327680 GNS327649:GNS327680 GDW327649:GDW327680 FUA327649:FUA327680 FKE327649:FKE327680 FAI327649:FAI327680 EQM327649:EQM327680 EGQ327649:EGQ327680 DWU327649:DWU327680 DMY327649:DMY327680 DDC327649:DDC327680 CTG327649:CTG327680 CJK327649:CJK327680 BZO327649:BZO327680 BPS327649:BPS327680 BFW327649:BFW327680 AWA327649:AWA327680 AME327649:AME327680 ACI327649:ACI327680 SM327649:SM327680 IQ327649:IQ327680 I327649:J327680 WVC262113:WVC262144 WLG262113:WLG262144 WBK262113:WBK262144 VRO262113:VRO262144 VHS262113:VHS262144 UXW262113:UXW262144 UOA262113:UOA262144 UEE262113:UEE262144 TUI262113:TUI262144 TKM262113:TKM262144 TAQ262113:TAQ262144 SQU262113:SQU262144 SGY262113:SGY262144 RXC262113:RXC262144 RNG262113:RNG262144 RDK262113:RDK262144 QTO262113:QTO262144 QJS262113:QJS262144 PZW262113:PZW262144 PQA262113:PQA262144 PGE262113:PGE262144 OWI262113:OWI262144 OMM262113:OMM262144 OCQ262113:OCQ262144 NSU262113:NSU262144 NIY262113:NIY262144 MZC262113:MZC262144 MPG262113:MPG262144 MFK262113:MFK262144 LVO262113:LVO262144 LLS262113:LLS262144 LBW262113:LBW262144 KSA262113:KSA262144 KIE262113:KIE262144 JYI262113:JYI262144 JOM262113:JOM262144 JEQ262113:JEQ262144 IUU262113:IUU262144 IKY262113:IKY262144 IBC262113:IBC262144 HRG262113:HRG262144 HHK262113:HHK262144 GXO262113:GXO262144 GNS262113:GNS262144 GDW262113:GDW262144 FUA262113:FUA262144 FKE262113:FKE262144 FAI262113:FAI262144 EQM262113:EQM262144 EGQ262113:EGQ262144 DWU262113:DWU262144 DMY262113:DMY262144 DDC262113:DDC262144 CTG262113:CTG262144 CJK262113:CJK262144 BZO262113:BZO262144 BPS262113:BPS262144 BFW262113:BFW262144 AWA262113:AWA262144 AME262113:AME262144 ACI262113:ACI262144 SM262113:SM262144 IQ262113:IQ262144 I262113:J262144 WVC196577:WVC196608 WLG196577:WLG196608 WBK196577:WBK196608 VRO196577:VRO196608 VHS196577:VHS196608 UXW196577:UXW196608 UOA196577:UOA196608 UEE196577:UEE196608 TUI196577:TUI196608 TKM196577:TKM196608 TAQ196577:TAQ196608 SQU196577:SQU196608 SGY196577:SGY196608 RXC196577:RXC196608 RNG196577:RNG196608 RDK196577:RDK196608 QTO196577:QTO196608 QJS196577:QJS196608 PZW196577:PZW196608 PQA196577:PQA196608 PGE196577:PGE196608 OWI196577:OWI196608 OMM196577:OMM196608 OCQ196577:OCQ196608 NSU196577:NSU196608 NIY196577:NIY196608 MZC196577:MZC196608 MPG196577:MPG196608 MFK196577:MFK196608 LVO196577:LVO196608 LLS196577:LLS196608 LBW196577:LBW196608 KSA196577:KSA196608 KIE196577:KIE196608 JYI196577:JYI196608 JOM196577:JOM196608 JEQ196577:JEQ196608 IUU196577:IUU196608 IKY196577:IKY196608 IBC196577:IBC196608 HRG196577:HRG196608 HHK196577:HHK196608 GXO196577:GXO196608 GNS196577:GNS196608 GDW196577:GDW196608 FUA196577:FUA196608 FKE196577:FKE196608 FAI196577:FAI196608 EQM196577:EQM196608 EGQ196577:EGQ196608 DWU196577:DWU196608 DMY196577:DMY196608 DDC196577:DDC196608 CTG196577:CTG196608 CJK196577:CJK196608 BZO196577:BZO196608 BPS196577:BPS196608 BFW196577:BFW196608 AWA196577:AWA196608 AME196577:AME196608 ACI196577:ACI196608 SM196577:SM196608 IQ196577:IQ196608 I196577:J196608 WVC131041:WVC131072 WLG131041:WLG131072 WBK131041:WBK131072 VRO131041:VRO131072 VHS131041:VHS131072 UXW131041:UXW131072 UOA131041:UOA131072 UEE131041:UEE131072 TUI131041:TUI131072 TKM131041:TKM131072 TAQ131041:TAQ131072 SQU131041:SQU131072 SGY131041:SGY131072 RXC131041:RXC131072 RNG131041:RNG131072 RDK131041:RDK131072 QTO131041:QTO131072 QJS131041:QJS131072 PZW131041:PZW131072 PQA131041:PQA131072 PGE131041:PGE131072 OWI131041:OWI131072 OMM131041:OMM131072 OCQ131041:OCQ131072 NSU131041:NSU131072 NIY131041:NIY131072 MZC131041:MZC131072 MPG131041:MPG131072 MFK131041:MFK131072 LVO131041:LVO131072 LLS131041:LLS131072 LBW131041:LBW131072 KSA131041:KSA131072 KIE131041:KIE131072 JYI131041:JYI131072 JOM131041:JOM131072 JEQ131041:JEQ131072 IUU131041:IUU131072 IKY131041:IKY131072 IBC131041:IBC131072 HRG131041:HRG131072 HHK131041:HHK131072 GXO131041:GXO131072 GNS131041:GNS131072 GDW131041:GDW131072 FUA131041:FUA131072 FKE131041:FKE131072 FAI131041:FAI131072 EQM131041:EQM131072 EGQ131041:EGQ131072 DWU131041:DWU131072 DMY131041:DMY131072 DDC131041:DDC131072 CTG131041:CTG131072 CJK131041:CJK131072 BZO131041:BZO131072 BPS131041:BPS131072 BFW131041:BFW131072 AWA131041:AWA131072 AME131041:AME131072 ACI131041:ACI131072 SM131041:SM131072 IQ131041:IQ131072 I131041:J131072 WVC65505:WVC65536 WLG65505:WLG65536 WBK65505:WBK65536 VRO65505:VRO65536 VHS65505:VHS65536 UXW65505:UXW65536 UOA65505:UOA65536 UEE65505:UEE65536 TUI65505:TUI65536 TKM65505:TKM65536 TAQ65505:TAQ65536 SQU65505:SQU65536 SGY65505:SGY65536 RXC65505:RXC65536 RNG65505:RNG65536 RDK65505:RDK65536 QTO65505:QTO65536 QJS65505:QJS65536 PZW65505:PZW65536 PQA65505:PQA65536 PGE65505:PGE65536 OWI65505:OWI65536 OMM65505:OMM65536 OCQ65505:OCQ65536 NSU65505:NSU65536 NIY65505:NIY65536 MZC65505:MZC65536 MPG65505:MPG65536 MFK65505:MFK65536 LVO65505:LVO65536 LLS65505:LLS65536 LBW65505:LBW65536 KSA65505:KSA65536 KIE65505:KIE65536 JYI65505:JYI65536 JOM65505:JOM65536 JEQ65505:JEQ65536 IUU65505:IUU65536 IKY65505:IKY65536 IBC65505:IBC65536 HRG65505:HRG65536 HHK65505:HHK65536 GXO65505:GXO65536 GNS65505:GNS65536 GDW65505:GDW65536 FUA65505:FUA65536 FKE65505:FKE65536 FAI65505:FAI65536 EQM65505:EQM65536 EGQ65505:EGQ65536 DWU65505:DWU65536 DMY65505:DMY65536 DDC65505:DDC65536 CTG65505:CTG65536 CJK65505:CJK65536 BZO65505:BZO65536 BPS65505:BPS65536 BFW65505:BFW65536 AWA65505:AWA65536 AME65505:AME65536 ACI65505:ACI65536 SM65505:SM65536 IQ65505:IQ65536 I65505:J65536 WVC983047:WVC983055 WLG983047:WLG983055 WBK983047:WBK983055 VRO983047:VRO983055 VHS983047:VHS983055 UXW983047:UXW983055 UOA983047:UOA983055 UEE983047:UEE983055 TUI983047:TUI983055 TKM983047:TKM983055 TAQ983047:TAQ983055 SQU983047:SQU983055 SGY983047:SGY983055 RXC983047:RXC983055 RNG983047:RNG983055 RDK983047:RDK983055 QTO983047:QTO983055 QJS983047:QJS983055 PZW983047:PZW983055 PQA983047:PQA983055 PGE983047:PGE983055 OWI983047:OWI983055 OMM983047:OMM983055 OCQ983047:OCQ983055 NSU983047:NSU983055 NIY983047:NIY983055 MZC983047:MZC983055 MPG983047:MPG983055 MFK983047:MFK983055 LVO983047:LVO983055 LLS983047:LLS983055 LBW983047:LBW983055 KSA983047:KSA983055 KIE983047:KIE983055 JYI983047:JYI983055 JOM983047:JOM983055 JEQ983047:JEQ983055 IUU983047:IUU983055 IKY983047:IKY983055 IBC983047:IBC983055 HRG983047:HRG983055 HHK983047:HHK983055 GXO983047:GXO983055 GNS983047:GNS983055 GDW983047:GDW983055 FUA983047:FUA983055 FKE983047:FKE983055 FAI983047:FAI983055 EQM983047:EQM983055 EGQ983047:EGQ983055 DWU983047:DWU983055 DMY983047:DMY983055 DDC983047:DDC983055 CTG983047:CTG983055 CJK983047:CJK983055 BZO983047:BZO983055 BPS983047:BPS983055 BFW983047:BFW983055 AWA983047:AWA983055 AME983047:AME983055 ACI983047:ACI983055 SM983047:SM983055 IQ983047:IQ983055 I983047:J983055 WVC917511:WVC917519 WLG917511:WLG917519 WBK917511:WBK917519 VRO917511:VRO917519 VHS917511:VHS917519 UXW917511:UXW917519 UOA917511:UOA917519 UEE917511:UEE917519 TUI917511:TUI917519 TKM917511:TKM917519 TAQ917511:TAQ917519 SQU917511:SQU917519 SGY917511:SGY917519 RXC917511:RXC917519 RNG917511:RNG917519 RDK917511:RDK917519 QTO917511:QTO917519 QJS917511:QJS917519 PZW917511:PZW917519 PQA917511:PQA917519 PGE917511:PGE917519 OWI917511:OWI917519 OMM917511:OMM917519 OCQ917511:OCQ917519 NSU917511:NSU917519 NIY917511:NIY917519 MZC917511:MZC917519 MPG917511:MPG917519 MFK917511:MFK917519 LVO917511:LVO917519 LLS917511:LLS917519 LBW917511:LBW917519 KSA917511:KSA917519 KIE917511:KIE917519 JYI917511:JYI917519 JOM917511:JOM917519 JEQ917511:JEQ917519 IUU917511:IUU917519 IKY917511:IKY917519 IBC917511:IBC917519 HRG917511:HRG917519 HHK917511:HHK917519 GXO917511:GXO917519 GNS917511:GNS917519 GDW917511:GDW917519 FUA917511:FUA917519 FKE917511:FKE917519 FAI917511:FAI917519 EQM917511:EQM917519 EGQ917511:EGQ917519 DWU917511:DWU917519 DMY917511:DMY917519 DDC917511:DDC917519 CTG917511:CTG917519 CJK917511:CJK917519 BZO917511:BZO917519 BPS917511:BPS917519 BFW917511:BFW917519 AWA917511:AWA917519 AME917511:AME917519 ACI917511:ACI917519 SM917511:SM917519 IQ917511:IQ917519 I917511:J917519 WVC851975:WVC851983 WLG851975:WLG851983 WBK851975:WBK851983 VRO851975:VRO851983 VHS851975:VHS851983 UXW851975:UXW851983 UOA851975:UOA851983 UEE851975:UEE851983 TUI851975:TUI851983 TKM851975:TKM851983 TAQ851975:TAQ851983 SQU851975:SQU851983 SGY851975:SGY851983 RXC851975:RXC851983 RNG851975:RNG851983 RDK851975:RDK851983 QTO851975:QTO851983 QJS851975:QJS851983 PZW851975:PZW851983 PQA851975:PQA851983 PGE851975:PGE851983 OWI851975:OWI851983 OMM851975:OMM851983 OCQ851975:OCQ851983 NSU851975:NSU851983 NIY851975:NIY851983 MZC851975:MZC851983 MPG851975:MPG851983 MFK851975:MFK851983 LVO851975:LVO851983 LLS851975:LLS851983 LBW851975:LBW851983 KSA851975:KSA851983 KIE851975:KIE851983 JYI851975:JYI851983 JOM851975:JOM851983 JEQ851975:JEQ851983 IUU851975:IUU851983 IKY851975:IKY851983 IBC851975:IBC851983 HRG851975:HRG851983 HHK851975:HHK851983 GXO851975:GXO851983 GNS851975:GNS851983 GDW851975:GDW851983 FUA851975:FUA851983 FKE851975:FKE851983 FAI851975:FAI851983 EQM851975:EQM851983 EGQ851975:EGQ851983 DWU851975:DWU851983 DMY851975:DMY851983 DDC851975:DDC851983 CTG851975:CTG851983 CJK851975:CJK851983 BZO851975:BZO851983 BPS851975:BPS851983 BFW851975:BFW851983 AWA851975:AWA851983 AME851975:AME851983 ACI851975:ACI851983 SM851975:SM851983 IQ851975:IQ851983 I851975:J851983 WVC786439:WVC786447 WLG786439:WLG786447 WBK786439:WBK786447 VRO786439:VRO786447 VHS786439:VHS786447 UXW786439:UXW786447 UOA786439:UOA786447 UEE786439:UEE786447 TUI786439:TUI786447 TKM786439:TKM786447 TAQ786439:TAQ786447 SQU786439:SQU786447 SGY786439:SGY786447 RXC786439:RXC786447 RNG786439:RNG786447 RDK786439:RDK786447 QTO786439:QTO786447 QJS786439:QJS786447 PZW786439:PZW786447 PQA786439:PQA786447 PGE786439:PGE786447 OWI786439:OWI786447 OMM786439:OMM786447 OCQ786439:OCQ786447 NSU786439:NSU786447 NIY786439:NIY786447 MZC786439:MZC786447 MPG786439:MPG786447 MFK786439:MFK786447 LVO786439:LVO786447 LLS786439:LLS786447 LBW786439:LBW786447 KSA786439:KSA786447 KIE786439:KIE786447 JYI786439:JYI786447 JOM786439:JOM786447 JEQ786439:JEQ786447 IUU786439:IUU786447 IKY786439:IKY786447 IBC786439:IBC786447 HRG786439:HRG786447 HHK786439:HHK786447 GXO786439:GXO786447 GNS786439:GNS786447 GDW786439:GDW786447 FUA786439:FUA786447 FKE786439:FKE786447 FAI786439:FAI786447 EQM786439:EQM786447 EGQ786439:EGQ786447 DWU786439:DWU786447 DMY786439:DMY786447 DDC786439:DDC786447 CTG786439:CTG786447 CJK786439:CJK786447 BZO786439:BZO786447 BPS786439:BPS786447 BFW786439:BFW786447 AWA786439:AWA786447 AME786439:AME786447 ACI786439:ACI786447 SM786439:SM786447 IQ786439:IQ786447 I786439:J786447 WVC720903:WVC720911 WLG720903:WLG720911 WBK720903:WBK720911 VRO720903:VRO720911 VHS720903:VHS720911 UXW720903:UXW720911 UOA720903:UOA720911 UEE720903:UEE720911 TUI720903:TUI720911 TKM720903:TKM720911 TAQ720903:TAQ720911 SQU720903:SQU720911 SGY720903:SGY720911 RXC720903:RXC720911 RNG720903:RNG720911 RDK720903:RDK720911 QTO720903:QTO720911 QJS720903:QJS720911 PZW720903:PZW720911 PQA720903:PQA720911 PGE720903:PGE720911 OWI720903:OWI720911 OMM720903:OMM720911 OCQ720903:OCQ720911 NSU720903:NSU720911 NIY720903:NIY720911 MZC720903:MZC720911 MPG720903:MPG720911 MFK720903:MFK720911 LVO720903:LVO720911 LLS720903:LLS720911 LBW720903:LBW720911 KSA720903:KSA720911 KIE720903:KIE720911 JYI720903:JYI720911 JOM720903:JOM720911 JEQ720903:JEQ720911 IUU720903:IUU720911 IKY720903:IKY720911 IBC720903:IBC720911 HRG720903:HRG720911 HHK720903:HHK720911 GXO720903:GXO720911 GNS720903:GNS720911 GDW720903:GDW720911 FUA720903:FUA720911 FKE720903:FKE720911 FAI720903:FAI720911 EQM720903:EQM720911 EGQ720903:EGQ720911 DWU720903:DWU720911 DMY720903:DMY720911 DDC720903:DDC720911 CTG720903:CTG720911 CJK720903:CJK720911 BZO720903:BZO720911 BPS720903:BPS720911 BFW720903:BFW720911 AWA720903:AWA720911 AME720903:AME720911 ACI720903:ACI720911 SM720903:SM720911 IQ720903:IQ720911 I720903:J720911 WVC655367:WVC655375 WLG655367:WLG655375 WBK655367:WBK655375 VRO655367:VRO655375 VHS655367:VHS655375 UXW655367:UXW655375 UOA655367:UOA655375 UEE655367:UEE655375 TUI655367:TUI655375 TKM655367:TKM655375 TAQ655367:TAQ655375 SQU655367:SQU655375 SGY655367:SGY655375 RXC655367:RXC655375 RNG655367:RNG655375 RDK655367:RDK655375 QTO655367:QTO655375 QJS655367:QJS655375 PZW655367:PZW655375 PQA655367:PQA655375 PGE655367:PGE655375 OWI655367:OWI655375 OMM655367:OMM655375 OCQ655367:OCQ655375 NSU655367:NSU655375 NIY655367:NIY655375 MZC655367:MZC655375 MPG655367:MPG655375 MFK655367:MFK655375 LVO655367:LVO655375 LLS655367:LLS655375 LBW655367:LBW655375 KSA655367:KSA655375 KIE655367:KIE655375 JYI655367:JYI655375 JOM655367:JOM655375 JEQ655367:JEQ655375 IUU655367:IUU655375 IKY655367:IKY655375 IBC655367:IBC655375 HRG655367:HRG655375 HHK655367:HHK655375 GXO655367:GXO655375 GNS655367:GNS655375 GDW655367:GDW655375 FUA655367:FUA655375 FKE655367:FKE655375 FAI655367:FAI655375 EQM655367:EQM655375 EGQ655367:EGQ655375 DWU655367:DWU655375 DMY655367:DMY655375 DDC655367:DDC655375 CTG655367:CTG655375 CJK655367:CJK655375 BZO655367:BZO655375 BPS655367:BPS655375 BFW655367:BFW655375 AWA655367:AWA655375 AME655367:AME655375 ACI655367:ACI655375 SM655367:SM655375 IQ655367:IQ655375 I655367:J655375 WVC589831:WVC589839 WLG589831:WLG589839 WBK589831:WBK589839 VRO589831:VRO589839 VHS589831:VHS589839 UXW589831:UXW589839 UOA589831:UOA589839 UEE589831:UEE589839 TUI589831:TUI589839 TKM589831:TKM589839 TAQ589831:TAQ589839 SQU589831:SQU589839 SGY589831:SGY589839 RXC589831:RXC589839 RNG589831:RNG589839 RDK589831:RDK589839 QTO589831:QTO589839 QJS589831:QJS589839 PZW589831:PZW589839 PQA589831:PQA589839 PGE589831:PGE589839 OWI589831:OWI589839 OMM589831:OMM589839 OCQ589831:OCQ589839 NSU589831:NSU589839 NIY589831:NIY589839 MZC589831:MZC589839 MPG589831:MPG589839 MFK589831:MFK589839 LVO589831:LVO589839 LLS589831:LLS589839 LBW589831:LBW589839 KSA589831:KSA589839 KIE589831:KIE589839 JYI589831:JYI589839 JOM589831:JOM589839 JEQ589831:JEQ589839 IUU589831:IUU589839 IKY589831:IKY589839 IBC589831:IBC589839 HRG589831:HRG589839 HHK589831:HHK589839 GXO589831:GXO589839 GNS589831:GNS589839 GDW589831:GDW589839 FUA589831:FUA589839 FKE589831:FKE589839 FAI589831:FAI589839 EQM589831:EQM589839 EGQ589831:EGQ589839 DWU589831:DWU589839 DMY589831:DMY589839 DDC589831:DDC589839 CTG589831:CTG589839 CJK589831:CJK589839 BZO589831:BZO589839 BPS589831:BPS589839 BFW589831:BFW589839 AWA589831:AWA589839 AME589831:AME589839 ACI589831:ACI589839 SM589831:SM589839 IQ589831:IQ589839 I589831:J589839 WVC524295:WVC524303 WLG524295:WLG524303 WBK524295:WBK524303 VRO524295:VRO524303 VHS524295:VHS524303 UXW524295:UXW524303 UOA524295:UOA524303 UEE524295:UEE524303 TUI524295:TUI524303 TKM524295:TKM524303 TAQ524295:TAQ524303 SQU524295:SQU524303 SGY524295:SGY524303 RXC524295:RXC524303 RNG524295:RNG524303 RDK524295:RDK524303 QTO524295:QTO524303 QJS524295:QJS524303 PZW524295:PZW524303 PQA524295:PQA524303 PGE524295:PGE524303 OWI524295:OWI524303 OMM524295:OMM524303 OCQ524295:OCQ524303 NSU524295:NSU524303 NIY524295:NIY524303 MZC524295:MZC524303 MPG524295:MPG524303 MFK524295:MFK524303 LVO524295:LVO524303 LLS524295:LLS524303 LBW524295:LBW524303 KSA524295:KSA524303 KIE524295:KIE524303 JYI524295:JYI524303 JOM524295:JOM524303 JEQ524295:JEQ524303 IUU524295:IUU524303 IKY524295:IKY524303 IBC524295:IBC524303 HRG524295:HRG524303 HHK524295:HHK524303 GXO524295:GXO524303 GNS524295:GNS524303 GDW524295:GDW524303 FUA524295:FUA524303 FKE524295:FKE524303 FAI524295:FAI524303 EQM524295:EQM524303 EGQ524295:EGQ524303 DWU524295:DWU524303 DMY524295:DMY524303 DDC524295:DDC524303 CTG524295:CTG524303 CJK524295:CJK524303 BZO524295:BZO524303 BPS524295:BPS524303 BFW524295:BFW524303 AWA524295:AWA524303 AME524295:AME524303 ACI524295:ACI524303 SM524295:SM524303 IQ524295:IQ524303 I524295:J524303 WVC458759:WVC458767 WLG458759:WLG458767 WBK458759:WBK458767 VRO458759:VRO458767 VHS458759:VHS458767 UXW458759:UXW458767 UOA458759:UOA458767 UEE458759:UEE458767 TUI458759:TUI458767 TKM458759:TKM458767 TAQ458759:TAQ458767 SQU458759:SQU458767 SGY458759:SGY458767 RXC458759:RXC458767 RNG458759:RNG458767 RDK458759:RDK458767 QTO458759:QTO458767 QJS458759:QJS458767 PZW458759:PZW458767 PQA458759:PQA458767 PGE458759:PGE458767 OWI458759:OWI458767 OMM458759:OMM458767 OCQ458759:OCQ458767 NSU458759:NSU458767 NIY458759:NIY458767 MZC458759:MZC458767 MPG458759:MPG458767 MFK458759:MFK458767 LVO458759:LVO458767 LLS458759:LLS458767 LBW458759:LBW458767 KSA458759:KSA458767 KIE458759:KIE458767 JYI458759:JYI458767 JOM458759:JOM458767 JEQ458759:JEQ458767 IUU458759:IUU458767 IKY458759:IKY458767 IBC458759:IBC458767 HRG458759:HRG458767 HHK458759:HHK458767 GXO458759:GXO458767 GNS458759:GNS458767 GDW458759:GDW458767 FUA458759:FUA458767 FKE458759:FKE458767 FAI458759:FAI458767 EQM458759:EQM458767 EGQ458759:EGQ458767 DWU458759:DWU458767 DMY458759:DMY458767 DDC458759:DDC458767 CTG458759:CTG458767 CJK458759:CJK458767 BZO458759:BZO458767 BPS458759:BPS458767 BFW458759:BFW458767 AWA458759:AWA458767 AME458759:AME458767 ACI458759:ACI458767 SM458759:SM458767 IQ458759:IQ458767 I458759:J458767 WVC393223:WVC393231 WLG393223:WLG393231 WBK393223:WBK393231 VRO393223:VRO393231 VHS393223:VHS393231 UXW393223:UXW393231 UOA393223:UOA393231 UEE393223:UEE393231 TUI393223:TUI393231 TKM393223:TKM393231 TAQ393223:TAQ393231 SQU393223:SQU393231 SGY393223:SGY393231 RXC393223:RXC393231 RNG393223:RNG393231 RDK393223:RDK393231 QTO393223:QTO393231 QJS393223:QJS393231 PZW393223:PZW393231 PQA393223:PQA393231 PGE393223:PGE393231 OWI393223:OWI393231 OMM393223:OMM393231 OCQ393223:OCQ393231 NSU393223:NSU393231 NIY393223:NIY393231 MZC393223:MZC393231 MPG393223:MPG393231 MFK393223:MFK393231 LVO393223:LVO393231 LLS393223:LLS393231 LBW393223:LBW393231 KSA393223:KSA393231 KIE393223:KIE393231 JYI393223:JYI393231 JOM393223:JOM393231 JEQ393223:JEQ393231 IUU393223:IUU393231 IKY393223:IKY393231 IBC393223:IBC393231 HRG393223:HRG393231 HHK393223:HHK393231 GXO393223:GXO393231 GNS393223:GNS393231 GDW393223:GDW393231 FUA393223:FUA393231 FKE393223:FKE393231 FAI393223:FAI393231 EQM393223:EQM393231 EGQ393223:EGQ393231 DWU393223:DWU393231 DMY393223:DMY393231 DDC393223:DDC393231 CTG393223:CTG393231 CJK393223:CJK393231 BZO393223:BZO393231 BPS393223:BPS393231 BFW393223:BFW393231 AWA393223:AWA393231 AME393223:AME393231 ACI393223:ACI393231 SM393223:SM393231 IQ393223:IQ393231 I393223:J393231 WVC327687:WVC327695 WLG327687:WLG327695 WBK327687:WBK327695 VRO327687:VRO327695 VHS327687:VHS327695 UXW327687:UXW327695 UOA327687:UOA327695 UEE327687:UEE327695 TUI327687:TUI327695 TKM327687:TKM327695 TAQ327687:TAQ327695 SQU327687:SQU327695 SGY327687:SGY327695 RXC327687:RXC327695 RNG327687:RNG327695 RDK327687:RDK327695 QTO327687:QTO327695 QJS327687:QJS327695 PZW327687:PZW327695 PQA327687:PQA327695 PGE327687:PGE327695 OWI327687:OWI327695 OMM327687:OMM327695 OCQ327687:OCQ327695 NSU327687:NSU327695 NIY327687:NIY327695 MZC327687:MZC327695 MPG327687:MPG327695 MFK327687:MFK327695 LVO327687:LVO327695 LLS327687:LLS327695 LBW327687:LBW327695 KSA327687:KSA327695 KIE327687:KIE327695 JYI327687:JYI327695 JOM327687:JOM327695 JEQ327687:JEQ327695 IUU327687:IUU327695 IKY327687:IKY327695 IBC327687:IBC327695 HRG327687:HRG327695 HHK327687:HHK327695 GXO327687:GXO327695 GNS327687:GNS327695 GDW327687:GDW327695 FUA327687:FUA327695 FKE327687:FKE327695 FAI327687:FAI327695 EQM327687:EQM327695 EGQ327687:EGQ327695 DWU327687:DWU327695 DMY327687:DMY327695 DDC327687:DDC327695 CTG327687:CTG327695 CJK327687:CJK327695 BZO327687:BZO327695 BPS327687:BPS327695 BFW327687:BFW327695 AWA327687:AWA327695 AME327687:AME327695 ACI327687:ACI327695 SM327687:SM327695 IQ327687:IQ327695 I327687:J327695 WVC262151:WVC262159 WLG262151:WLG262159 WBK262151:WBK262159 VRO262151:VRO262159 VHS262151:VHS262159 UXW262151:UXW262159 UOA262151:UOA262159 UEE262151:UEE262159 TUI262151:TUI262159 TKM262151:TKM262159 TAQ262151:TAQ262159 SQU262151:SQU262159 SGY262151:SGY262159 RXC262151:RXC262159 RNG262151:RNG262159 RDK262151:RDK262159 QTO262151:QTO262159 QJS262151:QJS262159 PZW262151:PZW262159 PQA262151:PQA262159 PGE262151:PGE262159 OWI262151:OWI262159 OMM262151:OMM262159 OCQ262151:OCQ262159 NSU262151:NSU262159 NIY262151:NIY262159 MZC262151:MZC262159 MPG262151:MPG262159 MFK262151:MFK262159 LVO262151:LVO262159 LLS262151:LLS262159 LBW262151:LBW262159 KSA262151:KSA262159 KIE262151:KIE262159 JYI262151:JYI262159 JOM262151:JOM262159 JEQ262151:JEQ262159 IUU262151:IUU262159 IKY262151:IKY262159 IBC262151:IBC262159 HRG262151:HRG262159 HHK262151:HHK262159 GXO262151:GXO262159 GNS262151:GNS262159 GDW262151:GDW262159 FUA262151:FUA262159 FKE262151:FKE262159 FAI262151:FAI262159 EQM262151:EQM262159 EGQ262151:EGQ262159 DWU262151:DWU262159 DMY262151:DMY262159 DDC262151:DDC262159 CTG262151:CTG262159 CJK262151:CJK262159 BZO262151:BZO262159 BPS262151:BPS262159 BFW262151:BFW262159 AWA262151:AWA262159 AME262151:AME262159 ACI262151:ACI262159 SM262151:SM262159 IQ262151:IQ262159 I262151:J262159 WVC196615:WVC196623 WLG196615:WLG196623 WBK196615:WBK196623 VRO196615:VRO196623 VHS196615:VHS196623 UXW196615:UXW196623 UOA196615:UOA196623 UEE196615:UEE196623 TUI196615:TUI196623 TKM196615:TKM196623 TAQ196615:TAQ196623 SQU196615:SQU196623 SGY196615:SGY196623 RXC196615:RXC196623 RNG196615:RNG196623 RDK196615:RDK196623 QTO196615:QTO196623 QJS196615:QJS196623 PZW196615:PZW196623 PQA196615:PQA196623 PGE196615:PGE196623 OWI196615:OWI196623 OMM196615:OMM196623 OCQ196615:OCQ196623 NSU196615:NSU196623 NIY196615:NIY196623 MZC196615:MZC196623 MPG196615:MPG196623 MFK196615:MFK196623 LVO196615:LVO196623 LLS196615:LLS196623 LBW196615:LBW196623 KSA196615:KSA196623 KIE196615:KIE196623 JYI196615:JYI196623 JOM196615:JOM196623 JEQ196615:JEQ196623 IUU196615:IUU196623 IKY196615:IKY196623 IBC196615:IBC196623 HRG196615:HRG196623 HHK196615:HHK196623 GXO196615:GXO196623 GNS196615:GNS196623 GDW196615:GDW196623 FUA196615:FUA196623 FKE196615:FKE196623 FAI196615:FAI196623 EQM196615:EQM196623 EGQ196615:EGQ196623 DWU196615:DWU196623 DMY196615:DMY196623 DDC196615:DDC196623 CTG196615:CTG196623 CJK196615:CJK196623 BZO196615:BZO196623 BPS196615:BPS196623 BFW196615:BFW196623 AWA196615:AWA196623 AME196615:AME196623 ACI196615:ACI196623 SM196615:SM196623 IQ196615:IQ196623 I196615:J196623 WVC131079:WVC131087 WLG131079:WLG131087 WBK131079:WBK131087 VRO131079:VRO131087 VHS131079:VHS131087 UXW131079:UXW131087 UOA131079:UOA131087 UEE131079:UEE131087 TUI131079:TUI131087 TKM131079:TKM131087 TAQ131079:TAQ131087 SQU131079:SQU131087 SGY131079:SGY131087 RXC131079:RXC131087 RNG131079:RNG131087 RDK131079:RDK131087 QTO131079:QTO131087 QJS131079:QJS131087 PZW131079:PZW131087 PQA131079:PQA131087 PGE131079:PGE131087 OWI131079:OWI131087 OMM131079:OMM131087 OCQ131079:OCQ131087 NSU131079:NSU131087 NIY131079:NIY131087 MZC131079:MZC131087 MPG131079:MPG131087 MFK131079:MFK131087 LVO131079:LVO131087 LLS131079:LLS131087 LBW131079:LBW131087 KSA131079:KSA131087 KIE131079:KIE131087 JYI131079:JYI131087 JOM131079:JOM131087 JEQ131079:JEQ131087 IUU131079:IUU131087 IKY131079:IKY131087 IBC131079:IBC131087 HRG131079:HRG131087 HHK131079:HHK131087 GXO131079:GXO131087 GNS131079:GNS131087 GDW131079:GDW131087 FUA131079:FUA131087 FKE131079:FKE131087 FAI131079:FAI131087 EQM131079:EQM131087 EGQ131079:EGQ131087 DWU131079:DWU131087 DMY131079:DMY131087 DDC131079:DDC131087 CTG131079:CTG131087 CJK131079:CJK131087 BZO131079:BZO131087 BPS131079:BPS131087 BFW131079:BFW131087 AWA131079:AWA131087 AME131079:AME131087 ACI131079:ACI131087 SM131079:SM131087 IQ131079:IQ131087 I131079:J131087 WVC65543:WVC65551 WLG65543:WLG65551 WBK65543:WBK65551 VRO65543:VRO65551 VHS65543:VHS65551 UXW65543:UXW65551 UOA65543:UOA65551 UEE65543:UEE65551 TUI65543:TUI65551 TKM65543:TKM65551 TAQ65543:TAQ65551 SQU65543:SQU65551 SGY65543:SGY65551 RXC65543:RXC65551 RNG65543:RNG65551 RDK65543:RDK65551 QTO65543:QTO65551 QJS65543:QJS65551 PZW65543:PZW65551 PQA65543:PQA65551 PGE65543:PGE65551 OWI65543:OWI65551 OMM65543:OMM65551 OCQ65543:OCQ65551 NSU65543:NSU65551 NIY65543:NIY65551 MZC65543:MZC65551 MPG65543:MPG65551 MFK65543:MFK65551 LVO65543:LVO65551 LLS65543:LLS65551 LBW65543:LBW65551 KSA65543:KSA65551 KIE65543:KIE65551 JYI65543:JYI65551 JOM65543:JOM65551 JEQ65543:JEQ65551 IUU65543:IUU65551 IKY65543:IKY65551 IBC65543:IBC65551 HRG65543:HRG65551 HHK65543:HHK65551 GXO65543:GXO65551 GNS65543:GNS65551 GDW65543:GDW65551 FUA65543:FUA65551 FKE65543:FKE65551 FAI65543:FAI65551 EQM65543:EQM65551 EGQ65543:EGQ65551 DWU65543:DWU65551 DMY65543:DMY65551 DDC65543:DDC65551 CTG65543:CTG65551 CJK65543:CJK65551 BZO65543:BZO65551 BPS65543:BPS65551 BFW65543:BFW65551 AWA65543:AWA65551 AME65543:AME65551 ACI65543:ACI65551 SM65543:SM65551 IQ65543:IQ65551 I65543:J65551 WVC983072:WVC983077 WLG983072:WLG983077 WBK983072:WBK983077 VRO983072:VRO983077 VHS983072:VHS983077 UXW983072:UXW983077 UOA983072:UOA983077 UEE983072:UEE983077 TUI983072:TUI983077 TKM983072:TKM983077 TAQ983072:TAQ983077 SQU983072:SQU983077 SGY983072:SGY983077 RXC983072:RXC983077 RNG983072:RNG983077 RDK983072:RDK983077 QTO983072:QTO983077 QJS983072:QJS983077 PZW983072:PZW983077 PQA983072:PQA983077 PGE983072:PGE983077 OWI983072:OWI983077 OMM983072:OMM983077 OCQ983072:OCQ983077 NSU983072:NSU983077 NIY983072:NIY983077 MZC983072:MZC983077 MPG983072:MPG983077 MFK983072:MFK983077 LVO983072:LVO983077 LLS983072:LLS983077 LBW983072:LBW983077 KSA983072:KSA983077 KIE983072:KIE983077 JYI983072:JYI983077 JOM983072:JOM983077 JEQ983072:JEQ983077 IUU983072:IUU983077 IKY983072:IKY983077 IBC983072:IBC983077 HRG983072:HRG983077 HHK983072:HHK983077 GXO983072:GXO983077 GNS983072:GNS983077 GDW983072:GDW983077 FUA983072:FUA983077 FKE983072:FKE983077 FAI983072:FAI983077 EQM983072:EQM983077 EGQ983072:EGQ983077 DWU983072:DWU983077 DMY983072:DMY983077 DDC983072:DDC983077 CTG983072:CTG983077 CJK983072:CJK983077 BZO983072:BZO983077 BPS983072:BPS983077 BFW983072:BFW983077 AWA983072:AWA983077 AME983072:AME983077 ACI983072:ACI983077 SM983072:SM983077 IQ983072:IQ983077 I983072:J983077 WVC917536:WVC917541 WLG917536:WLG917541 WBK917536:WBK917541 VRO917536:VRO917541 VHS917536:VHS917541 UXW917536:UXW917541 UOA917536:UOA917541 UEE917536:UEE917541 TUI917536:TUI917541 TKM917536:TKM917541 TAQ917536:TAQ917541 SQU917536:SQU917541 SGY917536:SGY917541 RXC917536:RXC917541 RNG917536:RNG917541 RDK917536:RDK917541 QTO917536:QTO917541 QJS917536:QJS917541 PZW917536:PZW917541 PQA917536:PQA917541 PGE917536:PGE917541 OWI917536:OWI917541 OMM917536:OMM917541 OCQ917536:OCQ917541 NSU917536:NSU917541 NIY917536:NIY917541 MZC917536:MZC917541 MPG917536:MPG917541 MFK917536:MFK917541 LVO917536:LVO917541 LLS917536:LLS917541 LBW917536:LBW917541 KSA917536:KSA917541 KIE917536:KIE917541 JYI917536:JYI917541 JOM917536:JOM917541 JEQ917536:JEQ917541 IUU917536:IUU917541 IKY917536:IKY917541 IBC917536:IBC917541 HRG917536:HRG917541 HHK917536:HHK917541 GXO917536:GXO917541 GNS917536:GNS917541 GDW917536:GDW917541 FUA917536:FUA917541 FKE917536:FKE917541 FAI917536:FAI917541 EQM917536:EQM917541 EGQ917536:EGQ917541 DWU917536:DWU917541 DMY917536:DMY917541 DDC917536:DDC917541 CTG917536:CTG917541 CJK917536:CJK917541 BZO917536:BZO917541 BPS917536:BPS917541 BFW917536:BFW917541 AWA917536:AWA917541 AME917536:AME917541 ACI917536:ACI917541 SM917536:SM917541 IQ917536:IQ917541 I917536:J917541 WVC852000:WVC852005 WLG852000:WLG852005 WBK852000:WBK852005 VRO852000:VRO852005 VHS852000:VHS852005 UXW852000:UXW852005 UOA852000:UOA852005 UEE852000:UEE852005 TUI852000:TUI852005 TKM852000:TKM852005 TAQ852000:TAQ852005 SQU852000:SQU852005 SGY852000:SGY852005 RXC852000:RXC852005 RNG852000:RNG852005 RDK852000:RDK852005 QTO852000:QTO852005 QJS852000:QJS852005 PZW852000:PZW852005 PQA852000:PQA852005 PGE852000:PGE852005 OWI852000:OWI852005 OMM852000:OMM852005 OCQ852000:OCQ852005 NSU852000:NSU852005 NIY852000:NIY852005 MZC852000:MZC852005 MPG852000:MPG852005 MFK852000:MFK852005 LVO852000:LVO852005 LLS852000:LLS852005 LBW852000:LBW852005 KSA852000:KSA852005 KIE852000:KIE852005 JYI852000:JYI852005 JOM852000:JOM852005 JEQ852000:JEQ852005 IUU852000:IUU852005 IKY852000:IKY852005 IBC852000:IBC852005 HRG852000:HRG852005 HHK852000:HHK852005 GXO852000:GXO852005 GNS852000:GNS852005 GDW852000:GDW852005 FUA852000:FUA852005 FKE852000:FKE852005 FAI852000:FAI852005 EQM852000:EQM852005 EGQ852000:EGQ852005 DWU852000:DWU852005 DMY852000:DMY852005 DDC852000:DDC852005 CTG852000:CTG852005 CJK852000:CJK852005 BZO852000:BZO852005 BPS852000:BPS852005 BFW852000:BFW852005 AWA852000:AWA852005 AME852000:AME852005 ACI852000:ACI852005 SM852000:SM852005 IQ852000:IQ852005 I852000:J852005 WVC786464:WVC786469 WLG786464:WLG786469 WBK786464:WBK786469 VRO786464:VRO786469 VHS786464:VHS786469 UXW786464:UXW786469 UOA786464:UOA786469 UEE786464:UEE786469 TUI786464:TUI786469 TKM786464:TKM786469 TAQ786464:TAQ786469 SQU786464:SQU786469 SGY786464:SGY786469 RXC786464:RXC786469 RNG786464:RNG786469 RDK786464:RDK786469 QTO786464:QTO786469 QJS786464:QJS786469 PZW786464:PZW786469 PQA786464:PQA786469 PGE786464:PGE786469 OWI786464:OWI786469 OMM786464:OMM786469 OCQ786464:OCQ786469 NSU786464:NSU786469 NIY786464:NIY786469 MZC786464:MZC786469 MPG786464:MPG786469 MFK786464:MFK786469 LVO786464:LVO786469 LLS786464:LLS786469 LBW786464:LBW786469 KSA786464:KSA786469 KIE786464:KIE786469 JYI786464:JYI786469 JOM786464:JOM786469 JEQ786464:JEQ786469 IUU786464:IUU786469 IKY786464:IKY786469 IBC786464:IBC786469 HRG786464:HRG786469 HHK786464:HHK786469 GXO786464:GXO786469 GNS786464:GNS786469 GDW786464:GDW786469 FUA786464:FUA786469 FKE786464:FKE786469 FAI786464:FAI786469 EQM786464:EQM786469 EGQ786464:EGQ786469 DWU786464:DWU786469 DMY786464:DMY786469 DDC786464:DDC786469 CTG786464:CTG786469 CJK786464:CJK786469 BZO786464:BZO786469 BPS786464:BPS786469 BFW786464:BFW786469 AWA786464:AWA786469 AME786464:AME786469 ACI786464:ACI786469 SM786464:SM786469 IQ786464:IQ786469 I786464:J786469 WVC720928:WVC720933 WLG720928:WLG720933 WBK720928:WBK720933 VRO720928:VRO720933 VHS720928:VHS720933 UXW720928:UXW720933 UOA720928:UOA720933 UEE720928:UEE720933 TUI720928:TUI720933 TKM720928:TKM720933 TAQ720928:TAQ720933 SQU720928:SQU720933 SGY720928:SGY720933 RXC720928:RXC720933 RNG720928:RNG720933 RDK720928:RDK720933 QTO720928:QTO720933 QJS720928:QJS720933 PZW720928:PZW720933 PQA720928:PQA720933 PGE720928:PGE720933 OWI720928:OWI720933 OMM720928:OMM720933 OCQ720928:OCQ720933 NSU720928:NSU720933 NIY720928:NIY720933 MZC720928:MZC720933 MPG720928:MPG720933 MFK720928:MFK720933 LVO720928:LVO720933 LLS720928:LLS720933 LBW720928:LBW720933 KSA720928:KSA720933 KIE720928:KIE720933 JYI720928:JYI720933 JOM720928:JOM720933 JEQ720928:JEQ720933 IUU720928:IUU720933 IKY720928:IKY720933 IBC720928:IBC720933 HRG720928:HRG720933 HHK720928:HHK720933 GXO720928:GXO720933 GNS720928:GNS720933 GDW720928:GDW720933 FUA720928:FUA720933 FKE720928:FKE720933 FAI720928:FAI720933 EQM720928:EQM720933 EGQ720928:EGQ720933 DWU720928:DWU720933 DMY720928:DMY720933 DDC720928:DDC720933 CTG720928:CTG720933 CJK720928:CJK720933 BZO720928:BZO720933 BPS720928:BPS720933 BFW720928:BFW720933 AWA720928:AWA720933 AME720928:AME720933 ACI720928:ACI720933 SM720928:SM720933 IQ720928:IQ720933 I720928:J720933 WVC655392:WVC655397 WLG655392:WLG655397 WBK655392:WBK655397 VRO655392:VRO655397 VHS655392:VHS655397 UXW655392:UXW655397 UOA655392:UOA655397 UEE655392:UEE655397 TUI655392:TUI655397 TKM655392:TKM655397 TAQ655392:TAQ655397 SQU655392:SQU655397 SGY655392:SGY655397 RXC655392:RXC655397 RNG655392:RNG655397 RDK655392:RDK655397 QTO655392:QTO655397 QJS655392:QJS655397 PZW655392:PZW655397 PQA655392:PQA655397 PGE655392:PGE655397 OWI655392:OWI655397 OMM655392:OMM655397 OCQ655392:OCQ655397 NSU655392:NSU655397 NIY655392:NIY655397 MZC655392:MZC655397 MPG655392:MPG655397 MFK655392:MFK655397 LVO655392:LVO655397 LLS655392:LLS655397 LBW655392:LBW655397 KSA655392:KSA655397 KIE655392:KIE655397 JYI655392:JYI655397 JOM655392:JOM655397 JEQ655392:JEQ655397 IUU655392:IUU655397 IKY655392:IKY655397 IBC655392:IBC655397 HRG655392:HRG655397 HHK655392:HHK655397 GXO655392:GXO655397 GNS655392:GNS655397 GDW655392:GDW655397 FUA655392:FUA655397 FKE655392:FKE655397 FAI655392:FAI655397 EQM655392:EQM655397 EGQ655392:EGQ655397 DWU655392:DWU655397 DMY655392:DMY655397 DDC655392:DDC655397 CTG655392:CTG655397 CJK655392:CJK655397 BZO655392:BZO655397 BPS655392:BPS655397 BFW655392:BFW655397 AWA655392:AWA655397 AME655392:AME655397 ACI655392:ACI655397 SM655392:SM655397 IQ655392:IQ655397 I655392:J655397 WVC589856:WVC589861 WLG589856:WLG589861 WBK589856:WBK589861 VRO589856:VRO589861 VHS589856:VHS589861 UXW589856:UXW589861 UOA589856:UOA589861 UEE589856:UEE589861 TUI589856:TUI589861 TKM589856:TKM589861 TAQ589856:TAQ589861 SQU589856:SQU589861 SGY589856:SGY589861 RXC589856:RXC589861 RNG589856:RNG589861 RDK589856:RDK589861 QTO589856:QTO589861 QJS589856:QJS589861 PZW589856:PZW589861 PQA589856:PQA589861 PGE589856:PGE589861 OWI589856:OWI589861 OMM589856:OMM589861 OCQ589856:OCQ589861 NSU589856:NSU589861 NIY589856:NIY589861 MZC589856:MZC589861 MPG589856:MPG589861 MFK589856:MFK589861 LVO589856:LVO589861 LLS589856:LLS589861 LBW589856:LBW589861 KSA589856:KSA589861 KIE589856:KIE589861 JYI589856:JYI589861 JOM589856:JOM589861 JEQ589856:JEQ589861 IUU589856:IUU589861 IKY589856:IKY589861 IBC589856:IBC589861 HRG589856:HRG589861 HHK589856:HHK589861 GXO589856:GXO589861 GNS589856:GNS589861 GDW589856:GDW589861 FUA589856:FUA589861 FKE589856:FKE589861 FAI589856:FAI589861 EQM589856:EQM589861 EGQ589856:EGQ589861 DWU589856:DWU589861 DMY589856:DMY589861 DDC589856:DDC589861 CTG589856:CTG589861 CJK589856:CJK589861 BZO589856:BZO589861 BPS589856:BPS589861 BFW589856:BFW589861 AWA589856:AWA589861 AME589856:AME589861 ACI589856:ACI589861 SM589856:SM589861 IQ589856:IQ589861 I589856:J589861 WVC524320:WVC524325 WLG524320:WLG524325 WBK524320:WBK524325 VRO524320:VRO524325 VHS524320:VHS524325 UXW524320:UXW524325 UOA524320:UOA524325 UEE524320:UEE524325 TUI524320:TUI524325 TKM524320:TKM524325 TAQ524320:TAQ524325 SQU524320:SQU524325 SGY524320:SGY524325 RXC524320:RXC524325 RNG524320:RNG524325 RDK524320:RDK524325 QTO524320:QTO524325 QJS524320:QJS524325 PZW524320:PZW524325 PQA524320:PQA524325 PGE524320:PGE524325 OWI524320:OWI524325 OMM524320:OMM524325 OCQ524320:OCQ524325 NSU524320:NSU524325 NIY524320:NIY524325 MZC524320:MZC524325 MPG524320:MPG524325 MFK524320:MFK524325 LVO524320:LVO524325 LLS524320:LLS524325 LBW524320:LBW524325 KSA524320:KSA524325 KIE524320:KIE524325 JYI524320:JYI524325 JOM524320:JOM524325 JEQ524320:JEQ524325 IUU524320:IUU524325 IKY524320:IKY524325 IBC524320:IBC524325 HRG524320:HRG524325 HHK524320:HHK524325 GXO524320:GXO524325 GNS524320:GNS524325 GDW524320:GDW524325 FUA524320:FUA524325 FKE524320:FKE524325 FAI524320:FAI524325 EQM524320:EQM524325 EGQ524320:EGQ524325 DWU524320:DWU524325 DMY524320:DMY524325 DDC524320:DDC524325 CTG524320:CTG524325 CJK524320:CJK524325 BZO524320:BZO524325 BPS524320:BPS524325 BFW524320:BFW524325 AWA524320:AWA524325 AME524320:AME524325 ACI524320:ACI524325 SM524320:SM524325 IQ524320:IQ524325 I524320:J524325 WVC458784:WVC458789 WLG458784:WLG458789 WBK458784:WBK458789 VRO458784:VRO458789 VHS458784:VHS458789 UXW458784:UXW458789 UOA458784:UOA458789 UEE458784:UEE458789 TUI458784:TUI458789 TKM458784:TKM458789 TAQ458784:TAQ458789 SQU458784:SQU458789 SGY458784:SGY458789 RXC458784:RXC458789 RNG458784:RNG458789 RDK458784:RDK458789 QTO458784:QTO458789 QJS458784:QJS458789 PZW458784:PZW458789 PQA458784:PQA458789 PGE458784:PGE458789 OWI458784:OWI458789 OMM458784:OMM458789 OCQ458784:OCQ458789 NSU458784:NSU458789 NIY458784:NIY458789 MZC458784:MZC458789 MPG458784:MPG458789 MFK458784:MFK458789 LVO458784:LVO458789 LLS458784:LLS458789 LBW458784:LBW458789 KSA458784:KSA458789 KIE458784:KIE458789 JYI458784:JYI458789 JOM458784:JOM458789 JEQ458784:JEQ458789 IUU458784:IUU458789 IKY458784:IKY458789 IBC458784:IBC458789 HRG458784:HRG458789 HHK458784:HHK458789 GXO458784:GXO458789 GNS458784:GNS458789 GDW458784:GDW458789 FUA458784:FUA458789 FKE458784:FKE458789 FAI458784:FAI458789 EQM458784:EQM458789 EGQ458784:EGQ458789 DWU458784:DWU458789 DMY458784:DMY458789 DDC458784:DDC458789 CTG458784:CTG458789 CJK458784:CJK458789 BZO458784:BZO458789 BPS458784:BPS458789 BFW458784:BFW458789 AWA458784:AWA458789 AME458784:AME458789 ACI458784:ACI458789 SM458784:SM458789 IQ458784:IQ458789 I458784:J458789 WVC393248:WVC393253 WLG393248:WLG393253 WBK393248:WBK393253 VRO393248:VRO393253 VHS393248:VHS393253 UXW393248:UXW393253 UOA393248:UOA393253 UEE393248:UEE393253 TUI393248:TUI393253 TKM393248:TKM393253 TAQ393248:TAQ393253 SQU393248:SQU393253 SGY393248:SGY393253 RXC393248:RXC393253 RNG393248:RNG393253 RDK393248:RDK393253 QTO393248:QTO393253 QJS393248:QJS393253 PZW393248:PZW393253 PQA393248:PQA393253 PGE393248:PGE393253 OWI393248:OWI393253 OMM393248:OMM393253 OCQ393248:OCQ393253 NSU393248:NSU393253 NIY393248:NIY393253 MZC393248:MZC393253 MPG393248:MPG393253 MFK393248:MFK393253 LVO393248:LVO393253 LLS393248:LLS393253 LBW393248:LBW393253 KSA393248:KSA393253 KIE393248:KIE393253 JYI393248:JYI393253 JOM393248:JOM393253 JEQ393248:JEQ393253 IUU393248:IUU393253 IKY393248:IKY393253 IBC393248:IBC393253 HRG393248:HRG393253 HHK393248:HHK393253 GXO393248:GXO393253 GNS393248:GNS393253 GDW393248:GDW393253 FUA393248:FUA393253 FKE393248:FKE393253 FAI393248:FAI393253 EQM393248:EQM393253 EGQ393248:EGQ393253 DWU393248:DWU393253 DMY393248:DMY393253 DDC393248:DDC393253 CTG393248:CTG393253 CJK393248:CJK393253 BZO393248:BZO393253 BPS393248:BPS393253 BFW393248:BFW393253 AWA393248:AWA393253 AME393248:AME393253 ACI393248:ACI393253 SM393248:SM393253 IQ393248:IQ393253 I393248:J393253 WVC327712:WVC327717 WLG327712:WLG327717 WBK327712:WBK327717 VRO327712:VRO327717 VHS327712:VHS327717 UXW327712:UXW327717 UOA327712:UOA327717 UEE327712:UEE327717 TUI327712:TUI327717 TKM327712:TKM327717 TAQ327712:TAQ327717 SQU327712:SQU327717 SGY327712:SGY327717 RXC327712:RXC327717 RNG327712:RNG327717 RDK327712:RDK327717 QTO327712:QTO327717 QJS327712:QJS327717 PZW327712:PZW327717 PQA327712:PQA327717 PGE327712:PGE327717 OWI327712:OWI327717 OMM327712:OMM327717 OCQ327712:OCQ327717 NSU327712:NSU327717 NIY327712:NIY327717 MZC327712:MZC327717 MPG327712:MPG327717 MFK327712:MFK327717 LVO327712:LVO327717 LLS327712:LLS327717 LBW327712:LBW327717 KSA327712:KSA327717 KIE327712:KIE327717 JYI327712:JYI327717 JOM327712:JOM327717 JEQ327712:JEQ327717 IUU327712:IUU327717 IKY327712:IKY327717 IBC327712:IBC327717 HRG327712:HRG327717 HHK327712:HHK327717 GXO327712:GXO327717 GNS327712:GNS327717 GDW327712:GDW327717 FUA327712:FUA327717 FKE327712:FKE327717 FAI327712:FAI327717 EQM327712:EQM327717 EGQ327712:EGQ327717 DWU327712:DWU327717 DMY327712:DMY327717 DDC327712:DDC327717 CTG327712:CTG327717 CJK327712:CJK327717 BZO327712:BZO327717 BPS327712:BPS327717 BFW327712:BFW327717 AWA327712:AWA327717 AME327712:AME327717 ACI327712:ACI327717 SM327712:SM327717 IQ327712:IQ327717 I327712:J327717 WVC262176:WVC262181 WLG262176:WLG262181 WBK262176:WBK262181 VRO262176:VRO262181 VHS262176:VHS262181 UXW262176:UXW262181 UOA262176:UOA262181 UEE262176:UEE262181 TUI262176:TUI262181 TKM262176:TKM262181 TAQ262176:TAQ262181 SQU262176:SQU262181 SGY262176:SGY262181 RXC262176:RXC262181 RNG262176:RNG262181 RDK262176:RDK262181 QTO262176:QTO262181 QJS262176:QJS262181 PZW262176:PZW262181 PQA262176:PQA262181 PGE262176:PGE262181 OWI262176:OWI262181 OMM262176:OMM262181 OCQ262176:OCQ262181 NSU262176:NSU262181 NIY262176:NIY262181 MZC262176:MZC262181 MPG262176:MPG262181 MFK262176:MFK262181 LVO262176:LVO262181 LLS262176:LLS262181 LBW262176:LBW262181 KSA262176:KSA262181 KIE262176:KIE262181 JYI262176:JYI262181 JOM262176:JOM262181 JEQ262176:JEQ262181 IUU262176:IUU262181 IKY262176:IKY262181 IBC262176:IBC262181 HRG262176:HRG262181 HHK262176:HHK262181 GXO262176:GXO262181 GNS262176:GNS262181 GDW262176:GDW262181 FUA262176:FUA262181 FKE262176:FKE262181 FAI262176:FAI262181 EQM262176:EQM262181 EGQ262176:EGQ262181 DWU262176:DWU262181 DMY262176:DMY262181 DDC262176:DDC262181 CTG262176:CTG262181 CJK262176:CJK262181 BZO262176:BZO262181 BPS262176:BPS262181 BFW262176:BFW262181 AWA262176:AWA262181 AME262176:AME262181 ACI262176:ACI262181 SM262176:SM262181 IQ262176:IQ262181 I262176:J262181 WVC196640:WVC196645 WLG196640:WLG196645 WBK196640:WBK196645 VRO196640:VRO196645 VHS196640:VHS196645 UXW196640:UXW196645 UOA196640:UOA196645 UEE196640:UEE196645 TUI196640:TUI196645 TKM196640:TKM196645 TAQ196640:TAQ196645 SQU196640:SQU196645 SGY196640:SGY196645 RXC196640:RXC196645 RNG196640:RNG196645 RDK196640:RDK196645 QTO196640:QTO196645 QJS196640:QJS196645 PZW196640:PZW196645 PQA196640:PQA196645 PGE196640:PGE196645 OWI196640:OWI196645 OMM196640:OMM196645 OCQ196640:OCQ196645 NSU196640:NSU196645 NIY196640:NIY196645 MZC196640:MZC196645 MPG196640:MPG196645 MFK196640:MFK196645 LVO196640:LVO196645 LLS196640:LLS196645 LBW196640:LBW196645 KSA196640:KSA196645 KIE196640:KIE196645 JYI196640:JYI196645 JOM196640:JOM196645 JEQ196640:JEQ196645 IUU196640:IUU196645 IKY196640:IKY196645 IBC196640:IBC196645 HRG196640:HRG196645 HHK196640:HHK196645 GXO196640:GXO196645 GNS196640:GNS196645 GDW196640:GDW196645 FUA196640:FUA196645 FKE196640:FKE196645 FAI196640:FAI196645 EQM196640:EQM196645 EGQ196640:EGQ196645 DWU196640:DWU196645 DMY196640:DMY196645 DDC196640:DDC196645 CTG196640:CTG196645 CJK196640:CJK196645 BZO196640:BZO196645 BPS196640:BPS196645 BFW196640:BFW196645 AWA196640:AWA196645 AME196640:AME196645 ACI196640:ACI196645 SM196640:SM196645 IQ196640:IQ196645 I196640:J196645 WVC131104:WVC131109 WLG131104:WLG131109 WBK131104:WBK131109 VRO131104:VRO131109 VHS131104:VHS131109 UXW131104:UXW131109 UOA131104:UOA131109 UEE131104:UEE131109 TUI131104:TUI131109 TKM131104:TKM131109 TAQ131104:TAQ131109 SQU131104:SQU131109 SGY131104:SGY131109 RXC131104:RXC131109 RNG131104:RNG131109 RDK131104:RDK131109 QTO131104:QTO131109 QJS131104:QJS131109 PZW131104:PZW131109 PQA131104:PQA131109 PGE131104:PGE131109 OWI131104:OWI131109 OMM131104:OMM131109 OCQ131104:OCQ131109 NSU131104:NSU131109 NIY131104:NIY131109 MZC131104:MZC131109 MPG131104:MPG131109 MFK131104:MFK131109 LVO131104:LVO131109 LLS131104:LLS131109 LBW131104:LBW131109 KSA131104:KSA131109 KIE131104:KIE131109 JYI131104:JYI131109 JOM131104:JOM131109 JEQ131104:JEQ131109 IUU131104:IUU131109 IKY131104:IKY131109 IBC131104:IBC131109 HRG131104:HRG131109 HHK131104:HHK131109 GXO131104:GXO131109 GNS131104:GNS131109 GDW131104:GDW131109 FUA131104:FUA131109 FKE131104:FKE131109 FAI131104:FAI131109 EQM131104:EQM131109 EGQ131104:EGQ131109 DWU131104:DWU131109 DMY131104:DMY131109 DDC131104:DDC131109 CTG131104:CTG131109 CJK131104:CJK131109 BZO131104:BZO131109 BPS131104:BPS131109 BFW131104:BFW131109 AWA131104:AWA131109 AME131104:AME131109 ACI131104:ACI131109 SM131104:SM131109 IQ131104:IQ131109 I131104:J131109 WVC65568:WVC65573 WLG65568:WLG65573 WBK65568:WBK65573 VRO65568:VRO65573 VHS65568:VHS65573 UXW65568:UXW65573 UOA65568:UOA65573 UEE65568:UEE65573 TUI65568:TUI65573 TKM65568:TKM65573 TAQ65568:TAQ65573 SQU65568:SQU65573 SGY65568:SGY65573 RXC65568:RXC65573 RNG65568:RNG65573 RDK65568:RDK65573 QTO65568:QTO65573 QJS65568:QJS65573 PZW65568:PZW65573 PQA65568:PQA65573 PGE65568:PGE65573 OWI65568:OWI65573 OMM65568:OMM65573 OCQ65568:OCQ65573 NSU65568:NSU65573 NIY65568:NIY65573 MZC65568:MZC65573 MPG65568:MPG65573 MFK65568:MFK65573 LVO65568:LVO65573 LLS65568:LLS65573 LBW65568:LBW65573 KSA65568:KSA65573 KIE65568:KIE65573 JYI65568:JYI65573 JOM65568:JOM65573 JEQ65568:JEQ65573 IUU65568:IUU65573 IKY65568:IKY65573 IBC65568:IBC65573 HRG65568:HRG65573 HHK65568:HHK65573 GXO65568:GXO65573 GNS65568:GNS65573 GDW65568:GDW65573 FUA65568:FUA65573 FKE65568:FKE65573 FAI65568:FAI65573 EQM65568:EQM65573 EGQ65568:EGQ65573 DWU65568:DWU65573 DMY65568:DMY65573 DDC65568:DDC65573 CTG65568:CTG65573 CJK65568:CJK65573 BZO65568:BZO65573 BPS65568:BPS65573 BFW65568:BFW65573 AWA65568:AWA65573 AME65568:AME65573 ACI65568:ACI65573 SM65568:SM65573 IQ65568:IQ65573 I65568:J65573 WVC982990:WVC982991 WLG982990:WLG982991 WBK982990:WBK982991 VRO982990:VRO982991 VHS982990:VHS982991 UXW982990:UXW982991 UOA982990:UOA982991 UEE982990:UEE982991 TUI982990:TUI982991 TKM982990:TKM982991 TAQ982990:TAQ982991 SQU982990:SQU982991 SGY982990:SGY982991 RXC982990:RXC982991 RNG982990:RNG982991 RDK982990:RDK982991 QTO982990:QTO982991 QJS982990:QJS982991 PZW982990:PZW982991 PQA982990:PQA982991 PGE982990:PGE982991 OWI982990:OWI982991 OMM982990:OMM982991 OCQ982990:OCQ982991 NSU982990:NSU982991 NIY982990:NIY982991 MZC982990:MZC982991 MPG982990:MPG982991 MFK982990:MFK982991 LVO982990:LVO982991 LLS982990:LLS982991 LBW982990:LBW982991 KSA982990:KSA982991 KIE982990:KIE982991 JYI982990:JYI982991 JOM982990:JOM982991 JEQ982990:JEQ982991 IUU982990:IUU982991 IKY982990:IKY982991 IBC982990:IBC982991 HRG982990:HRG982991 HHK982990:HHK982991 GXO982990:GXO982991 GNS982990:GNS982991 GDW982990:GDW982991 FUA982990:FUA982991 FKE982990:FKE982991 FAI982990:FAI982991 EQM982990:EQM982991 EGQ982990:EGQ982991 DWU982990:DWU982991 DMY982990:DMY982991 DDC982990:DDC982991 CTG982990:CTG982991 CJK982990:CJK982991 BZO982990:BZO982991 BPS982990:BPS982991 BFW982990:BFW982991 AWA982990:AWA982991 AME982990:AME982991 ACI982990:ACI982991 SM982990:SM982991 IQ982990:IQ982991 I982990:J982991 WVC917454:WVC917455 WLG917454:WLG917455 WBK917454:WBK917455 VRO917454:VRO917455 VHS917454:VHS917455 UXW917454:UXW917455 UOA917454:UOA917455 UEE917454:UEE917455 TUI917454:TUI917455 TKM917454:TKM917455 TAQ917454:TAQ917455 SQU917454:SQU917455 SGY917454:SGY917455 RXC917454:RXC917455 RNG917454:RNG917455 RDK917454:RDK917455 QTO917454:QTO917455 QJS917454:QJS917455 PZW917454:PZW917455 PQA917454:PQA917455 PGE917454:PGE917455 OWI917454:OWI917455 OMM917454:OMM917455 OCQ917454:OCQ917455 NSU917454:NSU917455 NIY917454:NIY917455 MZC917454:MZC917455 MPG917454:MPG917455 MFK917454:MFK917455 LVO917454:LVO917455 LLS917454:LLS917455 LBW917454:LBW917455 KSA917454:KSA917455 KIE917454:KIE917455 JYI917454:JYI917455 JOM917454:JOM917455 JEQ917454:JEQ917455 IUU917454:IUU917455 IKY917454:IKY917455 IBC917454:IBC917455 HRG917454:HRG917455 HHK917454:HHK917455 GXO917454:GXO917455 GNS917454:GNS917455 GDW917454:GDW917455 FUA917454:FUA917455 FKE917454:FKE917455 FAI917454:FAI917455 EQM917454:EQM917455 EGQ917454:EGQ917455 DWU917454:DWU917455 DMY917454:DMY917455 DDC917454:DDC917455 CTG917454:CTG917455 CJK917454:CJK917455 BZO917454:BZO917455 BPS917454:BPS917455 BFW917454:BFW917455 AWA917454:AWA917455 AME917454:AME917455 ACI917454:ACI917455 SM917454:SM917455 IQ917454:IQ917455 I917454:J917455 WVC851918:WVC851919 WLG851918:WLG851919 WBK851918:WBK851919 VRO851918:VRO851919 VHS851918:VHS851919 UXW851918:UXW851919 UOA851918:UOA851919 UEE851918:UEE851919 TUI851918:TUI851919 TKM851918:TKM851919 TAQ851918:TAQ851919 SQU851918:SQU851919 SGY851918:SGY851919 RXC851918:RXC851919 RNG851918:RNG851919 RDK851918:RDK851919 QTO851918:QTO851919 QJS851918:QJS851919 PZW851918:PZW851919 PQA851918:PQA851919 PGE851918:PGE851919 OWI851918:OWI851919 OMM851918:OMM851919 OCQ851918:OCQ851919 NSU851918:NSU851919 NIY851918:NIY851919 MZC851918:MZC851919 MPG851918:MPG851919 MFK851918:MFK851919 LVO851918:LVO851919 LLS851918:LLS851919 LBW851918:LBW851919 KSA851918:KSA851919 KIE851918:KIE851919 JYI851918:JYI851919 JOM851918:JOM851919 JEQ851918:JEQ851919 IUU851918:IUU851919 IKY851918:IKY851919 IBC851918:IBC851919 HRG851918:HRG851919 HHK851918:HHK851919 GXO851918:GXO851919 GNS851918:GNS851919 GDW851918:GDW851919 FUA851918:FUA851919 FKE851918:FKE851919 FAI851918:FAI851919 EQM851918:EQM851919 EGQ851918:EGQ851919 DWU851918:DWU851919 DMY851918:DMY851919 DDC851918:DDC851919 CTG851918:CTG851919 CJK851918:CJK851919 BZO851918:BZO851919 BPS851918:BPS851919 BFW851918:BFW851919 AWA851918:AWA851919 AME851918:AME851919 ACI851918:ACI851919 SM851918:SM851919 IQ851918:IQ851919 I851918:J851919 WVC786382:WVC786383 WLG786382:WLG786383 WBK786382:WBK786383 VRO786382:VRO786383 VHS786382:VHS786383 UXW786382:UXW786383 UOA786382:UOA786383 UEE786382:UEE786383 TUI786382:TUI786383 TKM786382:TKM786383 TAQ786382:TAQ786383 SQU786382:SQU786383 SGY786382:SGY786383 RXC786382:RXC786383 RNG786382:RNG786383 RDK786382:RDK786383 QTO786382:QTO786383 QJS786382:QJS786383 PZW786382:PZW786383 PQA786382:PQA786383 PGE786382:PGE786383 OWI786382:OWI786383 OMM786382:OMM786383 OCQ786382:OCQ786383 NSU786382:NSU786383 NIY786382:NIY786383 MZC786382:MZC786383 MPG786382:MPG786383 MFK786382:MFK786383 LVO786382:LVO786383 LLS786382:LLS786383 LBW786382:LBW786383 KSA786382:KSA786383 KIE786382:KIE786383 JYI786382:JYI786383 JOM786382:JOM786383 JEQ786382:JEQ786383 IUU786382:IUU786383 IKY786382:IKY786383 IBC786382:IBC786383 HRG786382:HRG786383 HHK786382:HHK786383 GXO786382:GXO786383 GNS786382:GNS786383 GDW786382:GDW786383 FUA786382:FUA786383 FKE786382:FKE786383 FAI786382:FAI786383 EQM786382:EQM786383 EGQ786382:EGQ786383 DWU786382:DWU786383 DMY786382:DMY786383 DDC786382:DDC786383 CTG786382:CTG786383 CJK786382:CJK786383 BZO786382:BZO786383 BPS786382:BPS786383 BFW786382:BFW786383 AWA786382:AWA786383 AME786382:AME786383 ACI786382:ACI786383 SM786382:SM786383 IQ786382:IQ786383 I786382:J786383 WVC720846:WVC720847 WLG720846:WLG720847 WBK720846:WBK720847 VRO720846:VRO720847 VHS720846:VHS720847 UXW720846:UXW720847 UOA720846:UOA720847 UEE720846:UEE720847 TUI720846:TUI720847 TKM720846:TKM720847 TAQ720846:TAQ720847 SQU720846:SQU720847 SGY720846:SGY720847 RXC720846:RXC720847 RNG720846:RNG720847 RDK720846:RDK720847 QTO720846:QTO720847 QJS720846:QJS720847 PZW720846:PZW720847 PQA720846:PQA720847 PGE720846:PGE720847 OWI720846:OWI720847 OMM720846:OMM720847 OCQ720846:OCQ720847 NSU720846:NSU720847 NIY720846:NIY720847 MZC720846:MZC720847 MPG720846:MPG720847 MFK720846:MFK720847 LVO720846:LVO720847 LLS720846:LLS720847 LBW720846:LBW720847 KSA720846:KSA720847 KIE720846:KIE720847 JYI720846:JYI720847 JOM720846:JOM720847 JEQ720846:JEQ720847 IUU720846:IUU720847 IKY720846:IKY720847 IBC720846:IBC720847 HRG720846:HRG720847 HHK720846:HHK720847 GXO720846:GXO720847 GNS720846:GNS720847 GDW720846:GDW720847 FUA720846:FUA720847 FKE720846:FKE720847 FAI720846:FAI720847 EQM720846:EQM720847 EGQ720846:EGQ720847 DWU720846:DWU720847 DMY720846:DMY720847 DDC720846:DDC720847 CTG720846:CTG720847 CJK720846:CJK720847 BZO720846:BZO720847 BPS720846:BPS720847 BFW720846:BFW720847 AWA720846:AWA720847 AME720846:AME720847 ACI720846:ACI720847 SM720846:SM720847 IQ720846:IQ720847 I720846:J720847 WVC655310:WVC655311 WLG655310:WLG655311 WBK655310:WBK655311 VRO655310:VRO655311 VHS655310:VHS655311 UXW655310:UXW655311 UOA655310:UOA655311 UEE655310:UEE655311 TUI655310:TUI655311 TKM655310:TKM655311 TAQ655310:TAQ655311 SQU655310:SQU655311 SGY655310:SGY655311 RXC655310:RXC655311 RNG655310:RNG655311 RDK655310:RDK655311 QTO655310:QTO655311 QJS655310:QJS655311 PZW655310:PZW655311 PQA655310:PQA655311 PGE655310:PGE655311 OWI655310:OWI655311 OMM655310:OMM655311 OCQ655310:OCQ655311 NSU655310:NSU655311 NIY655310:NIY655311 MZC655310:MZC655311 MPG655310:MPG655311 MFK655310:MFK655311 LVO655310:LVO655311 LLS655310:LLS655311 LBW655310:LBW655311 KSA655310:KSA655311 KIE655310:KIE655311 JYI655310:JYI655311 JOM655310:JOM655311 JEQ655310:JEQ655311 IUU655310:IUU655311 IKY655310:IKY655311 IBC655310:IBC655311 HRG655310:HRG655311 HHK655310:HHK655311 GXO655310:GXO655311 GNS655310:GNS655311 GDW655310:GDW655311 FUA655310:FUA655311 FKE655310:FKE655311 FAI655310:FAI655311 EQM655310:EQM655311 EGQ655310:EGQ655311 DWU655310:DWU655311 DMY655310:DMY655311 DDC655310:DDC655311 CTG655310:CTG655311 CJK655310:CJK655311 BZO655310:BZO655311 BPS655310:BPS655311 BFW655310:BFW655311 AWA655310:AWA655311 AME655310:AME655311 ACI655310:ACI655311 SM655310:SM655311 IQ655310:IQ655311 I655310:J655311 WVC589774:WVC589775 WLG589774:WLG589775 WBK589774:WBK589775 VRO589774:VRO589775 VHS589774:VHS589775 UXW589774:UXW589775 UOA589774:UOA589775 UEE589774:UEE589775 TUI589774:TUI589775 TKM589774:TKM589775 TAQ589774:TAQ589775 SQU589774:SQU589775 SGY589774:SGY589775 RXC589774:RXC589775 RNG589774:RNG589775 RDK589774:RDK589775 QTO589774:QTO589775 QJS589774:QJS589775 PZW589774:PZW589775 PQA589774:PQA589775 PGE589774:PGE589775 OWI589774:OWI589775 OMM589774:OMM589775 OCQ589774:OCQ589775 NSU589774:NSU589775 NIY589774:NIY589775 MZC589774:MZC589775 MPG589774:MPG589775 MFK589774:MFK589775 LVO589774:LVO589775 LLS589774:LLS589775 LBW589774:LBW589775 KSA589774:KSA589775 KIE589774:KIE589775 JYI589774:JYI589775 JOM589774:JOM589775 JEQ589774:JEQ589775 IUU589774:IUU589775 IKY589774:IKY589775 IBC589774:IBC589775 HRG589774:HRG589775 HHK589774:HHK589775 GXO589774:GXO589775 GNS589774:GNS589775 GDW589774:GDW589775 FUA589774:FUA589775 FKE589774:FKE589775 FAI589774:FAI589775 EQM589774:EQM589775 EGQ589774:EGQ589775 DWU589774:DWU589775 DMY589774:DMY589775 DDC589774:DDC589775 CTG589774:CTG589775 CJK589774:CJK589775 BZO589774:BZO589775 BPS589774:BPS589775 BFW589774:BFW589775 AWA589774:AWA589775 AME589774:AME589775 ACI589774:ACI589775 SM589774:SM589775 IQ589774:IQ589775 I589774:J589775 WVC524238:WVC524239 WLG524238:WLG524239 WBK524238:WBK524239 VRO524238:VRO524239 VHS524238:VHS524239 UXW524238:UXW524239 UOA524238:UOA524239 UEE524238:UEE524239 TUI524238:TUI524239 TKM524238:TKM524239 TAQ524238:TAQ524239 SQU524238:SQU524239 SGY524238:SGY524239 RXC524238:RXC524239 RNG524238:RNG524239 RDK524238:RDK524239 QTO524238:QTO524239 QJS524238:QJS524239 PZW524238:PZW524239 PQA524238:PQA524239 PGE524238:PGE524239 OWI524238:OWI524239 OMM524238:OMM524239 OCQ524238:OCQ524239 NSU524238:NSU524239 NIY524238:NIY524239 MZC524238:MZC524239 MPG524238:MPG524239 MFK524238:MFK524239 LVO524238:LVO524239 LLS524238:LLS524239 LBW524238:LBW524239 KSA524238:KSA524239 KIE524238:KIE524239 JYI524238:JYI524239 JOM524238:JOM524239 JEQ524238:JEQ524239 IUU524238:IUU524239 IKY524238:IKY524239 IBC524238:IBC524239 HRG524238:HRG524239 HHK524238:HHK524239 GXO524238:GXO524239 GNS524238:GNS524239 GDW524238:GDW524239 FUA524238:FUA524239 FKE524238:FKE524239 FAI524238:FAI524239 EQM524238:EQM524239 EGQ524238:EGQ524239 DWU524238:DWU524239 DMY524238:DMY524239 DDC524238:DDC524239 CTG524238:CTG524239 CJK524238:CJK524239 BZO524238:BZO524239 BPS524238:BPS524239 BFW524238:BFW524239 AWA524238:AWA524239 AME524238:AME524239 ACI524238:ACI524239 SM524238:SM524239 IQ524238:IQ524239 I524238:J524239 WVC458702:WVC458703 WLG458702:WLG458703 WBK458702:WBK458703 VRO458702:VRO458703 VHS458702:VHS458703 UXW458702:UXW458703 UOA458702:UOA458703 UEE458702:UEE458703 TUI458702:TUI458703 TKM458702:TKM458703 TAQ458702:TAQ458703 SQU458702:SQU458703 SGY458702:SGY458703 RXC458702:RXC458703 RNG458702:RNG458703 RDK458702:RDK458703 QTO458702:QTO458703 QJS458702:QJS458703 PZW458702:PZW458703 PQA458702:PQA458703 PGE458702:PGE458703 OWI458702:OWI458703 OMM458702:OMM458703 OCQ458702:OCQ458703 NSU458702:NSU458703 NIY458702:NIY458703 MZC458702:MZC458703 MPG458702:MPG458703 MFK458702:MFK458703 LVO458702:LVO458703 LLS458702:LLS458703 LBW458702:LBW458703 KSA458702:KSA458703 KIE458702:KIE458703 JYI458702:JYI458703 JOM458702:JOM458703 JEQ458702:JEQ458703 IUU458702:IUU458703 IKY458702:IKY458703 IBC458702:IBC458703 HRG458702:HRG458703 HHK458702:HHK458703 GXO458702:GXO458703 GNS458702:GNS458703 GDW458702:GDW458703 FUA458702:FUA458703 FKE458702:FKE458703 FAI458702:FAI458703 EQM458702:EQM458703 EGQ458702:EGQ458703 DWU458702:DWU458703 DMY458702:DMY458703 DDC458702:DDC458703 CTG458702:CTG458703 CJK458702:CJK458703 BZO458702:BZO458703 BPS458702:BPS458703 BFW458702:BFW458703 AWA458702:AWA458703 AME458702:AME458703 ACI458702:ACI458703 SM458702:SM458703 IQ458702:IQ458703 I458702:J458703 WVC393166:WVC393167 WLG393166:WLG393167 WBK393166:WBK393167 VRO393166:VRO393167 VHS393166:VHS393167 UXW393166:UXW393167 UOA393166:UOA393167 UEE393166:UEE393167 TUI393166:TUI393167 TKM393166:TKM393167 TAQ393166:TAQ393167 SQU393166:SQU393167 SGY393166:SGY393167 RXC393166:RXC393167 RNG393166:RNG393167 RDK393166:RDK393167 QTO393166:QTO393167 QJS393166:QJS393167 PZW393166:PZW393167 PQA393166:PQA393167 PGE393166:PGE393167 OWI393166:OWI393167 OMM393166:OMM393167 OCQ393166:OCQ393167 NSU393166:NSU393167 NIY393166:NIY393167 MZC393166:MZC393167 MPG393166:MPG393167 MFK393166:MFK393167 LVO393166:LVO393167 LLS393166:LLS393167 LBW393166:LBW393167 KSA393166:KSA393167 KIE393166:KIE393167 JYI393166:JYI393167 JOM393166:JOM393167 JEQ393166:JEQ393167 IUU393166:IUU393167 IKY393166:IKY393167 IBC393166:IBC393167 HRG393166:HRG393167 HHK393166:HHK393167 GXO393166:GXO393167 GNS393166:GNS393167 GDW393166:GDW393167 FUA393166:FUA393167 FKE393166:FKE393167 FAI393166:FAI393167 EQM393166:EQM393167 EGQ393166:EGQ393167 DWU393166:DWU393167 DMY393166:DMY393167 DDC393166:DDC393167 CTG393166:CTG393167 CJK393166:CJK393167 BZO393166:BZO393167 BPS393166:BPS393167 BFW393166:BFW393167 AWA393166:AWA393167 AME393166:AME393167 ACI393166:ACI393167 SM393166:SM393167 IQ393166:IQ393167 I393166:J393167 WVC327630:WVC327631 WLG327630:WLG327631 WBK327630:WBK327631 VRO327630:VRO327631 VHS327630:VHS327631 UXW327630:UXW327631 UOA327630:UOA327631 UEE327630:UEE327631 TUI327630:TUI327631 TKM327630:TKM327631 TAQ327630:TAQ327631 SQU327630:SQU327631 SGY327630:SGY327631 RXC327630:RXC327631 RNG327630:RNG327631 RDK327630:RDK327631 QTO327630:QTO327631 QJS327630:QJS327631 PZW327630:PZW327631 PQA327630:PQA327631 PGE327630:PGE327631 OWI327630:OWI327631 OMM327630:OMM327631 OCQ327630:OCQ327631 NSU327630:NSU327631 NIY327630:NIY327631 MZC327630:MZC327631 MPG327630:MPG327631 MFK327630:MFK327631 LVO327630:LVO327631 LLS327630:LLS327631 LBW327630:LBW327631 KSA327630:KSA327631 KIE327630:KIE327631 JYI327630:JYI327631 JOM327630:JOM327631 JEQ327630:JEQ327631 IUU327630:IUU327631 IKY327630:IKY327631 IBC327630:IBC327631 HRG327630:HRG327631 HHK327630:HHK327631 GXO327630:GXO327631 GNS327630:GNS327631 GDW327630:GDW327631 FUA327630:FUA327631 FKE327630:FKE327631 FAI327630:FAI327631 EQM327630:EQM327631 EGQ327630:EGQ327631 DWU327630:DWU327631 DMY327630:DMY327631 DDC327630:DDC327631 CTG327630:CTG327631 CJK327630:CJK327631 BZO327630:BZO327631 BPS327630:BPS327631 BFW327630:BFW327631 AWA327630:AWA327631 AME327630:AME327631 ACI327630:ACI327631 SM327630:SM327631 IQ327630:IQ327631 I327630:J327631 WVC262094:WVC262095 WLG262094:WLG262095 WBK262094:WBK262095 VRO262094:VRO262095 VHS262094:VHS262095 UXW262094:UXW262095 UOA262094:UOA262095 UEE262094:UEE262095 TUI262094:TUI262095 TKM262094:TKM262095 TAQ262094:TAQ262095 SQU262094:SQU262095 SGY262094:SGY262095 RXC262094:RXC262095 RNG262094:RNG262095 RDK262094:RDK262095 QTO262094:QTO262095 QJS262094:QJS262095 PZW262094:PZW262095 PQA262094:PQA262095 PGE262094:PGE262095 OWI262094:OWI262095 OMM262094:OMM262095 OCQ262094:OCQ262095 NSU262094:NSU262095 NIY262094:NIY262095 MZC262094:MZC262095 MPG262094:MPG262095 MFK262094:MFK262095 LVO262094:LVO262095 LLS262094:LLS262095 LBW262094:LBW262095 KSA262094:KSA262095 KIE262094:KIE262095 JYI262094:JYI262095 JOM262094:JOM262095 JEQ262094:JEQ262095 IUU262094:IUU262095 IKY262094:IKY262095 IBC262094:IBC262095 HRG262094:HRG262095 HHK262094:HHK262095 GXO262094:GXO262095 GNS262094:GNS262095 GDW262094:GDW262095 FUA262094:FUA262095 FKE262094:FKE262095 FAI262094:FAI262095 EQM262094:EQM262095 EGQ262094:EGQ262095 DWU262094:DWU262095 DMY262094:DMY262095 DDC262094:DDC262095 CTG262094:CTG262095 CJK262094:CJK262095 BZO262094:BZO262095 BPS262094:BPS262095 BFW262094:BFW262095 AWA262094:AWA262095 AME262094:AME262095 ACI262094:ACI262095 SM262094:SM262095 IQ262094:IQ262095 I262094:J262095 WVC196558:WVC196559 WLG196558:WLG196559 WBK196558:WBK196559 VRO196558:VRO196559 VHS196558:VHS196559 UXW196558:UXW196559 UOA196558:UOA196559 UEE196558:UEE196559 TUI196558:TUI196559 TKM196558:TKM196559 TAQ196558:TAQ196559 SQU196558:SQU196559 SGY196558:SGY196559 RXC196558:RXC196559 RNG196558:RNG196559 RDK196558:RDK196559 QTO196558:QTO196559 QJS196558:QJS196559 PZW196558:PZW196559 PQA196558:PQA196559 PGE196558:PGE196559 OWI196558:OWI196559 OMM196558:OMM196559 OCQ196558:OCQ196559 NSU196558:NSU196559 NIY196558:NIY196559 MZC196558:MZC196559 MPG196558:MPG196559 MFK196558:MFK196559 LVO196558:LVO196559 LLS196558:LLS196559 LBW196558:LBW196559 KSA196558:KSA196559 KIE196558:KIE196559 JYI196558:JYI196559 JOM196558:JOM196559 JEQ196558:JEQ196559 IUU196558:IUU196559 IKY196558:IKY196559 IBC196558:IBC196559 HRG196558:HRG196559 HHK196558:HHK196559 GXO196558:GXO196559 GNS196558:GNS196559 GDW196558:GDW196559 FUA196558:FUA196559 FKE196558:FKE196559 FAI196558:FAI196559 EQM196558:EQM196559 EGQ196558:EGQ196559 DWU196558:DWU196559 DMY196558:DMY196559 DDC196558:DDC196559 CTG196558:CTG196559 CJK196558:CJK196559 BZO196558:BZO196559 BPS196558:BPS196559 BFW196558:BFW196559 AWA196558:AWA196559 AME196558:AME196559 ACI196558:ACI196559 SM196558:SM196559 IQ196558:IQ196559 I196558:J196559 WVC131022:WVC131023 WLG131022:WLG131023 WBK131022:WBK131023 VRO131022:VRO131023 VHS131022:VHS131023 UXW131022:UXW131023 UOA131022:UOA131023 UEE131022:UEE131023 TUI131022:TUI131023 TKM131022:TKM131023 TAQ131022:TAQ131023 SQU131022:SQU131023 SGY131022:SGY131023 RXC131022:RXC131023 RNG131022:RNG131023 RDK131022:RDK131023 QTO131022:QTO131023 QJS131022:QJS131023 PZW131022:PZW131023 PQA131022:PQA131023 PGE131022:PGE131023 OWI131022:OWI131023 OMM131022:OMM131023 OCQ131022:OCQ131023 NSU131022:NSU131023 NIY131022:NIY131023 MZC131022:MZC131023 MPG131022:MPG131023 MFK131022:MFK131023 LVO131022:LVO131023 LLS131022:LLS131023 LBW131022:LBW131023 KSA131022:KSA131023 KIE131022:KIE131023 JYI131022:JYI131023 JOM131022:JOM131023 JEQ131022:JEQ131023 IUU131022:IUU131023 IKY131022:IKY131023 IBC131022:IBC131023 HRG131022:HRG131023 HHK131022:HHK131023 GXO131022:GXO131023 GNS131022:GNS131023 GDW131022:GDW131023 FUA131022:FUA131023 FKE131022:FKE131023 FAI131022:FAI131023 EQM131022:EQM131023 EGQ131022:EGQ131023 DWU131022:DWU131023 DMY131022:DMY131023 DDC131022:DDC131023 CTG131022:CTG131023 CJK131022:CJK131023 BZO131022:BZO131023 BPS131022:BPS131023 BFW131022:BFW131023 AWA131022:AWA131023 AME131022:AME131023 ACI131022:ACI131023 SM131022:SM131023 IQ131022:IQ131023 I131022:J131023 WVC65486:WVC65487 WLG65486:WLG65487 WBK65486:WBK65487 VRO65486:VRO65487 VHS65486:VHS65487 UXW65486:UXW65487 UOA65486:UOA65487 UEE65486:UEE65487 TUI65486:TUI65487 TKM65486:TKM65487 TAQ65486:TAQ65487 SQU65486:SQU65487 SGY65486:SGY65487 RXC65486:RXC65487 RNG65486:RNG65487 RDK65486:RDK65487 QTO65486:QTO65487 QJS65486:QJS65487 PZW65486:PZW65487 PQA65486:PQA65487 PGE65486:PGE65487 OWI65486:OWI65487 OMM65486:OMM65487 OCQ65486:OCQ65487 NSU65486:NSU65487 NIY65486:NIY65487 MZC65486:MZC65487 MPG65486:MPG65487 MFK65486:MFK65487 LVO65486:LVO65487 LLS65486:LLS65487 LBW65486:LBW65487 KSA65486:KSA65487 KIE65486:KIE65487 JYI65486:JYI65487 JOM65486:JOM65487 JEQ65486:JEQ65487 IUU65486:IUU65487 IKY65486:IKY65487 IBC65486:IBC65487 HRG65486:HRG65487 HHK65486:HHK65487 GXO65486:GXO65487 GNS65486:GNS65487 GDW65486:GDW65487 FUA65486:FUA65487 FKE65486:FKE65487 FAI65486:FAI65487 EQM65486:EQM65487 EGQ65486:EGQ65487 DWU65486:DWU65487 DMY65486:DMY65487 DDC65486:DDC65487 CTG65486:CTG65487 CJK65486:CJK65487 BZO65486:BZO65487 BPS65486:BPS65487 BFW65486:BFW65487 AWA65486:AWA65487 AME65486:AME65487 ACI65486:ACI65487 SM65486:SM65487 IQ65486:IQ65487 I65486:J65487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B6BF7080-0451-43C4-B5FA-ADED970B11E4}">
      <formula1>"Personnel,Investissement,Prestations externes,Communication,Déplacement,Contribution en nature"</formula1>
    </dataValidation>
    <dataValidation type="list" allowBlank="1" showInputMessage="1" showErrorMessage="1" sqref="BPS786477 WLG982992:WLG983008 WBK982992:WBK983008 VRO982992:VRO983008 VHS982992:VHS983008 UXW982992:UXW983008 UOA982992:UOA983008 UEE982992:UEE983008 TUI982992:TUI983008 TKM982992:TKM983008 TAQ982992:TAQ983008 SQU982992:SQU983008 SGY982992:SGY983008 RXC982992:RXC983008 RNG982992:RNG983008 RDK982992:RDK983008 QTO982992:QTO983008 QJS982992:QJS983008 PZW982992:PZW983008 PQA982992:PQA983008 PGE982992:PGE983008 OWI982992:OWI983008 OMM982992:OMM983008 OCQ982992:OCQ983008 NSU982992:NSU983008 NIY982992:NIY983008 MZC982992:MZC983008 MPG982992:MPG983008 MFK982992:MFK983008 LVO982992:LVO983008 LLS982992:LLS983008 LBW982992:LBW983008 KSA982992:KSA983008 KIE982992:KIE983008 JYI982992:JYI983008 JOM982992:JOM983008 JEQ982992:JEQ983008 IUU982992:IUU983008 IKY982992:IKY983008 IBC982992:IBC983008 HRG982992:HRG983008 HHK982992:HHK983008 GXO982992:GXO983008 GNS982992:GNS983008 GDW982992:GDW983008 FUA982992:FUA983008 FKE982992:FKE983008 FAI982992:FAI983008 EQM982992:EQM983008 EGQ982992:EGQ983008 DWU982992:DWU983008 DMY982992:DMY983008 DDC982992:DDC983008 CTG982992:CTG983008 CJK982992:CJK983008 BZO982992:BZO983008 BPS982992:BPS983008 BFW982992:BFW983008 AWA982992:AWA983008 AME982992:AME983008 ACI982992:ACI983008 SM982992:SM983008 IQ982992:IQ983008 I982992:J983008 WVC917456:WVC917472 WLG917456:WLG917472 WBK917456:WBK917472 VRO917456:VRO917472 VHS917456:VHS917472 UXW917456:UXW917472 UOA917456:UOA917472 UEE917456:UEE917472 TUI917456:TUI917472 TKM917456:TKM917472 TAQ917456:TAQ917472 SQU917456:SQU917472 SGY917456:SGY917472 RXC917456:RXC917472 RNG917456:RNG917472 RDK917456:RDK917472 QTO917456:QTO917472 QJS917456:QJS917472 PZW917456:PZW917472 PQA917456:PQA917472 PGE917456:PGE917472 OWI917456:OWI917472 OMM917456:OMM917472 OCQ917456:OCQ917472 NSU917456:NSU917472 NIY917456:NIY917472 MZC917456:MZC917472 MPG917456:MPG917472 MFK917456:MFK917472 LVO917456:LVO917472 LLS917456:LLS917472 LBW917456:LBW917472 KSA917456:KSA917472 KIE917456:KIE917472 JYI917456:JYI917472 JOM917456:JOM917472 JEQ917456:JEQ917472 IUU917456:IUU917472 IKY917456:IKY917472 IBC917456:IBC917472 HRG917456:HRG917472 HHK917456:HHK917472 GXO917456:GXO917472 GNS917456:GNS917472 GDW917456:GDW917472 FUA917456:FUA917472 FKE917456:FKE917472 FAI917456:FAI917472 EQM917456:EQM917472 EGQ917456:EGQ917472 DWU917456:DWU917472 DMY917456:DMY917472 DDC917456:DDC917472 CTG917456:CTG917472 CJK917456:CJK917472 BZO917456:BZO917472 BPS917456:BPS917472 BFW917456:BFW917472 AWA917456:AWA917472 AME917456:AME917472 ACI917456:ACI917472 SM917456:SM917472 IQ917456:IQ917472 I917456:J917472 WVC851920:WVC851936 WLG851920:WLG851936 WBK851920:WBK851936 VRO851920:VRO851936 VHS851920:VHS851936 UXW851920:UXW851936 UOA851920:UOA851936 UEE851920:UEE851936 TUI851920:TUI851936 TKM851920:TKM851936 TAQ851920:TAQ851936 SQU851920:SQU851936 SGY851920:SGY851936 RXC851920:RXC851936 RNG851920:RNG851936 RDK851920:RDK851936 QTO851920:QTO851936 QJS851920:QJS851936 PZW851920:PZW851936 PQA851920:PQA851936 PGE851920:PGE851936 OWI851920:OWI851936 OMM851920:OMM851936 OCQ851920:OCQ851936 NSU851920:NSU851936 NIY851920:NIY851936 MZC851920:MZC851936 MPG851920:MPG851936 MFK851920:MFK851936 LVO851920:LVO851936 LLS851920:LLS851936 LBW851920:LBW851936 KSA851920:KSA851936 KIE851920:KIE851936 JYI851920:JYI851936 JOM851920:JOM851936 JEQ851920:JEQ851936 IUU851920:IUU851936 IKY851920:IKY851936 IBC851920:IBC851936 HRG851920:HRG851936 HHK851920:HHK851936 GXO851920:GXO851936 GNS851920:GNS851936 GDW851920:GDW851936 FUA851920:FUA851936 FKE851920:FKE851936 FAI851920:FAI851936 EQM851920:EQM851936 EGQ851920:EGQ851936 DWU851920:DWU851936 DMY851920:DMY851936 DDC851920:DDC851936 CTG851920:CTG851936 CJK851920:CJK851936 BZO851920:BZO851936 BPS851920:BPS851936 BFW851920:BFW851936 AWA851920:AWA851936 AME851920:AME851936 ACI851920:ACI851936 SM851920:SM851936 IQ851920:IQ851936 I851920:J851936 WVC786384:WVC786400 WLG786384:WLG786400 WBK786384:WBK786400 VRO786384:VRO786400 VHS786384:VHS786400 UXW786384:UXW786400 UOA786384:UOA786400 UEE786384:UEE786400 TUI786384:TUI786400 TKM786384:TKM786400 TAQ786384:TAQ786400 SQU786384:SQU786400 SGY786384:SGY786400 RXC786384:RXC786400 RNG786384:RNG786400 RDK786384:RDK786400 QTO786384:QTO786400 QJS786384:QJS786400 PZW786384:PZW786400 PQA786384:PQA786400 PGE786384:PGE786400 OWI786384:OWI786400 OMM786384:OMM786400 OCQ786384:OCQ786400 NSU786384:NSU786400 NIY786384:NIY786400 MZC786384:MZC786400 MPG786384:MPG786400 MFK786384:MFK786400 LVO786384:LVO786400 LLS786384:LLS786400 LBW786384:LBW786400 KSA786384:KSA786400 KIE786384:KIE786400 JYI786384:JYI786400 JOM786384:JOM786400 JEQ786384:JEQ786400 IUU786384:IUU786400 IKY786384:IKY786400 IBC786384:IBC786400 HRG786384:HRG786400 HHK786384:HHK786400 GXO786384:GXO786400 GNS786384:GNS786400 GDW786384:GDW786400 FUA786384:FUA786400 FKE786384:FKE786400 FAI786384:FAI786400 EQM786384:EQM786400 EGQ786384:EGQ786400 DWU786384:DWU786400 DMY786384:DMY786400 DDC786384:DDC786400 CTG786384:CTG786400 CJK786384:CJK786400 BZO786384:BZO786400 BPS786384:BPS786400 BFW786384:BFW786400 AWA786384:AWA786400 AME786384:AME786400 ACI786384:ACI786400 SM786384:SM786400 IQ786384:IQ786400 I786384:J786400 WVC720848:WVC720864 WLG720848:WLG720864 WBK720848:WBK720864 VRO720848:VRO720864 VHS720848:VHS720864 UXW720848:UXW720864 UOA720848:UOA720864 UEE720848:UEE720864 TUI720848:TUI720864 TKM720848:TKM720864 TAQ720848:TAQ720864 SQU720848:SQU720864 SGY720848:SGY720864 RXC720848:RXC720864 RNG720848:RNG720864 RDK720848:RDK720864 QTO720848:QTO720864 QJS720848:QJS720864 PZW720848:PZW720864 PQA720848:PQA720864 PGE720848:PGE720864 OWI720848:OWI720864 OMM720848:OMM720864 OCQ720848:OCQ720864 NSU720848:NSU720864 NIY720848:NIY720864 MZC720848:MZC720864 MPG720848:MPG720864 MFK720848:MFK720864 LVO720848:LVO720864 LLS720848:LLS720864 LBW720848:LBW720864 KSA720848:KSA720864 KIE720848:KIE720864 JYI720848:JYI720864 JOM720848:JOM720864 JEQ720848:JEQ720864 IUU720848:IUU720864 IKY720848:IKY720864 IBC720848:IBC720864 HRG720848:HRG720864 HHK720848:HHK720864 GXO720848:GXO720864 GNS720848:GNS720864 GDW720848:GDW720864 FUA720848:FUA720864 FKE720848:FKE720864 FAI720848:FAI720864 EQM720848:EQM720864 EGQ720848:EGQ720864 DWU720848:DWU720864 DMY720848:DMY720864 DDC720848:DDC720864 CTG720848:CTG720864 CJK720848:CJK720864 BZO720848:BZO720864 BPS720848:BPS720864 BFW720848:BFW720864 AWA720848:AWA720864 AME720848:AME720864 ACI720848:ACI720864 SM720848:SM720864 IQ720848:IQ720864 I720848:J720864 WVC655312:WVC655328 WLG655312:WLG655328 WBK655312:WBK655328 VRO655312:VRO655328 VHS655312:VHS655328 UXW655312:UXW655328 UOA655312:UOA655328 UEE655312:UEE655328 TUI655312:TUI655328 TKM655312:TKM655328 TAQ655312:TAQ655328 SQU655312:SQU655328 SGY655312:SGY655328 RXC655312:RXC655328 RNG655312:RNG655328 RDK655312:RDK655328 QTO655312:QTO655328 QJS655312:QJS655328 PZW655312:PZW655328 PQA655312:PQA655328 PGE655312:PGE655328 OWI655312:OWI655328 OMM655312:OMM655328 OCQ655312:OCQ655328 NSU655312:NSU655328 NIY655312:NIY655328 MZC655312:MZC655328 MPG655312:MPG655328 MFK655312:MFK655328 LVO655312:LVO655328 LLS655312:LLS655328 LBW655312:LBW655328 KSA655312:KSA655328 KIE655312:KIE655328 JYI655312:JYI655328 JOM655312:JOM655328 JEQ655312:JEQ655328 IUU655312:IUU655328 IKY655312:IKY655328 IBC655312:IBC655328 HRG655312:HRG655328 HHK655312:HHK655328 GXO655312:GXO655328 GNS655312:GNS655328 GDW655312:GDW655328 FUA655312:FUA655328 FKE655312:FKE655328 FAI655312:FAI655328 EQM655312:EQM655328 EGQ655312:EGQ655328 DWU655312:DWU655328 DMY655312:DMY655328 DDC655312:DDC655328 CTG655312:CTG655328 CJK655312:CJK655328 BZO655312:BZO655328 BPS655312:BPS655328 BFW655312:BFW655328 AWA655312:AWA655328 AME655312:AME655328 ACI655312:ACI655328 SM655312:SM655328 IQ655312:IQ655328 I655312:J655328 WVC589776:WVC589792 WLG589776:WLG589792 WBK589776:WBK589792 VRO589776:VRO589792 VHS589776:VHS589792 UXW589776:UXW589792 UOA589776:UOA589792 UEE589776:UEE589792 TUI589776:TUI589792 TKM589776:TKM589792 TAQ589776:TAQ589792 SQU589776:SQU589792 SGY589776:SGY589792 RXC589776:RXC589792 RNG589776:RNG589792 RDK589776:RDK589792 QTO589776:QTO589792 QJS589776:QJS589792 PZW589776:PZW589792 PQA589776:PQA589792 PGE589776:PGE589792 OWI589776:OWI589792 OMM589776:OMM589792 OCQ589776:OCQ589792 NSU589776:NSU589792 NIY589776:NIY589792 MZC589776:MZC589792 MPG589776:MPG589792 MFK589776:MFK589792 LVO589776:LVO589792 LLS589776:LLS589792 LBW589776:LBW589792 KSA589776:KSA589792 KIE589776:KIE589792 JYI589776:JYI589792 JOM589776:JOM589792 JEQ589776:JEQ589792 IUU589776:IUU589792 IKY589776:IKY589792 IBC589776:IBC589792 HRG589776:HRG589792 HHK589776:HHK589792 GXO589776:GXO589792 GNS589776:GNS589792 GDW589776:GDW589792 FUA589776:FUA589792 FKE589776:FKE589792 FAI589776:FAI589792 EQM589776:EQM589792 EGQ589776:EGQ589792 DWU589776:DWU589792 DMY589776:DMY589792 DDC589776:DDC589792 CTG589776:CTG589792 CJK589776:CJK589792 BZO589776:BZO589792 BPS589776:BPS589792 BFW589776:BFW589792 AWA589776:AWA589792 AME589776:AME589792 ACI589776:ACI589792 SM589776:SM589792 IQ589776:IQ589792 I589776:J589792 WVC524240:WVC524256 WLG524240:WLG524256 WBK524240:WBK524256 VRO524240:VRO524256 VHS524240:VHS524256 UXW524240:UXW524256 UOA524240:UOA524256 UEE524240:UEE524256 TUI524240:TUI524256 TKM524240:TKM524256 TAQ524240:TAQ524256 SQU524240:SQU524256 SGY524240:SGY524256 RXC524240:RXC524256 RNG524240:RNG524256 RDK524240:RDK524256 QTO524240:QTO524256 QJS524240:QJS524256 PZW524240:PZW524256 PQA524240:PQA524256 PGE524240:PGE524256 OWI524240:OWI524256 OMM524240:OMM524256 OCQ524240:OCQ524256 NSU524240:NSU524256 NIY524240:NIY524256 MZC524240:MZC524256 MPG524240:MPG524256 MFK524240:MFK524256 LVO524240:LVO524256 LLS524240:LLS524256 LBW524240:LBW524256 KSA524240:KSA524256 KIE524240:KIE524256 JYI524240:JYI524256 JOM524240:JOM524256 JEQ524240:JEQ524256 IUU524240:IUU524256 IKY524240:IKY524256 IBC524240:IBC524256 HRG524240:HRG524256 HHK524240:HHK524256 GXO524240:GXO524256 GNS524240:GNS524256 GDW524240:GDW524256 FUA524240:FUA524256 FKE524240:FKE524256 FAI524240:FAI524256 EQM524240:EQM524256 EGQ524240:EGQ524256 DWU524240:DWU524256 DMY524240:DMY524256 DDC524240:DDC524256 CTG524240:CTG524256 CJK524240:CJK524256 BZO524240:BZO524256 BPS524240:BPS524256 BFW524240:BFW524256 AWA524240:AWA524256 AME524240:AME524256 ACI524240:ACI524256 SM524240:SM524256 IQ524240:IQ524256 I524240:J524256 WVC458704:WVC458720 WLG458704:WLG458720 WBK458704:WBK458720 VRO458704:VRO458720 VHS458704:VHS458720 UXW458704:UXW458720 UOA458704:UOA458720 UEE458704:UEE458720 TUI458704:TUI458720 TKM458704:TKM458720 TAQ458704:TAQ458720 SQU458704:SQU458720 SGY458704:SGY458720 RXC458704:RXC458720 RNG458704:RNG458720 RDK458704:RDK458720 QTO458704:QTO458720 QJS458704:QJS458720 PZW458704:PZW458720 PQA458704:PQA458720 PGE458704:PGE458720 OWI458704:OWI458720 OMM458704:OMM458720 OCQ458704:OCQ458720 NSU458704:NSU458720 NIY458704:NIY458720 MZC458704:MZC458720 MPG458704:MPG458720 MFK458704:MFK458720 LVO458704:LVO458720 LLS458704:LLS458720 LBW458704:LBW458720 KSA458704:KSA458720 KIE458704:KIE458720 JYI458704:JYI458720 JOM458704:JOM458720 JEQ458704:JEQ458720 IUU458704:IUU458720 IKY458704:IKY458720 IBC458704:IBC458720 HRG458704:HRG458720 HHK458704:HHK458720 GXO458704:GXO458720 GNS458704:GNS458720 GDW458704:GDW458720 FUA458704:FUA458720 FKE458704:FKE458720 FAI458704:FAI458720 EQM458704:EQM458720 EGQ458704:EGQ458720 DWU458704:DWU458720 DMY458704:DMY458720 DDC458704:DDC458720 CTG458704:CTG458720 CJK458704:CJK458720 BZO458704:BZO458720 BPS458704:BPS458720 BFW458704:BFW458720 AWA458704:AWA458720 AME458704:AME458720 ACI458704:ACI458720 SM458704:SM458720 IQ458704:IQ458720 I458704:J458720 WVC393168:WVC393184 WLG393168:WLG393184 WBK393168:WBK393184 VRO393168:VRO393184 VHS393168:VHS393184 UXW393168:UXW393184 UOA393168:UOA393184 UEE393168:UEE393184 TUI393168:TUI393184 TKM393168:TKM393184 TAQ393168:TAQ393184 SQU393168:SQU393184 SGY393168:SGY393184 RXC393168:RXC393184 RNG393168:RNG393184 RDK393168:RDK393184 QTO393168:QTO393184 QJS393168:QJS393184 PZW393168:PZW393184 PQA393168:PQA393184 PGE393168:PGE393184 OWI393168:OWI393184 OMM393168:OMM393184 OCQ393168:OCQ393184 NSU393168:NSU393184 NIY393168:NIY393184 MZC393168:MZC393184 MPG393168:MPG393184 MFK393168:MFK393184 LVO393168:LVO393184 LLS393168:LLS393184 LBW393168:LBW393184 KSA393168:KSA393184 KIE393168:KIE393184 JYI393168:JYI393184 JOM393168:JOM393184 JEQ393168:JEQ393184 IUU393168:IUU393184 IKY393168:IKY393184 IBC393168:IBC393184 HRG393168:HRG393184 HHK393168:HHK393184 GXO393168:GXO393184 GNS393168:GNS393184 GDW393168:GDW393184 FUA393168:FUA393184 FKE393168:FKE393184 FAI393168:FAI393184 EQM393168:EQM393184 EGQ393168:EGQ393184 DWU393168:DWU393184 DMY393168:DMY393184 DDC393168:DDC393184 CTG393168:CTG393184 CJK393168:CJK393184 BZO393168:BZO393184 BPS393168:BPS393184 BFW393168:BFW393184 AWA393168:AWA393184 AME393168:AME393184 ACI393168:ACI393184 SM393168:SM393184 IQ393168:IQ393184 I393168:J393184 WVC327632:WVC327648 WLG327632:WLG327648 WBK327632:WBK327648 VRO327632:VRO327648 VHS327632:VHS327648 UXW327632:UXW327648 UOA327632:UOA327648 UEE327632:UEE327648 TUI327632:TUI327648 TKM327632:TKM327648 TAQ327632:TAQ327648 SQU327632:SQU327648 SGY327632:SGY327648 RXC327632:RXC327648 RNG327632:RNG327648 RDK327632:RDK327648 QTO327632:QTO327648 QJS327632:QJS327648 PZW327632:PZW327648 PQA327632:PQA327648 PGE327632:PGE327648 OWI327632:OWI327648 OMM327632:OMM327648 OCQ327632:OCQ327648 NSU327632:NSU327648 NIY327632:NIY327648 MZC327632:MZC327648 MPG327632:MPG327648 MFK327632:MFK327648 LVO327632:LVO327648 LLS327632:LLS327648 LBW327632:LBW327648 KSA327632:KSA327648 KIE327632:KIE327648 JYI327632:JYI327648 JOM327632:JOM327648 JEQ327632:JEQ327648 IUU327632:IUU327648 IKY327632:IKY327648 IBC327632:IBC327648 HRG327632:HRG327648 HHK327632:HHK327648 GXO327632:GXO327648 GNS327632:GNS327648 GDW327632:GDW327648 FUA327632:FUA327648 FKE327632:FKE327648 FAI327632:FAI327648 EQM327632:EQM327648 EGQ327632:EGQ327648 DWU327632:DWU327648 DMY327632:DMY327648 DDC327632:DDC327648 CTG327632:CTG327648 CJK327632:CJK327648 BZO327632:BZO327648 BPS327632:BPS327648 BFW327632:BFW327648 AWA327632:AWA327648 AME327632:AME327648 ACI327632:ACI327648 SM327632:SM327648 IQ327632:IQ327648 I327632:J327648 WVC262096:WVC262112 WLG262096:WLG262112 WBK262096:WBK262112 VRO262096:VRO262112 VHS262096:VHS262112 UXW262096:UXW262112 UOA262096:UOA262112 UEE262096:UEE262112 TUI262096:TUI262112 TKM262096:TKM262112 TAQ262096:TAQ262112 SQU262096:SQU262112 SGY262096:SGY262112 RXC262096:RXC262112 RNG262096:RNG262112 RDK262096:RDK262112 QTO262096:QTO262112 QJS262096:QJS262112 PZW262096:PZW262112 PQA262096:PQA262112 PGE262096:PGE262112 OWI262096:OWI262112 OMM262096:OMM262112 OCQ262096:OCQ262112 NSU262096:NSU262112 NIY262096:NIY262112 MZC262096:MZC262112 MPG262096:MPG262112 MFK262096:MFK262112 LVO262096:LVO262112 LLS262096:LLS262112 LBW262096:LBW262112 KSA262096:KSA262112 KIE262096:KIE262112 JYI262096:JYI262112 JOM262096:JOM262112 JEQ262096:JEQ262112 IUU262096:IUU262112 IKY262096:IKY262112 IBC262096:IBC262112 HRG262096:HRG262112 HHK262096:HHK262112 GXO262096:GXO262112 GNS262096:GNS262112 GDW262096:GDW262112 FUA262096:FUA262112 FKE262096:FKE262112 FAI262096:FAI262112 EQM262096:EQM262112 EGQ262096:EGQ262112 DWU262096:DWU262112 DMY262096:DMY262112 DDC262096:DDC262112 CTG262096:CTG262112 CJK262096:CJK262112 BZO262096:BZO262112 BPS262096:BPS262112 BFW262096:BFW262112 AWA262096:AWA262112 AME262096:AME262112 ACI262096:ACI262112 SM262096:SM262112 IQ262096:IQ262112 I262096:J262112 WVC196560:WVC196576 WLG196560:WLG196576 WBK196560:WBK196576 VRO196560:VRO196576 VHS196560:VHS196576 UXW196560:UXW196576 UOA196560:UOA196576 UEE196560:UEE196576 TUI196560:TUI196576 TKM196560:TKM196576 TAQ196560:TAQ196576 SQU196560:SQU196576 SGY196560:SGY196576 RXC196560:RXC196576 RNG196560:RNG196576 RDK196560:RDK196576 QTO196560:QTO196576 QJS196560:QJS196576 PZW196560:PZW196576 PQA196560:PQA196576 PGE196560:PGE196576 OWI196560:OWI196576 OMM196560:OMM196576 OCQ196560:OCQ196576 NSU196560:NSU196576 NIY196560:NIY196576 MZC196560:MZC196576 MPG196560:MPG196576 MFK196560:MFK196576 LVO196560:LVO196576 LLS196560:LLS196576 LBW196560:LBW196576 KSA196560:KSA196576 KIE196560:KIE196576 JYI196560:JYI196576 JOM196560:JOM196576 JEQ196560:JEQ196576 IUU196560:IUU196576 IKY196560:IKY196576 IBC196560:IBC196576 HRG196560:HRG196576 HHK196560:HHK196576 GXO196560:GXO196576 GNS196560:GNS196576 GDW196560:GDW196576 FUA196560:FUA196576 FKE196560:FKE196576 FAI196560:FAI196576 EQM196560:EQM196576 EGQ196560:EGQ196576 DWU196560:DWU196576 DMY196560:DMY196576 DDC196560:DDC196576 CTG196560:CTG196576 CJK196560:CJK196576 BZO196560:BZO196576 BPS196560:BPS196576 BFW196560:BFW196576 AWA196560:AWA196576 AME196560:AME196576 ACI196560:ACI196576 SM196560:SM196576 IQ196560:IQ196576 I196560:J196576 WVC131024:WVC131040 WLG131024:WLG131040 WBK131024:WBK131040 VRO131024:VRO131040 VHS131024:VHS131040 UXW131024:UXW131040 UOA131024:UOA131040 UEE131024:UEE131040 TUI131024:TUI131040 TKM131024:TKM131040 TAQ131024:TAQ131040 SQU131024:SQU131040 SGY131024:SGY131040 RXC131024:RXC131040 RNG131024:RNG131040 RDK131024:RDK131040 QTO131024:QTO131040 QJS131024:QJS131040 PZW131024:PZW131040 PQA131024:PQA131040 PGE131024:PGE131040 OWI131024:OWI131040 OMM131024:OMM131040 OCQ131024:OCQ131040 NSU131024:NSU131040 NIY131024:NIY131040 MZC131024:MZC131040 MPG131024:MPG131040 MFK131024:MFK131040 LVO131024:LVO131040 LLS131024:LLS131040 LBW131024:LBW131040 KSA131024:KSA131040 KIE131024:KIE131040 JYI131024:JYI131040 JOM131024:JOM131040 JEQ131024:JEQ131040 IUU131024:IUU131040 IKY131024:IKY131040 IBC131024:IBC131040 HRG131024:HRG131040 HHK131024:HHK131040 GXO131024:GXO131040 GNS131024:GNS131040 GDW131024:GDW131040 FUA131024:FUA131040 FKE131024:FKE131040 FAI131024:FAI131040 EQM131024:EQM131040 EGQ131024:EGQ131040 DWU131024:DWU131040 DMY131024:DMY131040 DDC131024:DDC131040 CTG131024:CTG131040 CJK131024:CJK131040 BZO131024:BZO131040 BPS131024:BPS131040 BFW131024:BFW131040 AWA131024:AWA131040 AME131024:AME131040 ACI131024:ACI131040 SM131024:SM131040 IQ131024:IQ131040 I131024:J131040 WVC65488:WVC65504 WLG65488:WLG65504 WBK65488:WBK65504 VRO65488:VRO65504 VHS65488:VHS65504 UXW65488:UXW65504 UOA65488:UOA65504 UEE65488:UEE65504 TUI65488:TUI65504 TKM65488:TKM65504 TAQ65488:TAQ65504 SQU65488:SQU65504 SGY65488:SGY65504 RXC65488:RXC65504 RNG65488:RNG65504 RDK65488:RDK65504 QTO65488:QTO65504 QJS65488:QJS65504 PZW65488:PZW65504 PQA65488:PQA65504 PGE65488:PGE65504 OWI65488:OWI65504 OMM65488:OMM65504 OCQ65488:OCQ65504 NSU65488:NSU65504 NIY65488:NIY65504 MZC65488:MZC65504 MPG65488:MPG65504 MFK65488:MFK65504 LVO65488:LVO65504 LLS65488:LLS65504 LBW65488:LBW65504 KSA65488:KSA65504 KIE65488:KIE65504 JYI65488:JYI65504 JOM65488:JOM65504 JEQ65488:JEQ65504 IUU65488:IUU65504 IKY65488:IKY65504 IBC65488:IBC65504 HRG65488:HRG65504 HHK65488:HHK65504 GXO65488:GXO65504 GNS65488:GNS65504 GDW65488:GDW65504 FUA65488:FUA65504 FKE65488:FKE65504 FAI65488:FAI65504 EQM65488:EQM65504 EGQ65488:EGQ65504 DWU65488:DWU65504 DMY65488:DMY65504 DDC65488:DDC65504 CTG65488:CTG65504 CJK65488:CJK65504 BZO65488:BZO65504 BPS65488:BPS65504 BFW65488:BFW65504 AWA65488:AWA65504 AME65488:AME65504 ACI65488:ACI65504 SM65488:SM65504 IQ65488:IQ65504 I65488:J65504 WVC982992:WVC983008 WVC983041:WVC983046 WLG983041:WLG983046 WBK983041:WBK983046 VRO983041:VRO983046 VHS983041:VHS983046 UXW983041:UXW983046 UOA983041:UOA983046 UEE983041:UEE983046 TUI983041:TUI983046 TKM983041:TKM983046 TAQ983041:TAQ983046 SQU983041:SQU983046 SGY983041:SGY983046 RXC983041:RXC983046 RNG983041:RNG983046 RDK983041:RDK983046 QTO983041:QTO983046 QJS983041:QJS983046 PZW983041:PZW983046 PQA983041:PQA983046 PGE983041:PGE983046 OWI983041:OWI983046 OMM983041:OMM983046 OCQ983041:OCQ983046 NSU983041:NSU983046 NIY983041:NIY983046 MZC983041:MZC983046 MPG983041:MPG983046 MFK983041:MFK983046 LVO983041:LVO983046 LLS983041:LLS983046 LBW983041:LBW983046 KSA983041:KSA983046 KIE983041:KIE983046 JYI983041:JYI983046 JOM983041:JOM983046 JEQ983041:JEQ983046 IUU983041:IUU983046 IKY983041:IKY983046 IBC983041:IBC983046 HRG983041:HRG983046 HHK983041:HHK983046 GXO983041:GXO983046 GNS983041:GNS983046 GDW983041:GDW983046 FUA983041:FUA983046 FKE983041:FKE983046 FAI983041:FAI983046 EQM983041:EQM983046 EGQ983041:EGQ983046 DWU983041:DWU983046 DMY983041:DMY983046 DDC983041:DDC983046 CTG983041:CTG983046 CJK983041:CJK983046 BZO983041:BZO983046 BPS983041:BPS983046 BFW983041:BFW983046 AWA983041:AWA983046 AME983041:AME983046 ACI983041:ACI983046 SM983041:SM983046 IQ983041:IQ983046 I983041:J983046 WVC917505:WVC917510 WLG917505:WLG917510 WBK917505:WBK917510 VRO917505:VRO917510 VHS917505:VHS917510 UXW917505:UXW917510 UOA917505:UOA917510 UEE917505:UEE917510 TUI917505:TUI917510 TKM917505:TKM917510 TAQ917505:TAQ917510 SQU917505:SQU917510 SGY917505:SGY917510 RXC917505:RXC917510 RNG917505:RNG917510 RDK917505:RDK917510 QTO917505:QTO917510 QJS917505:QJS917510 PZW917505:PZW917510 PQA917505:PQA917510 PGE917505:PGE917510 OWI917505:OWI917510 OMM917505:OMM917510 OCQ917505:OCQ917510 NSU917505:NSU917510 NIY917505:NIY917510 MZC917505:MZC917510 MPG917505:MPG917510 MFK917505:MFK917510 LVO917505:LVO917510 LLS917505:LLS917510 LBW917505:LBW917510 KSA917505:KSA917510 KIE917505:KIE917510 JYI917505:JYI917510 JOM917505:JOM917510 JEQ917505:JEQ917510 IUU917505:IUU917510 IKY917505:IKY917510 IBC917505:IBC917510 HRG917505:HRG917510 HHK917505:HHK917510 GXO917505:GXO917510 GNS917505:GNS917510 GDW917505:GDW917510 FUA917505:FUA917510 FKE917505:FKE917510 FAI917505:FAI917510 EQM917505:EQM917510 EGQ917505:EGQ917510 DWU917505:DWU917510 DMY917505:DMY917510 DDC917505:DDC917510 CTG917505:CTG917510 CJK917505:CJK917510 BZO917505:BZO917510 BPS917505:BPS917510 BFW917505:BFW917510 AWA917505:AWA917510 AME917505:AME917510 ACI917505:ACI917510 SM917505:SM917510 IQ917505:IQ917510 I917505:J917510 WVC851969:WVC851974 WLG851969:WLG851974 WBK851969:WBK851974 VRO851969:VRO851974 VHS851969:VHS851974 UXW851969:UXW851974 UOA851969:UOA851974 UEE851969:UEE851974 TUI851969:TUI851974 TKM851969:TKM851974 TAQ851969:TAQ851974 SQU851969:SQU851974 SGY851969:SGY851974 RXC851969:RXC851974 RNG851969:RNG851974 RDK851969:RDK851974 QTO851969:QTO851974 QJS851969:QJS851974 PZW851969:PZW851974 PQA851969:PQA851974 PGE851969:PGE851974 OWI851969:OWI851974 OMM851969:OMM851974 OCQ851969:OCQ851974 NSU851969:NSU851974 NIY851969:NIY851974 MZC851969:MZC851974 MPG851969:MPG851974 MFK851969:MFK851974 LVO851969:LVO851974 LLS851969:LLS851974 LBW851969:LBW851974 KSA851969:KSA851974 KIE851969:KIE851974 JYI851969:JYI851974 JOM851969:JOM851974 JEQ851969:JEQ851974 IUU851969:IUU851974 IKY851969:IKY851974 IBC851969:IBC851974 HRG851969:HRG851974 HHK851969:HHK851974 GXO851969:GXO851974 GNS851969:GNS851974 GDW851969:GDW851974 FUA851969:FUA851974 FKE851969:FKE851974 FAI851969:FAI851974 EQM851969:EQM851974 EGQ851969:EGQ851974 DWU851969:DWU851974 DMY851969:DMY851974 DDC851969:DDC851974 CTG851969:CTG851974 CJK851969:CJK851974 BZO851969:BZO851974 BPS851969:BPS851974 BFW851969:BFW851974 AWA851969:AWA851974 AME851969:AME851974 ACI851969:ACI851974 SM851969:SM851974 IQ851969:IQ851974 I851969:J851974 WVC786433:WVC786438 WLG786433:WLG786438 WBK786433:WBK786438 VRO786433:VRO786438 VHS786433:VHS786438 UXW786433:UXW786438 UOA786433:UOA786438 UEE786433:UEE786438 TUI786433:TUI786438 TKM786433:TKM786438 TAQ786433:TAQ786438 SQU786433:SQU786438 SGY786433:SGY786438 RXC786433:RXC786438 RNG786433:RNG786438 RDK786433:RDK786438 QTO786433:QTO786438 QJS786433:QJS786438 PZW786433:PZW786438 PQA786433:PQA786438 PGE786433:PGE786438 OWI786433:OWI786438 OMM786433:OMM786438 OCQ786433:OCQ786438 NSU786433:NSU786438 NIY786433:NIY786438 MZC786433:MZC786438 MPG786433:MPG786438 MFK786433:MFK786438 LVO786433:LVO786438 LLS786433:LLS786438 LBW786433:LBW786438 KSA786433:KSA786438 KIE786433:KIE786438 JYI786433:JYI786438 JOM786433:JOM786438 JEQ786433:JEQ786438 IUU786433:IUU786438 IKY786433:IKY786438 IBC786433:IBC786438 HRG786433:HRG786438 HHK786433:HHK786438 GXO786433:GXO786438 GNS786433:GNS786438 GDW786433:GDW786438 FUA786433:FUA786438 FKE786433:FKE786438 FAI786433:FAI786438 EQM786433:EQM786438 EGQ786433:EGQ786438 DWU786433:DWU786438 DMY786433:DMY786438 DDC786433:DDC786438 CTG786433:CTG786438 CJK786433:CJK786438 BZO786433:BZO786438 BPS786433:BPS786438 BFW786433:BFW786438 AWA786433:AWA786438 AME786433:AME786438 ACI786433:ACI786438 SM786433:SM786438 IQ786433:IQ786438 I786433:J786438 WVC720897:WVC720902 WLG720897:WLG720902 WBK720897:WBK720902 VRO720897:VRO720902 VHS720897:VHS720902 UXW720897:UXW720902 UOA720897:UOA720902 UEE720897:UEE720902 TUI720897:TUI720902 TKM720897:TKM720902 TAQ720897:TAQ720902 SQU720897:SQU720902 SGY720897:SGY720902 RXC720897:RXC720902 RNG720897:RNG720902 RDK720897:RDK720902 QTO720897:QTO720902 QJS720897:QJS720902 PZW720897:PZW720902 PQA720897:PQA720902 PGE720897:PGE720902 OWI720897:OWI720902 OMM720897:OMM720902 OCQ720897:OCQ720902 NSU720897:NSU720902 NIY720897:NIY720902 MZC720897:MZC720902 MPG720897:MPG720902 MFK720897:MFK720902 LVO720897:LVO720902 LLS720897:LLS720902 LBW720897:LBW720902 KSA720897:KSA720902 KIE720897:KIE720902 JYI720897:JYI720902 JOM720897:JOM720902 JEQ720897:JEQ720902 IUU720897:IUU720902 IKY720897:IKY720902 IBC720897:IBC720902 HRG720897:HRG720902 HHK720897:HHK720902 GXO720897:GXO720902 GNS720897:GNS720902 GDW720897:GDW720902 FUA720897:FUA720902 FKE720897:FKE720902 FAI720897:FAI720902 EQM720897:EQM720902 EGQ720897:EGQ720902 DWU720897:DWU720902 DMY720897:DMY720902 DDC720897:DDC720902 CTG720897:CTG720902 CJK720897:CJK720902 BZO720897:BZO720902 BPS720897:BPS720902 BFW720897:BFW720902 AWA720897:AWA720902 AME720897:AME720902 ACI720897:ACI720902 SM720897:SM720902 IQ720897:IQ720902 I720897:J720902 WVC655361:WVC655366 WLG655361:WLG655366 WBK655361:WBK655366 VRO655361:VRO655366 VHS655361:VHS655366 UXW655361:UXW655366 UOA655361:UOA655366 UEE655361:UEE655366 TUI655361:TUI655366 TKM655361:TKM655366 TAQ655361:TAQ655366 SQU655361:SQU655366 SGY655361:SGY655366 RXC655361:RXC655366 RNG655361:RNG655366 RDK655361:RDK655366 QTO655361:QTO655366 QJS655361:QJS655366 PZW655361:PZW655366 PQA655361:PQA655366 PGE655361:PGE655366 OWI655361:OWI655366 OMM655361:OMM655366 OCQ655361:OCQ655366 NSU655361:NSU655366 NIY655361:NIY655366 MZC655361:MZC655366 MPG655361:MPG655366 MFK655361:MFK655366 LVO655361:LVO655366 LLS655361:LLS655366 LBW655361:LBW655366 KSA655361:KSA655366 KIE655361:KIE655366 JYI655361:JYI655366 JOM655361:JOM655366 JEQ655361:JEQ655366 IUU655361:IUU655366 IKY655361:IKY655366 IBC655361:IBC655366 HRG655361:HRG655366 HHK655361:HHK655366 GXO655361:GXO655366 GNS655361:GNS655366 GDW655361:GDW655366 FUA655361:FUA655366 FKE655361:FKE655366 FAI655361:FAI655366 EQM655361:EQM655366 EGQ655361:EGQ655366 DWU655361:DWU655366 DMY655361:DMY655366 DDC655361:DDC655366 CTG655361:CTG655366 CJK655361:CJK655366 BZO655361:BZO655366 BPS655361:BPS655366 BFW655361:BFW655366 AWA655361:AWA655366 AME655361:AME655366 ACI655361:ACI655366 SM655361:SM655366 IQ655361:IQ655366 I655361:J655366 WVC589825:WVC589830 WLG589825:WLG589830 WBK589825:WBK589830 VRO589825:VRO589830 VHS589825:VHS589830 UXW589825:UXW589830 UOA589825:UOA589830 UEE589825:UEE589830 TUI589825:TUI589830 TKM589825:TKM589830 TAQ589825:TAQ589830 SQU589825:SQU589830 SGY589825:SGY589830 RXC589825:RXC589830 RNG589825:RNG589830 RDK589825:RDK589830 QTO589825:QTO589830 QJS589825:QJS589830 PZW589825:PZW589830 PQA589825:PQA589830 PGE589825:PGE589830 OWI589825:OWI589830 OMM589825:OMM589830 OCQ589825:OCQ589830 NSU589825:NSU589830 NIY589825:NIY589830 MZC589825:MZC589830 MPG589825:MPG589830 MFK589825:MFK589830 LVO589825:LVO589830 LLS589825:LLS589830 LBW589825:LBW589830 KSA589825:KSA589830 KIE589825:KIE589830 JYI589825:JYI589830 JOM589825:JOM589830 JEQ589825:JEQ589830 IUU589825:IUU589830 IKY589825:IKY589830 IBC589825:IBC589830 HRG589825:HRG589830 HHK589825:HHK589830 GXO589825:GXO589830 GNS589825:GNS589830 GDW589825:GDW589830 FUA589825:FUA589830 FKE589825:FKE589830 FAI589825:FAI589830 EQM589825:EQM589830 EGQ589825:EGQ589830 DWU589825:DWU589830 DMY589825:DMY589830 DDC589825:DDC589830 CTG589825:CTG589830 CJK589825:CJK589830 BZO589825:BZO589830 BPS589825:BPS589830 BFW589825:BFW589830 AWA589825:AWA589830 AME589825:AME589830 ACI589825:ACI589830 SM589825:SM589830 IQ589825:IQ589830 I589825:J589830 WVC524289:WVC524294 WLG524289:WLG524294 WBK524289:WBK524294 VRO524289:VRO524294 VHS524289:VHS524294 UXW524289:UXW524294 UOA524289:UOA524294 UEE524289:UEE524294 TUI524289:TUI524294 TKM524289:TKM524294 TAQ524289:TAQ524294 SQU524289:SQU524294 SGY524289:SGY524294 RXC524289:RXC524294 RNG524289:RNG524294 RDK524289:RDK524294 QTO524289:QTO524294 QJS524289:QJS524294 PZW524289:PZW524294 PQA524289:PQA524294 PGE524289:PGE524294 OWI524289:OWI524294 OMM524289:OMM524294 OCQ524289:OCQ524294 NSU524289:NSU524294 NIY524289:NIY524294 MZC524289:MZC524294 MPG524289:MPG524294 MFK524289:MFK524294 LVO524289:LVO524294 LLS524289:LLS524294 LBW524289:LBW524294 KSA524289:KSA524294 KIE524289:KIE524294 JYI524289:JYI524294 JOM524289:JOM524294 JEQ524289:JEQ524294 IUU524289:IUU524294 IKY524289:IKY524294 IBC524289:IBC524294 HRG524289:HRG524294 HHK524289:HHK524294 GXO524289:GXO524294 GNS524289:GNS524294 GDW524289:GDW524294 FUA524289:FUA524294 FKE524289:FKE524294 FAI524289:FAI524294 EQM524289:EQM524294 EGQ524289:EGQ524294 DWU524289:DWU524294 DMY524289:DMY524294 DDC524289:DDC524294 CTG524289:CTG524294 CJK524289:CJK524294 BZO524289:BZO524294 BPS524289:BPS524294 BFW524289:BFW524294 AWA524289:AWA524294 AME524289:AME524294 ACI524289:ACI524294 SM524289:SM524294 IQ524289:IQ524294 I524289:J524294 WVC458753:WVC458758 WLG458753:WLG458758 WBK458753:WBK458758 VRO458753:VRO458758 VHS458753:VHS458758 UXW458753:UXW458758 UOA458753:UOA458758 UEE458753:UEE458758 TUI458753:TUI458758 TKM458753:TKM458758 TAQ458753:TAQ458758 SQU458753:SQU458758 SGY458753:SGY458758 RXC458753:RXC458758 RNG458753:RNG458758 RDK458753:RDK458758 QTO458753:QTO458758 QJS458753:QJS458758 PZW458753:PZW458758 PQA458753:PQA458758 PGE458753:PGE458758 OWI458753:OWI458758 OMM458753:OMM458758 OCQ458753:OCQ458758 NSU458753:NSU458758 NIY458753:NIY458758 MZC458753:MZC458758 MPG458753:MPG458758 MFK458753:MFK458758 LVO458753:LVO458758 LLS458753:LLS458758 LBW458753:LBW458758 KSA458753:KSA458758 KIE458753:KIE458758 JYI458753:JYI458758 JOM458753:JOM458758 JEQ458753:JEQ458758 IUU458753:IUU458758 IKY458753:IKY458758 IBC458753:IBC458758 HRG458753:HRG458758 HHK458753:HHK458758 GXO458753:GXO458758 GNS458753:GNS458758 GDW458753:GDW458758 FUA458753:FUA458758 FKE458753:FKE458758 FAI458753:FAI458758 EQM458753:EQM458758 EGQ458753:EGQ458758 DWU458753:DWU458758 DMY458753:DMY458758 DDC458753:DDC458758 CTG458753:CTG458758 CJK458753:CJK458758 BZO458753:BZO458758 BPS458753:BPS458758 BFW458753:BFW458758 AWA458753:AWA458758 AME458753:AME458758 ACI458753:ACI458758 SM458753:SM458758 IQ458753:IQ458758 I458753:J458758 WVC393217:WVC393222 WLG393217:WLG393222 WBK393217:WBK393222 VRO393217:VRO393222 VHS393217:VHS393222 UXW393217:UXW393222 UOA393217:UOA393222 UEE393217:UEE393222 TUI393217:TUI393222 TKM393217:TKM393222 TAQ393217:TAQ393222 SQU393217:SQU393222 SGY393217:SGY393222 RXC393217:RXC393222 RNG393217:RNG393222 RDK393217:RDK393222 QTO393217:QTO393222 QJS393217:QJS393222 PZW393217:PZW393222 PQA393217:PQA393222 PGE393217:PGE393222 OWI393217:OWI393222 OMM393217:OMM393222 OCQ393217:OCQ393222 NSU393217:NSU393222 NIY393217:NIY393222 MZC393217:MZC393222 MPG393217:MPG393222 MFK393217:MFK393222 LVO393217:LVO393222 LLS393217:LLS393222 LBW393217:LBW393222 KSA393217:KSA393222 KIE393217:KIE393222 JYI393217:JYI393222 JOM393217:JOM393222 JEQ393217:JEQ393222 IUU393217:IUU393222 IKY393217:IKY393222 IBC393217:IBC393222 HRG393217:HRG393222 HHK393217:HHK393222 GXO393217:GXO393222 GNS393217:GNS393222 GDW393217:GDW393222 FUA393217:FUA393222 FKE393217:FKE393222 FAI393217:FAI393222 EQM393217:EQM393222 EGQ393217:EGQ393222 DWU393217:DWU393222 DMY393217:DMY393222 DDC393217:DDC393222 CTG393217:CTG393222 CJK393217:CJK393222 BZO393217:BZO393222 BPS393217:BPS393222 BFW393217:BFW393222 AWA393217:AWA393222 AME393217:AME393222 ACI393217:ACI393222 SM393217:SM393222 IQ393217:IQ393222 I393217:J393222 WVC327681:WVC327686 WLG327681:WLG327686 WBK327681:WBK327686 VRO327681:VRO327686 VHS327681:VHS327686 UXW327681:UXW327686 UOA327681:UOA327686 UEE327681:UEE327686 TUI327681:TUI327686 TKM327681:TKM327686 TAQ327681:TAQ327686 SQU327681:SQU327686 SGY327681:SGY327686 RXC327681:RXC327686 RNG327681:RNG327686 RDK327681:RDK327686 QTO327681:QTO327686 QJS327681:QJS327686 PZW327681:PZW327686 PQA327681:PQA327686 PGE327681:PGE327686 OWI327681:OWI327686 OMM327681:OMM327686 OCQ327681:OCQ327686 NSU327681:NSU327686 NIY327681:NIY327686 MZC327681:MZC327686 MPG327681:MPG327686 MFK327681:MFK327686 LVO327681:LVO327686 LLS327681:LLS327686 LBW327681:LBW327686 KSA327681:KSA327686 KIE327681:KIE327686 JYI327681:JYI327686 JOM327681:JOM327686 JEQ327681:JEQ327686 IUU327681:IUU327686 IKY327681:IKY327686 IBC327681:IBC327686 HRG327681:HRG327686 HHK327681:HHK327686 GXO327681:GXO327686 GNS327681:GNS327686 GDW327681:GDW327686 FUA327681:FUA327686 FKE327681:FKE327686 FAI327681:FAI327686 EQM327681:EQM327686 EGQ327681:EGQ327686 DWU327681:DWU327686 DMY327681:DMY327686 DDC327681:DDC327686 CTG327681:CTG327686 CJK327681:CJK327686 BZO327681:BZO327686 BPS327681:BPS327686 BFW327681:BFW327686 AWA327681:AWA327686 AME327681:AME327686 ACI327681:ACI327686 SM327681:SM327686 IQ327681:IQ327686 I327681:J327686 WVC262145:WVC262150 WLG262145:WLG262150 WBK262145:WBK262150 VRO262145:VRO262150 VHS262145:VHS262150 UXW262145:UXW262150 UOA262145:UOA262150 UEE262145:UEE262150 TUI262145:TUI262150 TKM262145:TKM262150 TAQ262145:TAQ262150 SQU262145:SQU262150 SGY262145:SGY262150 RXC262145:RXC262150 RNG262145:RNG262150 RDK262145:RDK262150 QTO262145:QTO262150 QJS262145:QJS262150 PZW262145:PZW262150 PQA262145:PQA262150 PGE262145:PGE262150 OWI262145:OWI262150 OMM262145:OMM262150 OCQ262145:OCQ262150 NSU262145:NSU262150 NIY262145:NIY262150 MZC262145:MZC262150 MPG262145:MPG262150 MFK262145:MFK262150 LVO262145:LVO262150 LLS262145:LLS262150 LBW262145:LBW262150 KSA262145:KSA262150 KIE262145:KIE262150 JYI262145:JYI262150 JOM262145:JOM262150 JEQ262145:JEQ262150 IUU262145:IUU262150 IKY262145:IKY262150 IBC262145:IBC262150 HRG262145:HRG262150 HHK262145:HHK262150 GXO262145:GXO262150 GNS262145:GNS262150 GDW262145:GDW262150 FUA262145:FUA262150 FKE262145:FKE262150 FAI262145:FAI262150 EQM262145:EQM262150 EGQ262145:EGQ262150 DWU262145:DWU262150 DMY262145:DMY262150 DDC262145:DDC262150 CTG262145:CTG262150 CJK262145:CJK262150 BZO262145:BZO262150 BPS262145:BPS262150 BFW262145:BFW262150 AWA262145:AWA262150 AME262145:AME262150 ACI262145:ACI262150 SM262145:SM262150 IQ262145:IQ262150 I262145:J262150 WVC196609:WVC196614 WLG196609:WLG196614 WBK196609:WBK196614 VRO196609:VRO196614 VHS196609:VHS196614 UXW196609:UXW196614 UOA196609:UOA196614 UEE196609:UEE196614 TUI196609:TUI196614 TKM196609:TKM196614 TAQ196609:TAQ196614 SQU196609:SQU196614 SGY196609:SGY196614 RXC196609:RXC196614 RNG196609:RNG196614 RDK196609:RDK196614 QTO196609:QTO196614 QJS196609:QJS196614 PZW196609:PZW196614 PQA196609:PQA196614 PGE196609:PGE196614 OWI196609:OWI196614 OMM196609:OMM196614 OCQ196609:OCQ196614 NSU196609:NSU196614 NIY196609:NIY196614 MZC196609:MZC196614 MPG196609:MPG196614 MFK196609:MFK196614 LVO196609:LVO196614 LLS196609:LLS196614 LBW196609:LBW196614 KSA196609:KSA196614 KIE196609:KIE196614 JYI196609:JYI196614 JOM196609:JOM196614 JEQ196609:JEQ196614 IUU196609:IUU196614 IKY196609:IKY196614 IBC196609:IBC196614 HRG196609:HRG196614 HHK196609:HHK196614 GXO196609:GXO196614 GNS196609:GNS196614 GDW196609:GDW196614 FUA196609:FUA196614 FKE196609:FKE196614 FAI196609:FAI196614 EQM196609:EQM196614 EGQ196609:EGQ196614 DWU196609:DWU196614 DMY196609:DMY196614 DDC196609:DDC196614 CTG196609:CTG196614 CJK196609:CJK196614 BZO196609:BZO196614 BPS196609:BPS196614 BFW196609:BFW196614 AWA196609:AWA196614 AME196609:AME196614 ACI196609:ACI196614 SM196609:SM196614 IQ196609:IQ196614 I196609:J196614 WVC131073:WVC131078 WLG131073:WLG131078 WBK131073:WBK131078 VRO131073:VRO131078 VHS131073:VHS131078 UXW131073:UXW131078 UOA131073:UOA131078 UEE131073:UEE131078 TUI131073:TUI131078 TKM131073:TKM131078 TAQ131073:TAQ131078 SQU131073:SQU131078 SGY131073:SGY131078 RXC131073:RXC131078 RNG131073:RNG131078 RDK131073:RDK131078 QTO131073:QTO131078 QJS131073:QJS131078 PZW131073:PZW131078 PQA131073:PQA131078 PGE131073:PGE131078 OWI131073:OWI131078 OMM131073:OMM131078 OCQ131073:OCQ131078 NSU131073:NSU131078 NIY131073:NIY131078 MZC131073:MZC131078 MPG131073:MPG131078 MFK131073:MFK131078 LVO131073:LVO131078 LLS131073:LLS131078 LBW131073:LBW131078 KSA131073:KSA131078 KIE131073:KIE131078 JYI131073:JYI131078 JOM131073:JOM131078 JEQ131073:JEQ131078 IUU131073:IUU131078 IKY131073:IKY131078 IBC131073:IBC131078 HRG131073:HRG131078 HHK131073:HHK131078 GXO131073:GXO131078 GNS131073:GNS131078 GDW131073:GDW131078 FUA131073:FUA131078 FKE131073:FKE131078 FAI131073:FAI131078 EQM131073:EQM131078 EGQ131073:EGQ131078 DWU131073:DWU131078 DMY131073:DMY131078 DDC131073:DDC131078 CTG131073:CTG131078 CJK131073:CJK131078 BZO131073:BZO131078 BPS131073:BPS131078 BFW131073:BFW131078 AWA131073:AWA131078 AME131073:AME131078 ACI131073:ACI131078 SM131073:SM131078 IQ131073:IQ131078 I131073:J131078 WVC65537:WVC65542 WLG65537:WLG65542 WBK65537:WBK65542 VRO65537:VRO65542 VHS65537:VHS65542 UXW65537:UXW65542 UOA65537:UOA65542 UEE65537:UEE65542 TUI65537:TUI65542 TKM65537:TKM65542 TAQ65537:TAQ65542 SQU65537:SQU65542 SGY65537:SGY65542 RXC65537:RXC65542 RNG65537:RNG65542 RDK65537:RDK65542 QTO65537:QTO65542 QJS65537:QJS65542 PZW65537:PZW65542 PQA65537:PQA65542 PGE65537:PGE65542 OWI65537:OWI65542 OMM65537:OMM65542 OCQ65537:OCQ65542 NSU65537:NSU65542 NIY65537:NIY65542 MZC65537:MZC65542 MPG65537:MPG65542 MFK65537:MFK65542 LVO65537:LVO65542 LLS65537:LLS65542 LBW65537:LBW65542 KSA65537:KSA65542 KIE65537:KIE65542 JYI65537:JYI65542 JOM65537:JOM65542 JEQ65537:JEQ65542 IUU65537:IUU65542 IKY65537:IKY65542 IBC65537:IBC65542 HRG65537:HRG65542 HHK65537:HHK65542 GXO65537:GXO65542 GNS65537:GNS65542 GDW65537:GDW65542 FUA65537:FUA65542 FKE65537:FKE65542 FAI65537:FAI65542 EQM65537:EQM65542 EGQ65537:EGQ65542 DWU65537:DWU65542 DMY65537:DMY65542 DDC65537:DDC65542 CTG65537:CTG65542 CJK65537:CJK65542 BZO65537:BZO65542 BPS65537:BPS65542 BFW65537:BFW65542 AWA65537:AWA65542 AME65537:AME65542 ACI65537:ACI65542 SM65537:SM65542 IQ65537:IQ65542 I65537:J65542 WVC983056:WVC983071 WLG983056:WLG983071 WBK983056:WBK983071 VRO983056:VRO983071 VHS983056:VHS983071 UXW983056:UXW983071 UOA983056:UOA983071 UEE983056:UEE983071 TUI983056:TUI983071 TKM983056:TKM983071 TAQ983056:TAQ983071 SQU983056:SQU983071 SGY983056:SGY983071 RXC983056:RXC983071 RNG983056:RNG983071 RDK983056:RDK983071 QTO983056:QTO983071 QJS983056:QJS983071 PZW983056:PZW983071 PQA983056:PQA983071 PGE983056:PGE983071 OWI983056:OWI983071 OMM983056:OMM983071 OCQ983056:OCQ983071 NSU983056:NSU983071 NIY983056:NIY983071 MZC983056:MZC983071 MPG983056:MPG983071 MFK983056:MFK983071 LVO983056:LVO983071 LLS983056:LLS983071 LBW983056:LBW983071 KSA983056:KSA983071 KIE983056:KIE983071 JYI983056:JYI983071 JOM983056:JOM983071 JEQ983056:JEQ983071 IUU983056:IUU983071 IKY983056:IKY983071 IBC983056:IBC983071 HRG983056:HRG983071 HHK983056:HHK983071 GXO983056:GXO983071 GNS983056:GNS983071 GDW983056:GDW983071 FUA983056:FUA983071 FKE983056:FKE983071 FAI983056:FAI983071 EQM983056:EQM983071 EGQ983056:EGQ983071 DWU983056:DWU983071 DMY983056:DMY983071 DDC983056:DDC983071 CTG983056:CTG983071 CJK983056:CJK983071 BZO983056:BZO983071 BPS983056:BPS983071 BFW983056:BFW983071 AWA983056:AWA983071 AME983056:AME983071 ACI983056:ACI983071 SM983056:SM983071 IQ983056:IQ983071 I983056:J983071 WVC917520:WVC917535 WLG917520:WLG917535 WBK917520:WBK917535 VRO917520:VRO917535 VHS917520:VHS917535 UXW917520:UXW917535 UOA917520:UOA917535 UEE917520:UEE917535 TUI917520:TUI917535 TKM917520:TKM917535 TAQ917520:TAQ917535 SQU917520:SQU917535 SGY917520:SGY917535 RXC917520:RXC917535 RNG917520:RNG917535 RDK917520:RDK917535 QTO917520:QTO917535 QJS917520:QJS917535 PZW917520:PZW917535 PQA917520:PQA917535 PGE917520:PGE917535 OWI917520:OWI917535 OMM917520:OMM917535 OCQ917520:OCQ917535 NSU917520:NSU917535 NIY917520:NIY917535 MZC917520:MZC917535 MPG917520:MPG917535 MFK917520:MFK917535 LVO917520:LVO917535 LLS917520:LLS917535 LBW917520:LBW917535 KSA917520:KSA917535 KIE917520:KIE917535 JYI917520:JYI917535 JOM917520:JOM917535 JEQ917520:JEQ917535 IUU917520:IUU917535 IKY917520:IKY917535 IBC917520:IBC917535 HRG917520:HRG917535 HHK917520:HHK917535 GXO917520:GXO917535 GNS917520:GNS917535 GDW917520:GDW917535 FUA917520:FUA917535 FKE917520:FKE917535 FAI917520:FAI917535 EQM917520:EQM917535 EGQ917520:EGQ917535 DWU917520:DWU917535 DMY917520:DMY917535 DDC917520:DDC917535 CTG917520:CTG917535 CJK917520:CJK917535 BZO917520:BZO917535 BPS917520:BPS917535 BFW917520:BFW917535 AWA917520:AWA917535 AME917520:AME917535 ACI917520:ACI917535 SM917520:SM917535 IQ917520:IQ917535 I917520:J917535 WVC851984:WVC851999 WLG851984:WLG851999 WBK851984:WBK851999 VRO851984:VRO851999 VHS851984:VHS851999 UXW851984:UXW851999 UOA851984:UOA851999 UEE851984:UEE851999 TUI851984:TUI851999 TKM851984:TKM851999 TAQ851984:TAQ851999 SQU851984:SQU851999 SGY851984:SGY851999 RXC851984:RXC851999 RNG851984:RNG851999 RDK851984:RDK851999 QTO851984:QTO851999 QJS851984:QJS851999 PZW851984:PZW851999 PQA851984:PQA851999 PGE851984:PGE851999 OWI851984:OWI851999 OMM851984:OMM851999 OCQ851984:OCQ851999 NSU851984:NSU851999 NIY851984:NIY851999 MZC851984:MZC851999 MPG851984:MPG851999 MFK851984:MFK851999 LVO851984:LVO851999 LLS851984:LLS851999 LBW851984:LBW851999 KSA851984:KSA851999 KIE851984:KIE851999 JYI851984:JYI851999 JOM851984:JOM851999 JEQ851984:JEQ851999 IUU851984:IUU851999 IKY851984:IKY851999 IBC851984:IBC851999 HRG851984:HRG851999 HHK851984:HHK851999 GXO851984:GXO851999 GNS851984:GNS851999 GDW851984:GDW851999 FUA851984:FUA851999 FKE851984:FKE851999 FAI851984:FAI851999 EQM851984:EQM851999 EGQ851984:EGQ851999 DWU851984:DWU851999 DMY851984:DMY851999 DDC851984:DDC851999 CTG851984:CTG851999 CJK851984:CJK851999 BZO851984:BZO851999 BPS851984:BPS851999 BFW851984:BFW851999 AWA851984:AWA851999 AME851984:AME851999 ACI851984:ACI851999 SM851984:SM851999 IQ851984:IQ851999 I851984:J851999 WVC786448:WVC786463 WLG786448:WLG786463 WBK786448:WBK786463 VRO786448:VRO786463 VHS786448:VHS786463 UXW786448:UXW786463 UOA786448:UOA786463 UEE786448:UEE786463 TUI786448:TUI786463 TKM786448:TKM786463 TAQ786448:TAQ786463 SQU786448:SQU786463 SGY786448:SGY786463 RXC786448:RXC786463 RNG786448:RNG786463 RDK786448:RDK786463 QTO786448:QTO786463 QJS786448:QJS786463 PZW786448:PZW786463 PQA786448:PQA786463 PGE786448:PGE786463 OWI786448:OWI786463 OMM786448:OMM786463 OCQ786448:OCQ786463 NSU786448:NSU786463 NIY786448:NIY786463 MZC786448:MZC786463 MPG786448:MPG786463 MFK786448:MFK786463 LVO786448:LVO786463 LLS786448:LLS786463 LBW786448:LBW786463 KSA786448:KSA786463 KIE786448:KIE786463 JYI786448:JYI786463 JOM786448:JOM786463 JEQ786448:JEQ786463 IUU786448:IUU786463 IKY786448:IKY786463 IBC786448:IBC786463 HRG786448:HRG786463 HHK786448:HHK786463 GXO786448:GXO786463 GNS786448:GNS786463 GDW786448:GDW786463 FUA786448:FUA786463 FKE786448:FKE786463 FAI786448:FAI786463 EQM786448:EQM786463 EGQ786448:EGQ786463 DWU786448:DWU786463 DMY786448:DMY786463 DDC786448:DDC786463 CTG786448:CTG786463 CJK786448:CJK786463 BZO786448:BZO786463 BPS786448:BPS786463 BFW786448:BFW786463 AWA786448:AWA786463 AME786448:AME786463 ACI786448:ACI786463 SM786448:SM786463 IQ786448:IQ786463 I786448:J786463 WVC720912:WVC720927 WLG720912:WLG720927 WBK720912:WBK720927 VRO720912:VRO720927 VHS720912:VHS720927 UXW720912:UXW720927 UOA720912:UOA720927 UEE720912:UEE720927 TUI720912:TUI720927 TKM720912:TKM720927 TAQ720912:TAQ720927 SQU720912:SQU720927 SGY720912:SGY720927 RXC720912:RXC720927 RNG720912:RNG720927 RDK720912:RDK720927 QTO720912:QTO720927 QJS720912:QJS720927 PZW720912:PZW720927 PQA720912:PQA720927 PGE720912:PGE720927 OWI720912:OWI720927 OMM720912:OMM720927 OCQ720912:OCQ720927 NSU720912:NSU720927 NIY720912:NIY720927 MZC720912:MZC720927 MPG720912:MPG720927 MFK720912:MFK720927 LVO720912:LVO720927 LLS720912:LLS720927 LBW720912:LBW720927 KSA720912:KSA720927 KIE720912:KIE720927 JYI720912:JYI720927 JOM720912:JOM720927 JEQ720912:JEQ720927 IUU720912:IUU720927 IKY720912:IKY720927 IBC720912:IBC720927 HRG720912:HRG720927 HHK720912:HHK720927 GXO720912:GXO720927 GNS720912:GNS720927 GDW720912:GDW720927 FUA720912:FUA720927 FKE720912:FKE720927 FAI720912:FAI720927 EQM720912:EQM720927 EGQ720912:EGQ720927 DWU720912:DWU720927 DMY720912:DMY720927 DDC720912:DDC720927 CTG720912:CTG720927 CJK720912:CJK720927 BZO720912:BZO720927 BPS720912:BPS720927 BFW720912:BFW720927 AWA720912:AWA720927 AME720912:AME720927 ACI720912:ACI720927 SM720912:SM720927 IQ720912:IQ720927 I720912:J720927 WVC655376:WVC655391 WLG655376:WLG655391 WBK655376:WBK655391 VRO655376:VRO655391 VHS655376:VHS655391 UXW655376:UXW655391 UOA655376:UOA655391 UEE655376:UEE655391 TUI655376:TUI655391 TKM655376:TKM655391 TAQ655376:TAQ655391 SQU655376:SQU655391 SGY655376:SGY655391 RXC655376:RXC655391 RNG655376:RNG655391 RDK655376:RDK655391 QTO655376:QTO655391 QJS655376:QJS655391 PZW655376:PZW655391 PQA655376:PQA655391 PGE655376:PGE655391 OWI655376:OWI655391 OMM655376:OMM655391 OCQ655376:OCQ655391 NSU655376:NSU655391 NIY655376:NIY655391 MZC655376:MZC655391 MPG655376:MPG655391 MFK655376:MFK655391 LVO655376:LVO655391 LLS655376:LLS655391 LBW655376:LBW655391 KSA655376:KSA655391 KIE655376:KIE655391 JYI655376:JYI655391 JOM655376:JOM655391 JEQ655376:JEQ655391 IUU655376:IUU655391 IKY655376:IKY655391 IBC655376:IBC655391 HRG655376:HRG655391 HHK655376:HHK655391 GXO655376:GXO655391 GNS655376:GNS655391 GDW655376:GDW655391 FUA655376:FUA655391 FKE655376:FKE655391 FAI655376:FAI655391 EQM655376:EQM655391 EGQ655376:EGQ655391 DWU655376:DWU655391 DMY655376:DMY655391 DDC655376:DDC655391 CTG655376:CTG655391 CJK655376:CJK655391 BZO655376:BZO655391 BPS655376:BPS655391 BFW655376:BFW655391 AWA655376:AWA655391 AME655376:AME655391 ACI655376:ACI655391 SM655376:SM655391 IQ655376:IQ655391 I655376:J655391 WVC589840:WVC589855 WLG589840:WLG589855 WBK589840:WBK589855 VRO589840:VRO589855 VHS589840:VHS589855 UXW589840:UXW589855 UOA589840:UOA589855 UEE589840:UEE589855 TUI589840:TUI589855 TKM589840:TKM589855 TAQ589840:TAQ589855 SQU589840:SQU589855 SGY589840:SGY589855 RXC589840:RXC589855 RNG589840:RNG589855 RDK589840:RDK589855 QTO589840:QTO589855 QJS589840:QJS589855 PZW589840:PZW589855 PQA589840:PQA589855 PGE589840:PGE589855 OWI589840:OWI589855 OMM589840:OMM589855 OCQ589840:OCQ589855 NSU589840:NSU589855 NIY589840:NIY589855 MZC589840:MZC589855 MPG589840:MPG589855 MFK589840:MFK589855 LVO589840:LVO589855 LLS589840:LLS589855 LBW589840:LBW589855 KSA589840:KSA589855 KIE589840:KIE589855 JYI589840:JYI589855 JOM589840:JOM589855 JEQ589840:JEQ589855 IUU589840:IUU589855 IKY589840:IKY589855 IBC589840:IBC589855 HRG589840:HRG589855 HHK589840:HHK589855 GXO589840:GXO589855 GNS589840:GNS589855 GDW589840:GDW589855 FUA589840:FUA589855 FKE589840:FKE589855 FAI589840:FAI589855 EQM589840:EQM589855 EGQ589840:EGQ589855 DWU589840:DWU589855 DMY589840:DMY589855 DDC589840:DDC589855 CTG589840:CTG589855 CJK589840:CJK589855 BZO589840:BZO589855 BPS589840:BPS589855 BFW589840:BFW589855 AWA589840:AWA589855 AME589840:AME589855 ACI589840:ACI589855 SM589840:SM589855 IQ589840:IQ589855 I589840:J589855 WVC524304:WVC524319 WLG524304:WLG524319 WBK524304:WBK524319 VRO524304:VRO524319 VHS524304:VHS524319 UXW524304:UXW524319 UOA524304:UOA524319 UEE524304:UEE524319 TUI524304:TUI524319 TKM524304:TKM524319 TAQ524304:TAQ524319 SQU524304:SQU524319 SGY524304:SGY524319 RXC524304:RXC524319 RNG524304:RNG524319 RDK524304:RDK524319 QTO524304:QTO524319 QJS524304:QJS524319 PZW524304:PZW524319 PQA524304:PQA524319 PGE524304:PGE524319 OWI524304:OWI524319 OMM524304:OMM524319 OCQ524304:OCQ524319 NSU524304:NSU524319 NIY524304:NIY524319 MZC524304:MZC524319 MPG524304:MPG524319 MFK524304:MFK524319 LVO524304:LVO524319 LLS524304:LLS524319 LBW524304:LBW524319 KSA524304:KSA524319 KIE524304:KIE524319 JYI524304:JYI524319 JOM524304:JOM524319 JEQ524304:JEQ524319 IUU524304:IUU524319 IKY524304:IKY524319 IBC524304:IBC524319 HRG524304:HRG524319 HHK524304:HHK524319 GXO524304:GXO524319 GNS524304:GNS524319 GDW524304:GDW524319 FUA524304:FUA524319 FKE524304:FKE524319 FAI524304:FAI524319 EQM524304:EQM524319 EGQ524304:EGQ524319 DWU524304:DWU524319 DMY524304:DMY524319 DDC524304:DDC524319 CTG524304:CTG524319 CJK524304:CJK524319 BZO524304:BZO524319 BPS524304:BPS524319 BFW524304:BFW524319 AWA524304:AWA524319 AME524304:AME524319 ACI524304:ACI524319 SM524304:SM524319 IQ524304:IQ524319 I524304:J524319 WVC458768:WVC458783 WLG458768:WLG458783 WBK458768:WBK458783 VRO458768:VRO458783 VHS458768:VHS458783 UXW458768:UXW458783 UOA458768:UOA458783 UEE458768:UEE458783 TUI458768:TUI458783 TKM458768:TKM458783 TAQ458768:TAQ458783 SQU458768:SQU458783 SGY458768:SGY458783 RXC458768:RXC458783 RNG458768:RNG458783 RDK458768:RDK458783 QTO458768:QTO458783 QJS458768:QJS458783 PZW458768:PZW458783 PQA458768:PQA458783 PGE458768:PGE458783 OWI458768:OWI458783 OMM458768:OMM458783 OCQ458768:OCQ458783 NSU458768:NSU458783 NIY458768:NIY458783 MZC458768:MZC458783 MPG458768:MPG458783 MFK458768:MFK458783 LVO458768:LVO458783 LLS458768:LLS458783 LBW458768:LBW458783 KSA458768:KSA458783 KIE458768:KIE458783 JYI458768:JYI458783 JOM458768:JOM458783 JEQ458768:JEQ458783 IUU458768:IUU458783 IKY458768:IKY458783 IBC458768:IBC458783 HRG458768:HRG458783 HHK458768:HHK458783 GXO458768:GXO458783 GNS458768:GNS458783 GDW458768:GDW458783 FUA458768:FUA458783 FKE458768:FKE458783 FAI458768:FAI458783 EQM458768:EQM458783 EGQ458768:EGQ458783 DWU458768:DWU458783 DMY458768:DMY458783 DDC458768:DDC458783 CTG458768:CTG458783 CJK458768:CJK458783 BZO458768:BZO458783 BPS458768:BPS458783 BFW458768:BFW458783 AWA458768:AWA458783 AME458768:AME458783 ACI458768:ACI458783 SM458768:SM458783 IQ458768:IQ458783 I458768:J458783 WVC393232:WVC393247 WLG393232:WLG393247 WBK393232:WBK393247 VRO393232:VRO393247 VHS393232:VHS393247 UXW393232:UXW393247 UOA393232:UOA393247 UEE393232:UEE393247 TUI393232:TUI393247 TKM393232:TKM393247 TAQ393232:TAQ393247 SQU393232:SQU393247 SGY393232:SGY393247 RXC393232:RXC393247 RNG393232:RNG393247 RDK393232:RDK393247 QTO393232:QTO393247 QJS393232:QJS393247 PZW393232:PZW393247 PQA393232:PQA393247 PGE393232:PGE393247 OWI393232:OWI393247 OMM393232:OMM393247 OCQ393232:OCQ393247 NSU393232:NSU393247 NIY393232:NIY393247 MZC393232:MZC393247 MPG393232:MPG393247 MFK393232:MFK393247 LVO393232:LVO393247 LLS393232:LLS393247 LBW393232:LBW393247 KSA393232:KSA393247 KIE393232:KIE393247 JYI393232:JYI393247 JOM393232:JOM393247 JEQ393232:JEQ393247 IUU393232:IUU393247 IKY393232:IKY393247 IBC393232:IBC393247 HRG393232:HRG393247 HHK393232:HHK393247 GXO393232:GXO393247 GNS393232:GNS393247 GDW393232:GDW393247 FUA393232:FUA393247 FKE393232:FKE393247 FAI393232:FAI393247 EQM393232:EQM393247 EGQ393232:EGQ393247 DWU393232:DWU393247 DMY393232:DMY393247 DDC393232:DDC393247 CTG393232:CTG393247 CJK393232:CJK393247 BZO393232:BZO393247 BPS393232:BPS393247 BFW393232:BFW393247 AWA393232:AWA393247 AME393232:AME393247 ACI393232:ACI393247 SM393232:SM393247 IQ393232:IQ393247 I393232:J393247 WVC327696:WVC327711 WLG327696:WLG327711 WBK327696:WBK327711 VRO327696:VRO327711 VHS327696:VHS327711 UXW327696:UXW327711 UOA327696:UOA327711 UEE327696:UEE327711 TUI327696:TUI327711 TKM327696:TKM327711 TAQ327696:TAQ327711 SQU327696:SQU327711 SGY327696:SGY327711 RXC327696:RXC327711 RNG327696:RNG327711 RDK327696:RDK327711 QTO327696:QTO327711 QJS327696:QJS327711 PZW327696:PZW327711 PQA327696:PQA327711 PGE327696:PGE327711 OWI327696:OWI327711 OMM327696:OMM327711 OCQ327696:OCQ327711 NSU327696:NSU327711 NIY327696:NIY327711 MZC327696:MZC327711 MPG327696:MPG327711 MFK327696:MFK327711 LVO327696:LVO327711 LLS327696:LLS327711 LBW327696:LBW327711 KSA327696:KSA327711 KIE327696:KIE327711 JYI327696:JYI327711 JOM327696:JOM327711 JEQ327696:JEQ327711 IUU327696:IUU327711 IKY327696:IKY327711 IBC327696:IBC327711 HRG327696:HRG327711 HHK327696:HHK327711 GXO327696:GXO327711 GNS327696:GNS327711 GDW327696:GDW327711 FUA327696:FUA327711 FKE327696:FKE327711 FAI327696:FAI327711 EQM327696:EQM327711 EGQ327696:EGQ327711 DWU327696:DWU327711 DMY327696:DMY327711 DDC327696:DDC327711 CTG327696:CTG327711 CJK327696:CJK327711 BZO327696:BZO327711 BPS327696:BPS327711 BFW327696:BFW327711 AWA327696:AWA327711 AME327696:AME327711 ACI327696:ACI327711 SM327696:SM327711 IQ327696:IQ327711 I327696:J327711 WVC262160:WVC262175 WLG262160:WLG262175 WBK262160:WBK262175 VRO262160:VRO262175 VHS262160:VHS262175 UXW262160:UXW262175 UOA262160:UOA262175 UEE262160:UEE262175 TUI262160:TUI262175 TKM262160:TKM262175 TAQ262160:TAQ262175 SQU262160:SQU262175 SGY262160:SGY262175 RXC262160:RXC262175 RNG262160:RNG262175 RDK262160:RDK262175 QTO262160:QTO262175 QJS262160:QJS262175 PZW262160:PZW262175 PQA262160:PQA262175 PGE262160:PGE262175 OWI262160:OWI262175 OMM262160:OMM262175 OCQ262160:OCQ262175 NSU262160:NSU262175 NIY262160:NIY262175 MZC262160:MZC262175 MPG262160:MPG262175 MFK262160:MFK262175 LVO262160:LVO262175 LLS262160:LLS262175 LBW262160:LBW262175 KSA262160:KSA262175 KIE262160:KIE262175 JYI262160:JYI262175 JOM262160:JOM262175 JEQ262160:JEQ262175 IUU262160:IUU262175 IKY262160:IKY262175 IBC262160:IBC262175 HRG262160:HRG262175 HHK262160:HHK262175 GXO262160:GXO262175 GNS262160:GNS262175 GDW262160:GDW262175 FUA262160:FUA262175 FKE262160:FKE262175 FAI262160:FAI262175 EQM262160:EQM262175 EGQ262160:EGQ262175 DWU262160:DWU262175 DMY262160:DMY262175 DDC262160:DDC262175 CTG262160:CTG262175 CJK262160:CJK262175 BZO262160:BZO262175 BPS262160:BPS262175 BFW262160:BFW262175 AWA262160:AWA262175 AME262160:AME262175 ACI262160:ACI262175 SM262160:SM262175 IQ262160:IQ262175 I262160:J262175 WVC196624:WVC196639 WLG196624:WLG196639 WBK196624:WBK196639 VRO196624:VRO196639 VHS196624:VHS196639 UXW196624:UXW196639 UOA196624:UOA196639 UEE196624:UEE196639 TUI196624:TUI196639 TKM196624:TKM196639 TAQ196624:TAQ196639 SQU196624:SQU196639 SGY196624:SGY196639 RXC196624:RXC196639 RNG196624:RNG196639 RDK196624:RDK196639 QTO196624:QTO196639 QJS196624:QJS196639 PZW196624:PZW196639 PQA196624:PQA196639 PGE196624:PGE196639 OWI196624:OWI196639 OMM196624:OMM196639 OCQ196624:OCQ196639 NSU196624:NSU196639 NIY196624:NIY196639 MZC196624:MZC196639 MPG196624:MPG196639 MFK196624:MFK196639 LVO196624:LVO196639 LLS196624:LLS196639 LBW196624:LBW196639 KSA196624:KSA196639 KIE196624:KIE196639 JYI196624:JYI196639 JOM196624:JOM196639 JEQ196624:JEQ196639 IUU196624:IUU196639 IKY196624:IKY196639 IBC196624:IBC196639 HRG196624:HRG196639 HHK196624:HHK196639 GXO196624:GXO196639 GNS196624:GNS196639 GDW196624:GDW196639 FUA196624:FUA196639 FKE196624:FKE196639 FAI196624:FAI196639 EQM196624:EQM196639 EGQ196624:EGQ196639 DWU196624:DWU196639 DMY196624:DMY196639 DDC196624:DDC196639 CTG196624:CTG196639 CJK196624:CJK196639 BZO196624:BZO196639 BPS196624:BPS196639 BFW196624:BFW196639 AWA196624:AWA196639 AME196624:AME196639 ACI196624:ACI196639 SM196624:SM196639 IQ196624:IQ196639 I196624:J196639 WVC131088:WVC131103 WLG131088:WLG131103 WBK131088:WBK131103 VRO131088:VRO131103 VHS131088:VHS131103 UXW131088:UXW131103 UOA131088:UOA131103 UEE131088:UEE131103 TUI131088:TUI131103 TKM131088:TKM131103 TAQ131088:TAQ131103 SQU131088:SQU131103 SGY131088:SGY131103 RXC131088:RXC131103 RNG131088:RNG131103 RDK131088:RDK131103 QTO131088:QTO131103 QJS131088:QJS131103 PZW131088:PZW131103 PQA131088:PQA131103 PGE131088:PGE131103 OWI131088:OWI131103 OMM131088:OMM131103 OCQ131088:OCQ131103 NSU131088:NSU131103 NIY131088:NIY131103 MZC131088:MZC131103 MPG131088:MPG131103 MFK131088:MFK131103 LVO131088:LVO131103 LLS131088:LLS131103 LBW131088:LBW131103 KSA131088:KSA131103 KIE131088:KIE131103 JYI131088:JYI131103 JOM131088:JOM131103 JEQ131088:JEQ131103 IUU131088:IUU131103 IKY131088:IKY131103 IBC131088:IBC131103 HRG131088:HRG131103 HHK131088:HHK131103 GXO131088:GXO131103 GNS131088:GNS131103 GDW131088:GDW131103 FUA131088:FUA131103 FKE131088:FKE131103 FAI131088:FAI131103 EQM131088:EQM131103 EGQ131088:EGQ131103 DWU131088:DWU131103 DMY131088:DMY131103 DDC131088:DDC131103 CTG131088:CTG131103 CJK131088:CJK131103 BZO131088:BZO131103 BPS131088:BPS131103 BFW131088:BFW131103 AWA131088:AWA131103 AME131088:AME131103 ACI131088:ACI131103 SM131088:SM131103 IQ131088:IQ131103 I131088:J131103 WVC65552:WVC65567 WLG65552:WLG65567 WBK65552:WBK65567 VRO65552:VRO65567 VHS65552:VHS65567 UXW65552:UXW65567 UOA65552:UOA65567 UEE65552:UEE65567 TUI65552:TUI65567 TKM65552:TKM65567 TAQ65552:TAQ65567 SQU65552:SQU65567 SGY65552:SGY65567 RXC65552:RXC65567 RNG65552:RNG65567 RDK65552:RDK65567 QTO65552:QTO65567 QJS65552:QJS65567 PZW65552:PZW65567 PQA65552:PQA65567 PGE65552:PGE65567 OWI65552:OWI65567 OMM65552:OMM65567 OCQ65552:OCQ65567 NSU65552:NSU65567 NIY65552:NIY65567 MZC65552:MZC65567 MPG65552:MPG65567 MFK65552:MFK65567 LVO65552:LVO65567 LLS65552:LLS65567 LBW65552:LBW65567 KSA65552:KSA65567 KIE65552:KIE65567 JYI65552:JYI65567 JOM65552:JOM65567 JEQ65552:JEQ65567 IUU65552:IUU65567 IKY65552:IKY65567 IBC65552:IBC65567 HRG65552:HRG65567 HHK65552:HHK65567 GXO65552:GXO65567 GNS65552:GNS65567 GDW65552:GDW65567 FUA65552:FUA65567 FKE65552:FKE65567 FAI65552:FAI65567 EQM65552:EQM65567 EGQ65552:EGQ65567 DWU65552:DWU65567 DMY65552:DMY65567 DDC65552:DDC65567 CTG65552:CTG65567 CJK65552:CJK65567 BZO65552:BZO65567 BPS65552:BPS65567 BFW65552:BFW65567 AWA65552:AWA65567 AME65552:AME65567 ACI65552:ACI65567 SM65552:SM65567 IQ65552:IQ65567 I65552:J65567 WVC983078:WVC983079 WLG983078:WLG983079 WBK983078:WBK983079 VRO983078:VRO983079 VHS983078:VHS983079 UXW983078:UXW983079 UOA983078:UOA983079 UEE983078:UEE983079 TUI983078:TUI983079 TKM983078:TKM983079 TAQ983078:TAQ983079 SQU983078:SQU983079 SGY983078:SGY983079 RXC983078:RXC983079 RNG983078:RNG983079 RDK983078:RDK983079 QTO983078:QTO983079 QJS983078:QJS983079 PZW983078:PZW983079 PQA983078:PQA983079 PGE983078:PGE983079 OWI983078:OWI983079 OMM983078:OMM983079 OCQ983078:OCQ983079 NSU983078:NSU983079 NIY983078:NIY983079 MZC983078:MZC983079 MPG983078:MPG983079 MFK983078:MFK983079 LVO983078:LVO983079 LLS983078:LLS983079 LBW983078:LBW983079 KSA983078:KSA983079 KIE983078:KIE983079 JYI983078:JYI983079 JOM983078:JOM983079 JEQ983078:JEQ983079 IUU983078:IUU983079 IKY983078:IKY983079 IBC983078:IBC983079 HRG983078:HRG983079 HHK983078:HHK983079 GXO983078:GXO983079 GNS983078:GNS983079 GDW983078:GDW983079 FUA983078:FUA983079 FKE983078:FKE983079 FAI983078:FAI983079 EQM983078:EQM983079 EGQ983078:EGQ983079 DWU983078:DWU983079 DMY983078:DMY983079 DDC983078:DDC983079 CTG983078:CTG983079 CJK983078:CJK983079 BZO983078:BZO983079 BPS983078:BPS983079 BFW983078:BFW983079 AWA983078:AWA983079 AME983078:AME983079 ACI983078:ACI983079 SM983078:SM983079 IQ983078:IQ983079 I983078:J983079 WVC917542:WVC917543 WLG917542:WLG917543 WBK917542:WBK917543 VRO917542:VRO917543 VHS917542:VHS917543 UXW917542:UXW917543 UOA917542:UOA917543 UEE917542:UEE917543 TUI917542:TUI917543 TKM917542:TKM917543 TAQ917542:TAQ917543 SQU917542:SQU917543 SGY917542:SGY917543 RXC917542:RXC917543 RNG917542:RNG917543 RDK917542:RDK917543 QTO917542:QTO917543 QJS917542:QJS917543 PZW917542:PZW917543 PQA917542:PQA917543 PGE917542:PGE917543 OWI917542:OWI917543 OMM917542:OMM917543 OCQ917542:OCQ917543 NSU917542:NSU917543 NIY917542:NIY917543 MZC917542:MZC917543 MPG917542:MPG917543 MFK917542:MFK917543 LVO917542:LVO917543 LLS917542:LLS917543 LBW917542:LBW917543 KSA917542:KSA917543 KIE917542:KIE917543 JYI917542:JYI917543 JOM917542:JOM917543 JEQ917542:JEQ917543 IUU917542:IUU917543 IKY917542:IKY917543 IBC917542:IBC917543 HRG917542:HRG917543 HHK917542:HHK917543 GXO917542:GXO917543 GNS917542:GNS917543 GDW917542:GDW917543 FUA917542:FUA917543 FKE917542:FKE917543 FAI917542:FAI917543 EQM917542:EQM917543 EGQ917542:EGQ917543 DWU917542:DWU917543 DMY917542:DMY917543 DDC917542:DDC917543 CTG917542:CTG917543 CJK917542:CJK917543 BZO917542:BZO917543 BPS917542:BPS917543 BFW917542:BFW917543 AWA917542:AWA917543 AME917542:AME917543 ACI917542:ACI917543 SM917542:SM917543 IQ917542:IQ917543 I917542:J917543 WVC852006:WVC852007 WLG852006:WLG852007 WBK852006:WBK852007 VRO852006:VRO852007 VHS852006:VHS852007 UXW852006:UXW852007 UOA852006:UOA852007 UEE852006:UEE852007 TUI852006:TUI852007 TKM852006:TKM852007 TAQ852006:TAQ852007 SQU852006:SQU852007 SGY852006:SGY852007 RXC852006:RXC852007 RNG852006:RNG852007 RDK852006:RDK852007 QTO852006:QTO852007 QJS852006:QJS852007 PZW852006:PZW852007 PQA852006:PQA852007 PGE852006:PGE852007 OWI852006:OWI852007 OMM852006:OMM852007 OCQ852006:OCQ852007 NSU852006:NSU852007 NIY852006:NIY852007 MZC852006:MZC852007 MPG852006:MPG852007 MFK852006:MFK852007 LVO852006:LVO852007 LLS852006:LLS852007 LBW852006:LBW852007 KSA852006:KSA852007 KIE852006:KIE852007 JYI852006:JYI852007 JOM852006:JOM852007 JEQ852006:JEQ852007 IUU852006:IUU852007 IKY852006:IKY852007 IBC852006:IBC852007 HRG852006:HRG852007 HHK852006:HHK852007 GXO852006:GXO852007 GNS852006:GNS852007 GDW852006:GDW852007 FUA852006:FUA852007 FKE852006:FKE852007 FAI852006:FAI852007 EQM852006:EQM852007 EGQ852006:EGQ852007 DWU852006:DWU852007 DMY852006:DMY852007 DDC852006:DDC852007 CTG852006:CTG852007 CJK852006:CJK852007 BZO852006:BZO852007 BPS852006:BPS852007 BFW852006:BFW852007 AWA852006:AWA852007 AME852006:AME852007 ACI852006:ACI852007 SM852006:SM852007 IQ852006:IQ852007 I852006:J852007 WVC786470:WVC786471 WLG786470:WLG786471 WBK786470:WBK786471 VRO786470:VRO786471 VHS786470:VHS786471 UXW786470:UXW786471 UOA786470:UOA786471 UEE786470:UEE786471 TUI786470:TUI786471 TKM786470:TKM786471 TAQ786470:TAQ786471 SQU786470:SQU786471 SGY786470:SGY786471 RXC786470:RXC786471 RNG786470:RNG786471 RDK786470:RDK786471 QTO786470:QTO786471 QJS786470:QJS786471 PZW786470:PZW786471 PQA786470:PQA786471 PGE786470:PGE786471 OWI786470:OWI786471 OMM786470:OMM786471 OCQ786470:OCQ786471 NSU786470:NSU786471 NIY786470:NIY786471 MZC786470:MZC786471 MPG786470:MPG786471 MFK786470:MFK786471 LVO786470:LVO786471 LLS786470:LLS786471 LBW786470:LBW786471 KSA786470:KSA786471 KIE786470:KIE786471 JYI786470:JYI786471 JOM786470:JOM786471 JEQ786470:JEQ786471 IUU786470:IUU786471 IKY786470:IKY786471 IBC786470:IBC786471 HRG786470:HRG786471 HHK786470:HHK786471 GXO786470:GXO786471 GNS786470:GNS786471 GDW786470:GDW786471 FUA786470:FUA786471 FKE786470:FKE786471 FAI786470:FAI786471 EQM786470:EQM786471 EGQ786470:EGQ786471 DWU786470:DWU786471 DMY786470:DMY786471 DDC786470:DDC786471 CTG786470:CTG786471 CJK786470:CJK786471 BZO786470:BZO786471 BPS786470:BPS786471 BFW786470:BFW786471 AWA786470:AWA786471 AME786470:AME786471 ACI786470:ACI786471 SM786470:SM786471 IQ786470:IQ786471 I786470:J786471 WVC720934:WVC720935 WLG720934:WLG720935 WBK720934:WBK720935 VRO720934:VRO720935 VHS720934:VHS720935 UXW720934:UXW720935 UOA720934:UOA720935 UEE720934:UEE720935 TUI720934:TUI720935 TKM720934:TKM720935 TAQ720934:TAQ720935 SQU720934:SQU720935 SGY720934:SGY720935 RXC720934:RXC720935 RNG720934:RNG720935 RDK720934:RDK720935 QTO720934:QTO720935 QJS720934:QJS720935 PZW720934:PZW720935 PQA720934:PQA720935 PGE720934:PGE720935 OWI720934:OWI720935 OMM720934:OMM720935 OCQ720934:OCQ720935 NSU720934:NSU720935 NIY720934:NIY720935 MZC720934:MZC720935 MPG720934:MPG720935 MFK720934:MFK720935 LVO720934:LVO720935 LLS720934:LLS720935 LBW720934:LBW720935 KSA720934:KSA720935 KIE720934:KIE720935 JYI720934:JYI720935 JOM720934:JOM720935 JEQ720934:JEQ720935 IUU720934:IUU720935 IKY720934:IKY720935 IBC720934:IBC720935 HRG720934:HRG720935 HHK720934:HHK720935 GXO720934:GXO720935 GNS720934:GNS720935 GDW720934:GDW720935 FUA720934:FUA720935 FKE720934:FKE720935 FAI720934:FAI720935 EQM720934:EQM720935 EGQ720934:EGQ720935 DWU720934:DWU720935 DMY720934:DMY720935 DDC720934:DDC720935 CTG720934:CTG720935 CJK720934:CJK720935 BZO720934:BZO720935 BPS720934:BPS720935 BFW720934:BFW720935 AWA720934:AWA720935 AME720934:AME720935 ACI720934:ACI720935 SM720934:SM720935 IQ720934:IQ720935 I720934:J720935 WVC655398:WVC655399 WLG655398:WLG655399 WBK655398:WBK655399 VRO655398:VRO655399 VHS655398:VHS655399 UXW655398:UXW655399 UOA655398:UOA655399 UEE655398:UEE655399 TUI655398:TUI655399 TKM655398:TKM655399 TAQ655398:TAQ655399 SQU655398:SQU655399 SGY655398:SGY655399 RXC655398:RXC655399 RNG655398:RNG655399 RDK655398:RDK655399 QTO655398:QTO655399 QJS655398:QJS655399 PZW655398:PZW655399 PQA655398:PQA655399 PGE655398:PGE655399 OWI655398:OWI655399 OMM655398:OMM655399 OCQ655398:OCQ655399 NSU655398:NSU655399 NIY655398:NIY655399 MZC655398:MZC655399 MPG655398:MPG655399 MFK655398:MFK655399 LVO655398:LVO655399 LLS655398:LLS655399 LBW655398:LBW655399 KSA655398:KSA655399 KIE655398:KIE655399 JYI655398:JYI655399 JOM655398:JOM655399 JEQ655398:JEQ655399 IUU655398:IUU655399 IKY655398:IKY655399 IBC655398:IBC655399 HRG655398:HRG655399 HHK655398:HHK655399 GXO655398:GXO655399 GNS655398:GNS655399 GDW655398:GDW655399 FUA655398:FUA655399 FKE655398:FKE655399 FAI655398:FAI655399 EQM655398:EQM655399 EGQ655398:EGQ655399 DWU655398:DWU655399 DMY655398:DMY655399 DDC655398:DDC655399 CTG655398:CTG655399 CJK655398:CJK655399 BZO655398:BZO655399 BPS655398:BPS655399 BFW655398:BFW655399 AWA655398:AWA655399 AME655398:AME655399 ACI655398:ACI655399 SM655398:SM655399 IQ655398:IQ655399 I655398:J655399 WVC589862:WVC589863 WLG589862:WLG589863 WBK589862:WBK589863 VRO589862:VRO589863 VHS589862:VHS589863 UXW589862:UXW589863 UOA589862:UOA589863 UEE589862:UEE589863 TUI589862:TUI589863 TKM589862:TKM589863 TAQ589862:TAQ589863 SQU589862:SQU589863 SGY589862:SGY589863 RXC589862:RXC589863 RNG589862:RNG589863 RDK589862:RDK589863 QTO589862:QTO589863 QJS589862:QJS589863 PZW589862:PZW589863 PQA589862:PQA589863 PGE589862:PGE589863 OWI589862:OWI589863 OMM589862:OMM589863 OCQ589862:OCQ589863 NSU589862:NSU589863 NIY589862:NIY589863 MZC589862:MZC589863 MPG589862:MPG589863 MFK589862:MFK589863 LVO589862:LVO589863 LLS589862:LLS589863 LBW589862:LBW589863 KSA589862:KSA589863 KIE589862:KIE589863 JYI589862:JYI589863 JOM589862:JOM589863 JEQ589862:JEQ589863 IUU589862:IUU589863 IKY589862:IKY589863 IBC589862:IBC589863 HRG589862:HRG589863 HHK589862:HHK589863 GXO589862:GXO589863 GNS589862:GNS589863 GDW589862:GDW589863 FUA589862:FUA589863 FKE589862:FKE589863 FAI589862:FAI589863 EQM589862:EQM589863 EGQ589862:EGQ589863 DWU589862:DWU589863 DMY589862:DMY589863 DDC589862:DDC589863 CTG589862:CTG589863 CJK589862:CJK589863 BZO589862:BZO589863 BPS589862:BPS589863 BFW589862:BFW589863 AWA589862:AWA589863 AME589862:AME589863 ACI589862:ACI589863 SM589862:SM589863 IQ589862:IQ589863 I589862:J589863 WVC524326:WVC524327 WLG524326:WLG524327 WBK524326:WBK524327 VRO524326:VRO524327 VHS524326:VHS524327 UXW524326:UXW524327 UOA524326:UOA524327 UEE524326:UEE524327 TUI524326:TUI524327 TKM524326:TKM524327 TAQ524326:TAQ524327 SQU524326:SQU524327 SGY524326:SGY524327 RXC524326:RXC524327 RNG524326:RNG524327 RDK524326:RDK524327 QTO524326:QTO524327 QJS524326:QJS524327 PZW524326:PZW524327 PQA524326:PQA524327 PGE524326:PGE524327 OWI524326:OWI524327 OMM524326:OMM524327 OCQ524326:OCQ524327 NSU524326:NSU524327 NIY524326:NIY524327 MZC524326:MZC524327 MPG524326:MPG524327 MFK524326:MFK524327 LVO524326:LVO524327 LLS524326:LLS524327 LBW524326:LBW524327 KSA524326:KSA524327 KIE524326:KIE524327 JYI524326:JYI524327 JOM524326:JOM524327 JEQ524326:JEQ524327 IUU524326:IUU524327 IKY524326:IKY524327 IBC524326:IBC524327 HRG524326:HRG524327 HHK524326:HHK524327 GXO524326:GXO524327 GNS524326:GNS524327 GDW524326:GDW524327 FUA524326:FUA524327 FKE524326:FKE524327 FAI524326:FAI524327 EQM524326:EQM524327 EGQ524326:EGQ524327 DWU524326:DWU524327 DMY524326:DMY524327 DDC524326:DDC524327 CTG524326:CTG524327 CJK524326:CJK524327 BZO524326:BZO524327 BPS524326:BPS524327 BFW524326:BFW524327 AWA524326:AWA524327 AME524326:AME524327 ACI524326:ACI524327 SM524326:SM524327 IQ524326:IQ524327 I524326:J524327 WVC458790:WVC458791 WLG458790:WLG458791 WBK458790:WBK458791 VRO458790:VRO458791 VHS458790:VHS458791 UXW458790:UXW458791 UOA458790:UOA458791 UEE458790:UEE458791 TUI458790:TUI458791 TKM458790:TKM458791 TAQ458790:TAQ458791 SQU458790:SQU458791 SGY458790:SGY458791 RXC458790:RXC458791 RNG458790:RNG458791 RDK458790:RDK458791 QTO458790:QTO458791 QJS458790:QJS458791 PZW458790:PZW458791 PQA458790:PQA458791 PGE458790:PGE458791 OWI458790:OWI458791 OMM458790:OMM458791 OCQ458790:OCQ458791 NSU458790:NSU458791 NIY458790:NIY458791 MZC458790:MZC458791 MPG458790:MPG458791 MFK458790:MFK458791 LVO458790:LVO458791 LLS458790:LLS458791 LBW458790:LBW458791 KSA458790:KSA458791 KIE458790:KIE458791 JYI458790:JYI458791 JOM458790:JOM458791 JEQ458790:JEQ458791 IUU458790:IUU458791 IKY458790:IKY458791 IBC458790:IBC458791 HRG458790:HRG458791 HHK458790:HHK458791 GXO458790:GXO458791 GNS458790:GNS458791 GDW458790:GDW458791 FUA458790:FUA458791 FKE458790:FKE458791 FAI458790:FAI458791 EQM458790:EQM458791 EGQ458790:EGQ458791 DWU458790:DWU458791 DMY458790:DMY458791 DDC458790:DDC458791 CTG458790:CTG458791 CJK458790:CJK458791 BZO458790:BZO458791 BPS458790:BPS458791 BFW458790:BFW458791 AWA458790:AWA458791 AME458790:AME458791 ACI458790:ACI458791 SM458790:SM458791 IQ458790:IQ458791 I458790:J458791 WVC393254:WVC393255 WLG393254:WLG393255 WBK393254:WBK393255 VRO393254:VRO393255 VHS393254:VHS393255 UXW393254:UXW393255 UOA393254:UOA393255 UEE393254:UEE393255 TUI393254:TUI393255 TKM393254:TKM393255 TAQ393254:TAQ393255 SQU393254:SQU393255 SGY393254:SGY393255 RXC393254:RXC393255 RNG393254:RNG393255 RDK393254:RDK393255 QTO393254:QTO393255 QJS393254:QJS393255 PZW393254:PZW393255 PQA393254:PQA393255 PGE393254:PGE393255 OWI393254:OWI393255 OMM393254:OMM393255 OCQ393254:OCQ393255 NSU393254:NSU393255 NIY393254:NIY393255 MZC393254:MZC393255 MPG393254:MPG393255 MFK393254:MFK393255 LVO393254:LVO393255 LLS393254:LLS393255 LBW393254:LBW393255 KSA393254:KSA393255 KIE393254:KIE393255 JYI393254:JYI393255 JOM393254:JOM393255 JEQ393254:JEQ393255 IUU393254:IUU393255 IKY393254:IKY393255 IBC393254:IBC393255 HRG393254:HRG393255 HHK393254:HHK393255 GXO393254:GXO393255 GNS393254:GNS393255 GDW393254:GDW393255 FUA393254:FUA393255 FKE393254:FKE393255 FAI393254:FAI393255 EQM393254:EQM393255 EGQ393254:EGQ393255 DWU393254:DWU393255 DMY393254:DMY393255 DDC393254:DDC393255 CTG393254:CTG393255 CJK393254:CJK393255 BZO393254:BZO393255 BPS393254:BPS393255 BFW393254:BFW393255 AWA393254:AWA393255 AME393254:AME393255 ACI393254:ACI393255 SM393254:SM393255 IQ393254:IQ393255 I393254:J393255 WVC327718:WVC327719 WLG327718:WLG327719 WBK327718:WBK327719 VRO327718:VRO327719 VHS327718:VHS327719 UXW327718:UXW327719 UOA327718:UOA327719 UEE327718:UEE327719 TUI327718:TUI327719 TKM327718:TKM327719 TAQ327718:TAQ327719 SQU327718:SQU327719 SGY327718:SGY327719 RXC327718:RXC327719 RNG327718:RNG327719 RDK327718:RDK327719 QTO327718:QTO327719 QJS327718:QJS327719 PZW327718:PZW327719 PQA327718:PQA327719 PGE327718:PGE327719 OWI327718:OWI327719 OMM327718:OMM327719 OCQ327718:OCQ327719 NSU327718:NSU327719 NIY327718:NIY327719 MZC327718:MZC327719 MPG327718:MPG327719 MFK327718:MFK327719 LVO327718:LVO327719 LLS327718:LLS327719 LBW327718:LBW327719 KSA327718:KSA327719 KIE327718:KIE327719 JYI327718:JYI327719 JOM327718:JOM327719 JEQ327718:JEQ327719 IUU327718:IUU327719 IKY327718:IKY327719 IBC327718:IBC327719 HRG327718:HRG327719 HHK327718:HHK327719 GXO327718:GXO327719 GNS327718:GNS327719 GDW327718:GDW327719 FUA327718:FUA327719 FKE327718:FKE327719 FAI327718:FAI327719 EQM327718:EQM327719 EGQ327718:EGQ327719 DWU327718:DWU327719 DMY327718:DMY327719 DDC327718:DDC327719 CTG327718:CTG327719 CJK327718:CJK327719 BZO327718:BZO327719 BPS327718:BPS327719 BFW327718:BFW327719 AWA327718:AWA327719 AME327718:AME327719 ACI327718:ACI327719 SM327718:SM327719 IQ327718:IQ327719 I327718:J327719 WVC262182:WVC262183 WLG262182:WLG262183 WBK262182:WBK262183 VRO262182:VRO262183 VHS262182:VHS262183 UXW262182:UXW262183 UOA262182:UOA262183 UEE262182:UEE262183 TUI262182:TUI262183 TKM262182:TKM262183 TAQ262182:TAQ262183 SQU262182:SQU262183 SGY262182:SGY262183 RXC262182:RXC262183 RNG262182:RNG262183 RDK262182:RDK262183 QTO262182:QTO262183 QJS262182:QJS262183 PZW262182:PZW262183 PQA262182:PQA262183 PGE262182:PGE262183 OWI262182:OWI262183 OMM262182:OMM262183 OCQ262182:OCQ262183 NSU262182:NSU262183 NIY262182:NIY262183 MZC262182:MZC262183 MPG262182:MPG262183 MFK262182:MFK262183 LVO262182:LVO262183 LLS262182:LLS262183 LBW262182:LBW262183 KSA262182:KSA262183 KIE262182:KIE262183 JYI262182:JYI262183 JOM262182:JOM262183 JEQ262182:JEQ262183 IUU262182:IUU262183 IKY262182:IKY262183 IBC262182:IBC262183 HRG262182:HRG262183 HHK262182:HHK262183 GXO262182:GXO262183 GNS262182:GNS262183 GDW262182:GDW262183 FUA262182:FUA262183 FKE262182:FKE262183 FAI262182:FAI262183 EQM262182:EQM262183 EGQ262182:EGQ262183 DWU262182:DWU262183 DMY262182:DMY262183 DDC262182:DDC262183 CTG262182:CTG262183 CJK262182:CJK262183 BZO262182:BZO262183 BPS262182:BPS262183 BFW262182:BFW262183 AWA262182:AWA262183 AME262182:AME262183 ACI262182:ACI262183 SM262182:SM262183 IQ262182:IQ262183 I262182:J262183 WVC196646:WVC196647 WLG196646:WLG196647 WBK196646:WBK196647 VRO196646:VRO196647 VHS196646:VHS196647 UXW196646:UXW196647 UOA196646:UOA196647 UEE196646:UEE196647 TUI196646:TUI196647 TKM196646:TKM196647 TAQ196646:TAQ196647 SQU196646:SQU196647 SGY196646:SGY196647 RXC196646:RXC196647 RNG196646:RNG196647 RDK196646:RDK196647 QTO196646:QTO196647 QJS196646:QJS196647 PZW196646:PZW196647 PQA196646:PQA196647 PGE196646:PGE196647 OWI196646:OWI196647 OMM196646:OMM196647 OCQ196646:OCQ196647 NSU196646:NSU196647 NIY196646:NIY196647 MZC196646:MZC196647 MPG196646:MPG196647 MFK196646:MFK196647 LVO196646:LVO196647 LLS196646:LLS196647 LBW196646:LBW196647 KSA196646:KSA196647 KIE196646:KIE196647 JYI196646:JYI196647 JOM196646:JOM196647 JEQ196646:JEQ196647 IUU196646:IUU196647 IKY196646:IKY196647 IBC196646:IBC196647 HRG196646:HRG196647 HHK196646:HHK196647 GXO196646:GXO196647 GNS196646:GNS196647 GDW196646:GDW196647 FUA196646:FUA196647 FKE196646:FKE196647 FAI196646:FAI196647 EQM196646:EQM196647 EGQ196646:EGQ196647 DWU196646:DWU196647 DMY196646:DMY196647 DDC196646:DDC196647 CTG196646:CTG196647 CJK196646:CJK196647 BZO196646:BZO196647 BPS196646:BPS196647 BFW196646:BFW196647 AWA196646:AWA196647 AME196646:AME196647 ACI196646:ACI196647 SM196646:SM196647 IQ196646:IQ196647 I196646:J196647 WVC131110:WVC131111 WLG131110:WLG131111 WBK131110:WBK131111 VRO131110:VRO131111 VHS131110:VHS131111 UXW131110:UXW131111 UOA131110:UOA131111 UEE131110:UEE131111 TUI131110:TUI131111 TKM131110:TKM131111 TAQ131110:TAQ131111 SQU131110:SQU131111 SGY131110:SGY131111 RXC131110:RXC131111 RNG131110:RNG131111 RDK131110:RDK131111 QTO131110:QTO131111 QJS131110:QJS131111 PZW131110:PZW131111 PQA131110:PQA131111 PGE131110:PGE131111 OWI131110:OWI131111 OMM131110:OMM131111 OCQ131110:OCQ131111 NSU131110:NSU131111 NIY131110:NIY131111 MZC131110:MZC131111 MPG131110:MPG131111 MFK131110:MFK131111 LVO131110:LVO131111 LLS131110:LLS131111 LBW131110:LBW131111 KSA131110:KSA131111 KIE131110:KIE131111 JYI131110:JYI131111 JOM131110:JOM131111 JEQ131110:JEQ131111 IUU131110:IUU131111 IKY131110:IKY131111 IBC131110:IBC131111 HRG131110:HRG131111 HHK131110:HHK131111 GXO131110:GXO131111 GNS131110:GNS131111 GDW131110:GDW131111 FUA131110:FUA131111 FKE131110:FKE131111 FAI131110:FAI131111 EQM131110:EQM131111 EGQ131110:EGQ131111 DWU131110:DWU131111 DMY131110:DMY131111 DDC131110:DDC131111 CTG131110:CTG131111 CJK131110:CJK131111 BZO131110:BZO131111 BPS131110:BPS131111 BFW131110:BFW131111 AWA131110:AWA131111 AME131110:AME131111 ACI131110:ACI131111 SM131110:SM131111 IQ131110:IQ131111 I131110:J131111 WVC65574:WVC65575 WLG65574:WLG65575 WBK65574:WBK65575 VRO65574:VRO65575 VHS65574:VHS65575 UXW65574:UXW65575 UOA65574:UOA65575 UEE65574:UEE65575 TUI65574:TUI65575 TKM65574:TKM65575 TAQ65574:TAQ65575 SQU65574:SQU65575 SGY65574:SGY65575 RXC65574:RXC65575 RNG65574:RNG65575 RDK65574:RDK65575 QTO65574:QTO65575 QJS65574:QJS65575 PZW65574:PZW65575 PQA65574:PQA65575 PGE65574:PGE65575 OWI65574:OWI65575 OMM65574:OMM65575 OCQ65574:OCQ65575 NSU65574:NSU65575 NIY65574:NIY65575 MZC65574:MZC65575 MPG65574:MPG65575 MFK65574:MFK65575 LVO65574:LVO65575 LLS65574:LLS65575 LBW65574:LBW65575 KSA65574:KSA65575 KIE65574:KIE65575 JYI65574:JYI65575 JOM65574:JOM65575 JEQ65574:JEQ65575 IUU65574:IUU65575 IKY65574:IKY65575 IBC65574:IBC65575 HRG65574:HRG65575 HHK65574:HHK65575 GXO65574:GXO65575 GNS65574:GNS65575 GDW65574:GDW65575 FUA65574:FUA65575 FKE65574:FKE65575 FAI65574:FAI65575 EQM65574:EQM65575 EGQ65574:EGQ65575 DWU65574:DWU65575 DMY65574:DMY65575 DDC65574:DDC65575 CTG65574:CTG65575 CJK65574:CJK65575 BZO65574:BZO65575 BPS65574:BPS65575 BFW65574:BFW65575 AWA65574:AWA65575 AME65574:AME65575 ACI65574:ACI65575 SM65574:SM65575 IQ65574:IQ65575 I65574:J65575 WVC983085 WLG983085 WBK983085 VRO983085 VHS983085 UXW983085 UOA983085 UEE983085 TUI983085 TKM983085 TAQ983085 SQU983085 SGY983085 RXC983085 RNG983085 RDK983085 QTO983085 QJS983085 PZW983085 PQA983085 PGE983085 OWI983085 OMM983085 OCQ983085 NSU983085 NIY983085 MZC983085 MPG983085 MFK983085 LVO983085 LLS983085 LBW983085 KSA983085 KIE983085 JYI983085 JOM983085 JEQ983085 IUU983085 IKY983085 IBC983085 HRG983085 HHK983085 GXO983085 GNS983085 GDW983085 FUA983085 FKE983085 FAI983085 EQM983085 EGQ983085 DWU983085 DMY983085 DDC983085 CTG983085 CJK983085 BZO983085 BPS983085 BFW983085 AWA983085 AME983085 ACI983085 SM983085 IQ983085 I983085:J983085 WVC917549 WLG917549 WBK917549 VRO917549 VHS917549 UXW917549 UOA917549 UEE917549 TUI917549 TKM917549 TAQ917549 SQU917549 SGY917549 RXC917549 RNG917549 RDK917549 QTO917549 QJS917549 PZW917549 PQA917549 PGE917549 OWI917549 OMM917549 OCQ917549 NSU917549 NIY917549 MZC917549 MPG917549 MFK917549 LVO917549 LLS917549 LBW917549 KSA917549 KIE917549 JYI917549 JOM917549 JEQ917549 IUU917549 IKY917549 IBC917549 HRG917549 HHK917549 GXO917549 GNS917549 GDW917549 FUA917549 FKE917549 FAI917549 EQM917549 EGQ917549 DWU917549 DMY917549 DDC917549 CTG917549 CJK917549 BZO917549 BPS917549 BFW917549 AWA917549 AME917549 ACI917549 SM917549 IQ917549 I917549:J917549 WVC852013 WLG852013 WBK852013 VRO852013 VHS852013 UXW852013 UOA852013 UEE852013 TUI852013 TKM852013 TAQ852013 SQU852013 SGY852013 RXC852013 RNG852013 RDK852013 QTO852013 QJS852013 PZW852013 PQA852013 PGE852013 OWI852013 OMM852013 OCQ852013 NSU852013 NIY852013 MZC852013 MPG852013 MFK852013 LVO852013 LLS852013 LBW852013 KSA852013 KIE852013 JYI852013 JOM852013 JEQ852013 IUU852013 IKY852013 IBC852013 HRG852013 HHK852013 GXO852013 GNS852013 GDW852013 FUA852013 FKE852013 FAI852013 EQM852013 EGQ852013 DWU852013 DMY852013 DDC852013 CTG852013 CJK852013 BZO852013 BPS852013 BFW852013 AWA852013 AME852013 ACI852013 SM852013 IQ852013 I852013:J852013 WVC786477 WLG786477 WBK786477 VRO786477 VHS786477 UXW786477 UOA786477 UEE786477 TUI786477 TKM786477 TAQ786477 SQU786477 SGY786477 RXC786477 RNG786477 RDK786477 QTO786477 QJS786477 PZW786477 PQA786477 PGE786477 OWI786477 OMM786477 OCQ786477 NSU786477 NIY786477 MZC786477 MPG786477 MFK786477 LVO786477 LLS786477 LBW786477 KSA786477 KIE786477 JYI786477 JOM786477 JEQ786477 IUU786477 IKY786477 IBC786477 HRG786477 HHK786477 GXO786477 GNS786477 GDW786477 FUA786477 FKE786477 FAI786477 EQM786477 EGQ786477 DWU786477 DMY786477 DDC786477 CTG786477 CJK786477 BZO786477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9169702B-DCB9-4946-9530-1FDF510B8C8E}">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182B9451-444C-426A-B7B6-E34826ED1FA2}">
          <x14:formula1>
            <xm:f>Feuil13!$A$1:$A$7</xm:f>
          </x14:formula1>
          <xm:sqref>G8:G67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BC13-1E90-4E3C-B90D-7E03CAEF2A5E}">
  <sheetPr>
    <tabColor rgb="FF92D050"/>
    <pageSetUpPr fitToPage="1"/>
  </sheetPr>
  <dimension ref="A1:Q91"/>
  <sheetViews>
    <sheetView view="pageBreakPreview" topLeftCell="A4" zoomScale="85" zoomScaleNormal="9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97</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8"/>
      <c r="B4" s="58"/>
      <c r="C4" s="58"/>
      <c r="D4" s="58"/>
      <c r="E4" s="58"/>
      <c r="F4" s="58"/>
      <c r="G4" s="58"/>
      <c r="H4" s="58"/>
      <c r="I4" s="58"/>
      <c r="J4" s="58"/>
      <c r="K4" s="58"/>
      <c r="L4" s="58"/>
      <c r="M4" s="58"/>
      <c r="N4" s="58"/>
      <c r="O4" s="58"/>
      <c r="P4" s="58"/>
      <c r="Q4" s="58"/>
    </row>
    <row r="5" spans="1:17" x14ac:dyDescent="0.2">
      <c r="A5" s="5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61" t="s">
        <v>47</v>
      </c>
      <c r="B7" s="61" t="s">
        <v>6</v>
      </c>
      <c r="C7" s="61" t="s">
        <v>0</v>
      </c>
      <c r="D7" s="61" t="s">
        <v>27</v>
      </c>
      <c r="E7" s="61" t="s">
        <v>23</v>
      </c>
      <c r="F7" s="61" t="s">
        <v>15</v>
      </c>
      <c r="G7" s="61" t="s">
        <v>44</v>
      </c>
      <c r="H7" s="62" t="s">
        <v>7</v>
      </c>
      <c r="I7" s="63" t="s">
        <v>34</v>
      </c>
      <c r="J7" s="63" t="s">
        <v>8</v>
      </c>
      <c r="K7" s="63" t="s">
        <v>16</v>
      </c>
      <c r="L7" s="63" t="s">
        <v>19</v>
      </c>
      <c r="M7" s="63" t="s">
        <v>17</v>
      </c>
      <c r="N7" s="63" t="s">
        <v>20</v>
      </c>
      <c r="O7" s="63" t="s">
        <v>18</v>
      </c>
      <c r="P7" s="63" t="s">
        <v>21</v>
      </c>
      <c r="Q7" s="62" t="s">
        <v>22</v>
      </c>
    </row>
    <row r="8" spans="1:17" ht="26.1" customHeight="1" x14ac:dyDescent="0.2">
      <c r="A8" s="14">
        <v>1</v>
      </c>
      <c r="B8" s="13"/>
      <c r="C8" s="14"/>
      <c r="D8" s="14"/>
      <c r="E8" s="15"/>
      <c r="F8" s="16"/>
      <c r="G8" s="16"/>
      <c r="H8" s="64">
        <f>E8*F8</f>
        <v>0</v>
      </c>
      <c r="I8" s="18" t="s">
        <v>57</v>
      </c>
      <c r="J8" s="18"/>
      <c r="K8" s="18"/>
      <c r="L8" s="18"/>
      <c r="M8" s="19"/>
      <c r="N8" s="20"/>
      <c r="O8" s="20"/>
      <c r="P8" s="20"/>
      <c r="Q8" s="64" t="str">
        <f>IF((J8+K8+L8+M8+N8+O8+P8)=H8,"OK","Erreur/Errore")</f>
        <v>OK</v>
      </c>
    </row>
    <row r="9" spans="1:17" ht="26.1" customHeight="1" x14ac:dyDescent="0.2">
      <c r="A9" s="14">
        <v>2</v>
      </c>
      <c r="B9" s="13"/>
      <c r="C9" s="14"/>
      <c r="D9" s="14"/>
      <c r="E9" s="15"/>
      <c r="F9" s="16"/>
      <c r="G9" s="16"/>
      <c r="H9" s="64">
        <f t="shared" ref="H9:H67" si="0">E9*F9</f>
        <v>0</v>
      </c>
      <c r="I9" s="18" t="s">
        <v>57</v>
      </c>
      <c r="J9" s="18"/>
      <c r="K9" s="18"/>
      <c r="L9" s="18"/>
      <c r="M9" s="19"/>
      <c r="N9" s="20"/>
      <c r="O9" s="20"/>
      <c r="P9" s="20"/>
      <c r="Q9" s="64" t="str">
        <f>IF((J9+K9+L9+M9+N9+O9+P9)=H9,"OK","Erreur/Errore")</f>
        <v>OK</v>
      </c>
    </row>
    <row r="10" spans="1:17" ht="26.1" customHeight="1" x14ac:dyDescent="0.2">
      <c r="A10" s="14">
        <v>3</v>
      </c>
      <c r="B10" s="13"/>
      <c r="C10" s="14"/>
      <c r="D10" s="14"/>
      <c r="E10" s="15"/>
      <c r="F10" s="16"/>
      <c r="G10" s="16"/>
      <c r="H10" s="64">
        <f t="shared" si="0"/>
        <v>0</v>
      </c>
      <c r="I10" s="18" t="s">
        <v>57</v>
      </c>
      <c r="J10" s="18"/>
      <c r="K10" s="18"/>
      <c r="L10" s="18"/>
      <c r="M10" s="19"/>
      <c r="N10" s="20"/>
      <c r="O10" s="20"/>
      <c r="P10" s="20"/>
      <c r="Q10" s="64" t="str">
        <f t="shared" ref="Q10:Q65" si="1">IF((J10+K10+L10+M10+N10+O10+P10)=H10,"OK","Erreur/Errore")</f>
        <v>OK</v>
      </c>
    </row>
    <row r="11" spans="1:17" ht="26.1" customHeight="1" x14ac:dyDescent="0.2">
      <c r="A11" s="14">
        <v>4</v>
      </c>
      <c r="B11" s="13"/>
      <c r="C11" s="14"/>
      <c r="D11" s="14"/>
      <c r="E11" s="15"/>
      <c r="F11" s="16"/>
      <c r="G11" s="16"/>
      <c r="H11" s="64">
        <f t="shared" si="0"/>
        <v>0</v>
      </c>
      <c r="I11" s="18" t="s">
        <v>57</v>
      </c>
      <c r="J11" s="18"/>
      <c r="K11" s="18"/>
      <c r="L11" s="18"/>
      <c r="M11" s="19"/>
      <c r="N11" s="20"/>
      <c r="O11" s="20"/>
      <c r="P11" s="20"/>
      <c r="Q11" s="64" t="str">
        <f t="shared" si="1"/>
        <v>OK</v>
      </c>
    </row>
    <row r="12" spans="1:17" ht="26.1" customHeight="1" x14ac:dyDescent="0.2">
      <c r="A12" s="14">
        <v>5</v>
      </c>
      <c r="B12" s="13"/>
      <c r="C12" s="14"/>
      <c r="D12" s="14"/>
      <c r="E12" s="15"/>
      <c r="F12" s="16"/>
      <c r="G12" s="16"/>
      <c r="H12" s="64">
        <f t="shared" si="0"/>
        <v>0</v>
      </c>
      <c r="I12" s="18" t="s">
        <v>57</v>
      </c>
      <c r="J12" s="18"/>
      <c r="K12" s="18"/>
      <c r="L12" s="18"/>
      <c r="M12" s="19"/>
      <c r="N12" s="20"/>
      <c r="O12" s="20"/>
      <c r="P12" s="20"/>
      <c r="Q12" s="64" t="str">
        <f t="shared" si="1"/>
        <v>OK</v>
      </c>
    </row>
    <row r="13" spans="1:17" ht="26.1" customHeight="1" x14ac:dyDescent="0.2">
      <c r="A13" s="14">
        <v>6</v>
      </c>
      <c r="B13" s="13"/>
      <c r="C13" s="14"/>
      <c r="D13" s="14"/>
      <c r="E13" s="15"/>
      <c r="F13" s="16"/>
      <c r="G13" s="16"/>
      <c r="H13" s="64">
        <f t="shared" si="0"/>
        <v>0</v>
      </c>
      <c r="I13" s="18" t="s">
        <v>57</v>
      </c>
      <c r="J13" s="18"/>
      <c r="K13" s="18"/>
      <c r="L13" s="18"/>
      <c r="M13" s="19"/>
      <c r="N13" s="20"/>
      <c r="O13" s="20"/>
      <c r="P13" s="20"/>
      <c r="Q13" s="64" t="str">
        <f t="shared" si="1"/>
        <v>OK</v>
      </c>
    </row>
    <row r="14" spans="1:17" ht="26.1" customHeight="1" x14ac:dyDescent="0.2">
      <c r="A14" s="14">
        <v>7</v>
      </c>
      <c r="B14" s="13"/>
      <c r="C14" s="14"/>
      <c r="D14" s="14"/>
      <c r="E14" s="15"/>
      <c r="F14" s="16"/>
      <c r="G14" s="16"/>
      <c r="H14" s="64">
        <f t="shared" si="0"/>
        <v>0</v>
      </c>
      <c r="I14" s="18" t="s">
        <v>57</v>
      </c>
      <c r="J14" s="18"/>
      <c r="K14" s="18"/>
      <c r="L14" s="18"/>
      <c r="M14" s="19"/>
      <c r="N14" s="20"/>
      <c r="O14" s="20"/>
      <c r="P14" s="20"/>
      <c r="Q14" s="64" t="str">
        <f t="shared" si="1"/>
        <v>OK</v>
      </c>
    </row>
    <row r="15" spans="1:17" ht="26.1" customHeight="1" x14ac:dyDescent="0.2">
      <c r="A15" s="14">
        <v>8</v>
      </c>
      <c r="B15" s="13"/>
      <c r="C15" s="14"/>
      <c r="D15" s="14"/>
      <c r="E15" s="15"/>
      <c r="F15" s="16"/>
      <c r="G15" s="16"/>
      <c r="H15" s="64">
        <f t="shared" si="0"/>
        <v>0</v>
      </c>
      <c r="I15" s="18" t="s">
        <v>57</v>
      </c>
      <c r="J15" s="18"/>
      <c r="K15" s="18"/>
      <c r="L15" s="18"/>
      <c r="M15" s="19"/>
      <c r="N15" s="20"/>
      <c r="O15" s="20"/>
      <c r="P15" s="20"/>
      <c r="Q15" s="64" t="str">
        <f t="shared" si="1"/>
        <v>OK</v>
      </c>
    </row>
    <row r="16" spans="1:17" ht="26.1" customHeight="1" x14ac:dyDescent="0.2">
      <c r="A16" s="14">
        <v>9</v>
      </c>
      <c r="B16" s="13"/>
      <c r="C16" s="14"/>
      <c r="D16" s="14"/>
      <c r="E16" s="15"/>
      <c r="F16" s="16"/>
      <c r="G16" s="16"/>
      <c r="H16" s="64">
        <f t="shared" si="0"/>
        <v>0</v>
      </c>
      <c r="I16" s="18" t="s">
        <v>57</v>
      </c>
      <c r="J16" s="18"/>
      <c r="K16" s="18"/>
      <c r="L16" s="18"/>
      <c r="M16" s="19"/>
      <c r="N16" s="20"/>
      <c r="O16" s="20"/>
      <c r="P16" s="20"/>
      <c r="Q16" s="64" t="str">
        <f t="shared" si="1"/>
        <v>OK</v>
      </c>
    </row>
    <row r="17" spans="1:17" ht="26.1" customHeight="1" x14ac:dyDescent="0.2">
      <c r="A17" s="14">
        <v>10</v>
      </c>
      <c r="B17" s="13"/>
      <c r="C17" s="14"/>
      <c r="D17" s="14"/>
      <c r="E17" s="15"/>
      <c r="F17" s="16"/>
      <c r="G17" s="16"/>
      <c r="H17" s="64">
        <f t="shared" si="0"/>
        <v>0</v>
      </c>
      <c r="I17" s="18" t="s">
        <v>57</v>
      </c>
      <c r="J17" s="18"/>
      <c r="K17" s="18"/>
      <c r="L17" s="18"/>
      <c r="M17" s="19"/>
      <c r="N17" s="20"/>
      <c r="O17" s="20"/>
      <c r="P17" s="20"/>
      <c r="Q17" s="64" t="str">
        <f t="shared" si="1"/>
        <v>OK</v>
      </c>
    </row>
    <row r="18" spans="1:17" ht="26.1" customHeight="1" x14ac:dyDescent="0.2">
      <c r="A18" s="14">
        <v>11</v>
      </c>
      <c r="B18" s="13"/>
      <c r="C18" s="14"/>
      <c r="D18" s="14"/>
      <c r="E18" s="15"/>
      <c r="F18" s="16"/>
      <c r="G18" s="16"/>
      <c r="H18" s="64">
        <f>E18*F18</f>
        <v>0</v>
      </c>
      <c r="I18" s="18" t="s">
        <v>57</v>
      </c>
      <c r="J18" s="18"/>
      <c r="K18" s="18"/>
      <c r="L18" s="18"/>
      <c r="M18" s="19"/>
      <c r="N18" s="20"/>
      <c r="O18" s="20"/>
      <c r="P18" s="20"/>
      <c r="Q18" s="64" t="str">
        <f>IF((J18+K18+L18+M18+N18+O18+P18)=H18,"OK","Erreur/Errore")</f>
        <v>OK</v>
      </c>
    </row>
    <row r="19" spans="1:17" ht="26.1" customHeight="1" x14ac:dyDescent="0.2">
      <c r="A19" s="14">
        <v>12</v>
      </c>
      <c r="B19" s="13"/>
      <c r="C19" s="14"/>
      <c r="D19" s="14"/>
      <c r="E19" s="15"/>
      <c r="F19" s="16"/>
      <c r="G19" s="16"/>
      <c r="H19" s="64">
        <f t="shared" ref="H19:H27" si="2">E19*F19</f>
        <v>0</v>
      </c>
      <c r="I19" s="18" t="s">
        <v>57</v>
      </c>
      <c r="J19" s="18"/>
      <c r="K19" s="18"/>
      <c r="L19" s="18"/>
      <c r="M19" s="19"/>
      <c r="N19" s="20"/>
      <c r="O19" s="20"/>
      <c r="P19" s="20"/>
      <c r="Q19" s="64" t="str">
        <f>IF((J19+K19+L19+M19+N19+O19+P19)=H19,"OK","Erreur/Errore")</f>
        <v>OK</v>
      </c>
    </row>
    <row r="20" spans="1:17" ht="26.1" customHeight="1" x14ac:dyDescent="0.2">
      <c r="A20" s="14">
        <v>13</v>
      </c>
      <c r="B20" s="13"/>
      <c r="C20" s="14"/>
      <c r="D20" s="14"/>
      <c r="E20" s="15"/>
      <c r="F20" s="16"/>
      <c r="G20" s="16"/>
      <c r="H20" s="64">
        <f t="shared" si="2"/>
        <v>0</v>
      </c>
      <c r="I20" s="18" t="s">
        <v>57</v>
      </c>
      <c r="J20" s="18"/>
      <c r="K20" s="18"/>
      <c r="L20" s="18"/>
      <c r="M20" s="19"/>
      <c r="N20" s="20"/>
      <c r="O20" s="20"/>
      <c r="P20" s="20"/>
      <c r="Q20" s="64" t="str">
        <f t="shared" ref="Q20:Q27" si="3">IF((J20+K20+L20+M20+N20+O20+P20)=H20,"OK","Erreur/Errore")</f>
        <v>OK</v>
      </c>
    </row>
    <row r="21" spans="1:17" ht="26.1" customHeight="1" x14ac:dyDescent="0.2">
      <c r="A21" s="14">
        <v>14</v>
      </c>
      <c r="B21" s="13"/>
      <c r="C21" s="14"/>
      <c r="D21" s="14"/>
      <c r="E21" s="15"/>
      <c r="F21" s="16"/>
      <c r="G21" s="16"/>
      <c r="H21" s="64">
        <f t="shared" si="2"/>
        <v>0</v>
      </c>
      <c r="I21" s="18" t="s">
        <v>57</v>
      </c>
      <c r="J21" s="18"/>
      <c r="K21" s="18"/>
      <c r="L21" s="18"/>
      <c r="M21" s="19"/>
      <c r="N21" s="20"/>
      <c r="O21" s="20"/>
      <c r="P21" s="20"/>
      <c r="Q21" s="64" t="str">
        <f t="shared" si="3"/>
        <v>OK</v>
      </c>
    </row>
    <row r="22" spans="1:17" ht="26.1" customHeight="1" x14ac:dyDescent="0.2">
      <c r="A22" s="14">
        <v>15</v>
      </c>
      <c r="B22" s="13"/>
      <c r="C22" s="14"/>
      <c r="D22" s="14"/>
      <c r="E22" s="15"/>
      <c r="F22" s="16"/>
      <c r="G22" s="16"/>
      <c r="H22" s="64">
        <f t="shared" si="2"/>
        <v>0</v>
      </c>
      <c r="I22" s="18" t="s">
        <v>57</v>
      </c>
      <c r="J22" s="18"/>
      <c r="K22" s="18"/>
      <c r="L22" s="18"/>
      <c r="M22" s="19"/>
      <c r="N22" s="20"/>
      <c r="O22" s="20"/>
      <c r="P22" s="20"/>
      <c r="Q22" s="64" t="str">
        <f t="shared" si="3"/>
        <v>OK</v>
      </c>
    </row>
    <row r="23" spans="1:17" ht="26.1" customHeight="1" x14ac:dyDescent="0.2">
      <c r="A23" s="14">
        <v>16</v>
      </c>
      <c r="B23" s="13"/>
      <c r="C23" s="14"/>
      <c r="D23" s="14"/>
      <c r="E23" s="15"/>
      <c r="F23" s="16"/>
      <c r="G23" s="16"/>
      <c r="H23" s="64">
        <f t="shared" si="2"/>
        <v>0</v>
      </c>
      <c r="I23" s="18" t="s">
        <v>57</v>
      </c>
      <c r="J23" s="18"/>
      <c r="K23" s="18"/>
      <c r="L23" s="18"/>
      <c r="M23" s="19"/>
      <c r="N23" s="20"/>
      <c r="O23" s="20"/>
      <c r="P23" s="20"/>
      <c r="Q23" s="64" t="str">
        <f t="shared" si="3"/>
        <v>OK</v>
      </c>
    </row>
    <row r="24" spans="1:17" ht="26.1" customHeight="1" x14ac:dyDescent="0.2">
      <c r="A24" s="14">
        <v>17</v>
      </c>
      <c r="B24" s="13"/>
      <c r="C24" s="14"/>
      <c r="D24" s="14"/>
      <c r="E24" s="15"/>
      <c r="F24" s="16"/>
      <c r="G24" s="16"/>
      <c r="H24" s="64">
        <f t="shared" si="2"/>
        <v>0</v>
      </c>
      <c r="I24" s="18" t="s">
        <v>57</v>
      </c>
      <c r="J24" s="18"/>
      <c r="K24" s="18"/>
      <c r="L24" s="18"/>
      <c r="M24" s="19"/>
      <c r="N24" s="20"/>
      <c r="O24" s="20"/>
      <c r="P24" s="20"/>
      <c r="Q24" s="64" t="str">
        <f t="shared" si="3"/>
        <v>OK</v>
      </c>
    </row>
    <row r="25" spans="1:17" ht="26.1" customHeight="1" x14ac:dyDescent="0.2">
      <c r="A25" s="14">
        <v>18</v>
      </c>
      <c r="B25" s="13"/>
      <c r="C25" s="14"/>
      <c r="D25" s="14"/>
      <c r="E25" s="15"/>
      <c r="F25" s="16"/>
      <c r="G25" s="16"/>
      <c r="H25" s="64">
        <f t="shared" si="2"/>
        <v>0</v>
      </c>
      <c r="I25" s="18" t="s">
        <v>57</v>
      </c>
      <c r="J25" s="18"/>
      <c r="K25" s="18"/>
      <c r="L25" s="18"/>
      <c r="M25" s="19"/>
      <c r="N25" s="20"/>
      <c r="O25" s="20"/>
      <c r="P25" s="20"/>
      <c r="Q25" s="64" t="str">
        <f t="shared" si="3"/>
        <v>OK</v>
      </c>
    </row>
    <row r="26" spans="1:17" ht="26.1" customHeight="1" x14ac:dyDescent="0.2">
      <c r="A26" s="14">
        <v>19</v>
      </c>
      <c r="B26" s="13"/>
      <c r="C26" s="14"/>
      <c r="D26" s="14"/>
      <c r="E26" s="15"/>
      <c r="F26" s="16"/>
      <c r="G26" s="16"/>
      <c r="H26" s="64">
        <f t="shared" si="2"/>
        <v>0</v>
      </c>
      <c r="I26" s="18" t="s">
        <v>57</v>
      </c>
      <c r="J26" s="18"/>
      <c r="K26" s="18"/>
      <c r="L26" s="18"/>
      <c r="M26" s="19"/>
      <c r="N26" s="20"/>
      <c r="O26" s="20"/>
      <c r="P26" s="20"/>
      <c r="Q26" s="64" t="str">
        <f t="shared" si="3"/>
        <v>OK</v>
      </c>
    </row>
    <row r="27" spans="1:17" ht="26.1" customHeight="1" x14ac:dyDescent="0.2">
      <c r="A27" s="14">
        <v>20</v>
      </c>
      <c r="B27" s="13"/>
      <c r="C27" s="14"/>
      <c r="D27" s="14"/>
      <c r="E27" s="15"/>
      <c r="F27" s="16"/>
      <c r="G27" s="16"/>
      <c r="H27" s="64">
        <f t="shared" si="2"/>
        <v>0</v>
      </c>
      <c r="I27" s="18" t="s">
        <v>57</v>
      </c>
      <c r="J27" s="18"/>
      <c r="K27" s="18"/>
      <c r="L27" s="18"/>
      <c r="M27" s="19"/>
      <c r="N27" s="20"/>
      <c r="O27" s="20"/>
      <c r="P27" s="20"/>
      <c r="Q27" s="64" t="str">
        <f t="shared" si="3"/>
        <v>OK</v>
      </c>
    </row>
    <row r="28" spans="1:17" ht="26.1" customHeight="1" x14ac:dyDescent="0.2">
      <c r="A28" s="14">
        <v>21</v>
      </c>
      <c r="B28" s="13"/>
      <c r="C28" s="14"/>
      <c r="D28" s="14"/>
      <c r="E28" s="15"/>
      <c r="F28" s="16"/>
      <c r="G28" s="16"/>
      <c r="H28" s="64">
        <f t="shared" si="0"/>
        <v>0</v>
      </c>
      <c r="I28" s="18" t="s">
        <v>57</v>
      </c>
      <c r="J28" s="18"/>
      <c r="K28" s="18"/>
      <c r="L28" s="18"/>
      <c r="M28" s="19"/>
      <c r="N28" s="20"/>
      <c r="O28" s="20"/>
      <c r="P28" s="20"/>
      <c r="Q28" s="64" t="str">
        <f t="shared" si="1"/>
        <v>OK</v>
      </c>
    </row>
    <row r="29" spans="1:17" ht="26.1" customHeight="1" x14ac:dyDescent="0.2">
      <c r="A29" s="14">
        <v>22</v>
      </c>
      <c r="B29" s="13"/>
      <c r="C29" s="14"/>
      <c r="D29" s="14"/>
      <c r="E29" s="15"/>
      <c r="F29" s="16"/>
      <c r="G29" s="16"/>
      <c r="H29" s="64">
        <f t="shared" si="0"/>
        <v>0</v>
      </c>
      <c r="I29" s="18" t="s">
        <v>57</v>
      </c>
      <c r="J29" s="18"/>
      <c r="K29" s="18"/>
      <c r="L29" s="18"/>
      <c r="M29" s="19"/>
      <c r="N29" s="20"/>
      <c r="O29" s="20"/>
      <c r="P29" s="20"/>
      <c r="Q29" s="64" t="str">
        <f t="shared" si="1"/>
        <v>OK</v>
      </c>
    </row>
    <row r="30" spans="1:17" ht="26.1" customHeight="1" x14ac:dyDescent="0.2">
      <c r="A30" s="14">
        <v>23</v>
      </c>
      <c r="B30" s="13"/>
      <c r="C30" s="14"/>
      <c r="D30" s="14"/>
      <c r="E30" s="15"/>
      <c r="F30" s="16"/>
      <c r="G30" s="16"/>
      <c r="H30" s="64">
        <f t="shared" si="0"/>
        <v>0</v>
      </c>
      <c r="I30" s="18" t="s">
        <v>57</v>
      </c>
      <c r="J30" s="18"/>
      <c r="K30" s="18"/>
      <c r="L30" s="18"/>
      <c r="M30" s="19"/>
      <c r="N30" s="20"/>
      <c r="O30" s="20"/>
      <c r="P30" s="20"/>
      <c r="Q30" s="64" t="str">
        <f t="shared" si="1"/>
        <v>OK</v>
      </c>
    </row>
    <row r="31" spans="1:17" ht="26.1" customHeight="1" x14ac:dyDescent="0.2">
      <c r="A31" s="14">
        <v>24</v>
      </c>
      <c r="B31" s="13"/>
      <c r="C31" s="14"/>
      <c r="D31" s="14"/>
      <c r="E31" s="15"/>
      <c r="F31" s="16"/>
      <c r="G31" s="16"/>
      <c r="H31" s="64">
        <f t="shared" si="0"/>
        <v>0</v>
      </c>
      <c r="I31" s="18" t="s">
        <v>57</v>
      </c>
      <c r="J31" s="18"/>
      <c r="K31" s="18"/>
      <c r="L31" s="18"/>
      <c r="M31" s="19"/>
      <c r="N31" s="20"/>
      <c r="O31" s="20"/>
      <c r="P31" s="20"/>
      <c r="Q31" s="64" t="str">
        <f t="shared" si="1"/>
        <v>OK</v>
      </c>
    </row>
    <row r="32" spans="1:17" ht="26.1" customHeight="1" x14ac:dyDescent="0.2">
      <c r="A32" s="14">
        <v>25</v>
      </c>
      <c r="B32" s="13"/>
      <c r="C32" s="14"/>
      <c r="D32" s="14"/>
      <c r="E32" s="15"/>
      <c r="F32" s="16"/>
      <c r="G32" s="16"/>
      <c r="H32" s="64">
        <f t="shared" si="0"/>
        <v>0</v>
      </c>
      <c r="I32" s="18" t="s">
        <v>57</v>
      </c>
      <c r="J32" s="18"/>
      <c r="K32" s="18"/>
      <c r="L32" s="18"/>
      <c r="M32" s="19"/>
      <c r="N32" s="20"/>
      <c r="O32" s="20"/>
      <c r="P32" s="20"/>
      <c r="Q32" s="64" t="str">
        <f t="shared" si="1"/>
        <v>OK</v>
      </c>
    </row>
    <row r="33" spans="1:17" ht="26.1" customHeight="1" x14ac:dyDescent="0.2">
      <c r="A33" s="14">
        <v>26</v>
      </c>
      <c r="B33" s="13"/>
      <c r="C33" s="14"/>
      <c r="D33" s="14"/>
      <c r="E33" s="15"/>
      <c r="F33" s="16"/>
      <c r="G33" s="16"/>
      <c r="H33" s="64">
        <f t="shared" si="0"/>
        <v>0</v>
      </c>
      <c r="I33" s="18" t="s">
        <v>57</v>
      </c>
      <c r="J33" s="18"/>
      <c r="K33" s="18"/>
      <c r="L33" s="18"/>
      <c r="M33" s="19"/>
      <c r="N33" s="20"/>
      <c r="O33" s="20"/>
      <c r="P33" s="20"/>
      <c r="Q33" s="64" t="str">
        <f t="shared" si="1"/>
        <v>OK</v>
      </c>
    </row>
    <row r="34" spans="1:17" ht="26.1" customHeight="1" x14ac:dyDescent="0.2">
      <c r="A34" s="14">
        <v>27</v>
      </c>
      <c r="B34" s="13"/>
      <c r="C34" s="14"/>
      <c r="D34" s="14"/>
      <c r="E34" s="15"/>
      <c r="F34" s="16"/>
      <c r="G34" s="16"/>
      <c r="H34" s="64">
        <f t="shared" si="0"/>
        <v>0</v>
      </c>
      <c r="I34" s="18" t="s">
        <v>57</v>
      </c>
      <c r="J34" s="18"/>
      <c r="K34" s="18"/>
      <c r="L34" s="18"/>
      <c r="M34" s="19"/>
      <c r="N34" s="20"/>
      <c r="O34" s="20"/>
      <c r="P34" s="20"/>
      <c r="Q34" s="64" t="str">
        <f t="shared" si="1"/>
        <v>OK</v>
      </c>
    </row>
    <row r="35" spans="1:17" ht="26.1" customHeight="1" x14ac:dyDescent="0.2">
      <c r="A35" s="14">
        <v>28</v>
      </c>
      <c r="B35" s="13"/>
      <c r="C35" s="14"/>
      <c r="D35" s="14"/>
      <c r="E35" s="15"/>
      <c r="F35" s="16"/>
      <c r="G35" s="16"/>
      <c r="H35" s="64">
        <f t="shared" si="0"/>
        <v>0</v>
      </c>
      <c r="I35" s="18" t="s">
        <v>57</v>
      </c>
      <c r="J35" s="18"/>
      <c r="K35" s="18"/>
      <c r="L35" s="18"/>
      <c r="M35" s="19"/>
      <c r="N35" s="20"/>
      <c r="O35" s="20"/>
      <c r="P35" s="20"/>
      <c r="Q35" s="64" t="str">
        <f t="shared" si="1"/>
        <v>OK</v>
      </c>
    </row>
    <row r="36" spans="1:17" ht="26.1" customHeight="1" x14ac:dyDescent="0.2">
      <c r="A36" s="14">
        <v>29</v>
      </c>
      <c r="B36" s="13"/>
      <c r="C36" s="14"/>
      <c r="D36" s="14"/>
      <c r="E36" s="15"/>
      <c r="F36" s="16"/>
      <c r="G36" s="16"/>
      <c r="H36" s="64">
        <f t="shared" si="0"/>
        <v>0</v>
      </c>
      <c r="I36" s="18" t="s">
        <v>57</v>
      </c>
      <c r="J36" s="18"/>
      <c r="K36" s="18"/>
      <c r="L36" s="18"/>
      <c r="M36" s="19"/>
      <c r="N36" s="20"/>
      <c r="O36" s="20"/>
      <c r="P36" s="20"/>
      <c r="Q36" s="64" t="str">
        <f t="shared" si="1"/>
        <v>OK</v>
      </c>
    </row>
    <row r="37" spans="1:17" ht="26.1" customHeight="1" x14ac:dyDescent="0.2">
      <c r="A37" s="14">
        <v>30</v>
      </c>
      <c r="B37" s="13"/>
      <c r="C37" s="14"/>
      <c r="D37" s="14"/>
      <c r="E37" s="15"/>
      <c r="F37" s="16"/>
      <c r="G37" s="16"/>
      <c r="H37" s="64">
        <f t="shared" si="0"/>
        <v>0</v>
      </c>
      <c r="I37" s="18" t="s">
        <v>57</v>
      </c>
      <c r="J37" s="18"/>
      <c r="K37" s="18"/>
      <c r="L37" s="18"/>
      <c r="M37" s="19"/>
      <c r="N37" s="20"/>
      <c r="O37" s="20"/>
      <c r="P37" s="20"/>
      <c r="Q37" s="64" t="str">
        <f t="shared" si="1"/>
        <v>OK</v>
      </c>
    </row>
    <row r="38" spans="1:17" ht="26.1" customHeight="1" x14ac:dyDescent="0.2">
      <c r="A38" s="14">
        <v>31</v>
      </c>
      <c r="B38" s="13"/>
      <c r="C38" s="14"/>
      <c r="D38" s="14"/>
      <c r="E38" s="15"/>
      <c r="F38" s="16"/>
      <c r="G38" s="16"/>
      <c r="H38" s="64">
        <f t="shared" si="0"/>
        <v>0</v>
      </c>
      <c r="I38" s="18" t="s">
        <v>57</v>
      </c>
      <c r="J38" s="18"/>
      <c r="K38" s="18"/>
      <c r="L38" s="18"/>
      <c r="M38" s="19"/>
      <c r="N38" s="20"/>
      <c r="O38" s="20"/>
      <c r="P38" s="20"/>
      <c r="Q38" s="64" t="str">
        <f t="shared" si="1"/>
        <v>OK</v>
      </c>
    </row>
    <row r="39" spans="1:17" ht="26.1" customHeight="1" x14ac:dyDescent="0.2">
      <c r="A39" s="14">
        <v>32</v>
      </c>
      <c r="B39" s="13"/>
      <c r="C39" s="14"/>
      <c r="D39" s="14"/>
      <c r="E39" s="15"/>
      <c r="F39" s="16"/>
      <c r="G39" s="16"/>
      <c r="H39" s="64">
        <f t="shared" si="0"/>
        <v>0</v>
      </c>
      <c r="I39" s="18" t="s">
        <v>57</v>
      </c>
      <c r="J39" s="18"/>
      <c r="K39" s="18"/>
      <c r="L39" s="18"/>
      <c r="M39" s="19"/>
      <c r="N39" s="20"/>
      <c r="O39" s="20"/>
      <c r="P39" s="20"/>
      <c r="Q39" s="64" t="str">
        <f t="shared" si="1"/>
        <v>OK</v>
      </c>
    </row>
    <row r="40" spans="1:17" ht="26.1" customHeight="1" x14ac:dyDescent="0.2">
      <c r="A40" s="14">
        <v>33</v>
      </c>
      <c r="B40" s="13"/>
      <c r="C40" s="14"/>
      <c r="D40" s="14"/>
      <c r="E40" s="15"/>
      <c r="F40" s="16"/>
      <c r="G40" s="16"/>
      <c r="H40" s="64">
        <f t="shared" si="0"/>
        <v>0</v>
      </c>
      <c r="I40" s="18" t="s">
        <v>57</v>
      </c>
      <c r="J40" s="18"/>
      <c r="K40" s="18"/>
      <c r="L40" s="18"/>
      <c r="M40" s="19"/>
      <c r="N40" s="20"/>
      <c r="O40" s="20"/>
      <c r="P40" s="20"/>
      <c r="Q40" s="64" t="str">
        <f t="shared" si="1"/>
        <v>OK</v>
      </c>
    </row>
    <row r="41" spans="1:17" ht="26.1" customHeight="1" x14ac:dyDescent="0.2">
      <c r="A41" s="14">
        <v>34</v>
      </c>
      <c r="B41" s="13"/>
      <c r="C41" s="14"/>
      <c r="D41" s="14"/>
      <c r="E41" s="15"/>
      <c r="F41" s="16"/>
      <c r="G41" s="16"/>
      <c r="H41" s="64">
        <f t="shared" si="0"/>
        <v>0</v>
      </c>
      <c r="I41" s="18" t="s">
        <v>57</v>
      </c>
      <c r="J41" s="18"/>
      <c r="K41" s="18"/>
      <c r="L41" s="18"/>
      <c r="M41" s="19"/>
      <c r="N41" s="20"/>
      <c r="O41" s="20"/>
      <c r="P41" s="20"/>
      <c r="Q41" s="64" t="str">
        <f t="shared" si="1"/>
        <v>OK</v>
      </c>
    </row>
    <row r="42" spans="1:17" ht="26.1" customHeight="1" x14ac:dyDescent="0.2">
      <c r="A42" s="14">
        <v>35</v>
      </c>
      <c r="B42" s="13"/>
      <c r="C42" s="14"/>
      <c r="D42" s="14"/>
      <c r="E42" s="15"/>
      <c r="F42" s="16"/>
      <c r="G42" s="16"/>
      <c r="H42" s="64">
        <f t="shared" si="0"/>
        <v>0</v>
      </c>
      <c r="I42" s="18" t="s">
        <v>57</v>
      </c>
      <c r="J42" s="18"/>
      <c r="K42" s="18"/>
      <c r="L42" s="18"/>
      <c r="M42" s="19"/>
      <c r="N42" s="20"/>
      <c r="O42" s="20"/>
      <c r="P42" s="20"/>
      <c r="Q42" s="64" t="str">
        <f t="shared" si="1"/>
        <v>OK</v>
      </c>
    </row>
    <row r="43" spans="1:17" ht="26.1" customHeight="1" x14ac:dyDescent="0.2">
      <c r="A43" s="14">
        <v>36</v>
      </c>
      <c r="B43" s="13"/>
      <c r="C43" s="14"/>
      <c r="D43" s="14"/>
      <c r="E43" s="15"/>
      <c r="F43" s="16"/>
      <c r="G43" s="16"/>
      <c r="H43" s="64">
        <f t="shared" si="0"/>
        <v>0</v>
      </c>
      <c r="I43" s="18" t="s">
        <v>57</v>
      </c>
      <c r="J43" s="18"/>
      <c r="K43" s="18"/>
      <c r="L43" s="18"/>
      <c r="M43" s="19"/>
      <c r="N43" s="20"/>
      <c r="O43" s="20"/>
      <c r="P43" s="20"/>
      <c r="Q43" s="64" t="str">
        <f t="shared" si="1"/>
        <v>OK</v>
      </c>
    </row>
    <row r="44" spans="1:17" ht="26.1" customHeight="1" x14ac:dyDescent="0.2">
      <c r="A44" s="14">
        <v>37</v>
      </c>
      <c r="B44" s="13"/>
      <c r="C44" s="14"/>
      <c r="D44" s="14"/>
      <c r="E44" s="15"/>
      <c r="F44" s="16"/>
      <c r="G44" s="16"/>
      <c r="H44" s="64">
        <f t="shared" si="0"/>
        <v>0</v>
      </c>
      <c r="I44" s="18" t="s">
        <v>57</v>
      </c>
      <c r="J44" s="18"/>
      <c r="K44" s="18"/>
      <c r="L44" s="18"/>
      <c r="M44" s="19"/>
      <c r="N44" s="20"/>
      <c r="O44" s="20"/>
      <c r="P44" s="20"/>
      <c r="Q44" s="64" t="str">
        <f t="shared" si="1"/>
        <v>OK</v>
      </c>
    </row>
    <row r="45" spans="1:17" ht="26.1" customHeight="1" x14ac:dyDescent="0.2">
      <c r="A45" s="14">
        <v>38</v>
      </c>
      <c r="B45" s="13"/>
      <c r="C45" s="14"/>
      <c r="D45" s="14"/>
      <c r="E45" s="15"/>
      <c r="F45" s="16"/>
      <c r="G45" s="16"/>
      <c r="H45" s="64">
        <f t="shared" si="0"/>
        <v>0</v>
      </c>
      <c r="I45" s="18" t="s">
        <v>57</v>
      </c>
      <c r="J45" s="18"/>
      <c r="K45" s="18"/>
      <c r="L45" s="18"/>
      <c r="M45" s="19"/>
      <c r="N45" s="20"/>
      <c r="O45" s="20"/>
      <c r="P45" s="20"/>
      <c r="Q45" s="64" t="str">
        <f t="shared" si="1"/>
        <v>OK</v>
      </c>
    </row>
    <row r="46" spans="1:17" ht="26.1" customHeight="1" x14ac:dyDescent="0.2">
      <c r="A46" s="14">
        <v>39</v>
      </c>
      <c r="B46" s="13"/>
      <c r="C46" s="14"/>
      <c r="D46" s="14"/>
      <c r="E46" s="15"/>
      <c r="F46" s="16"/>
      <c r="G46" s="16"/>
      <c r="H46" s="64">
        <f t="shared" si="0"/>
        <v>0</v>
      </c>
      <c r="I46" s="18" t="s">
        <v>57</v>
      </c>
      <c r="J46" s="18"/>
      <c r="K46" s="18"/>
      <c r="L46" s="18"/>
      <c r="M46" s="19"/>
      <c r="N46" s="20"/>
      <c r="O46" s="20"/>
      <c r="P46" s="20"/>
      <c r="Q46" s="64" t="str">
        <f t="shared" si="1"/>
        <v>OK</v>
      </c>
    </row>
    <row r="47" spans="1:17" ht="26.1" customHeight="1" x14ac:dyDescent="0.2">
      <c r="A47" s="14">
        <v>40</v>
      </c>
      <c r="B47" s="13"/>
      <c r="C47" s="14"/>
      <c r="D47" s="14"/>
      <c r="E47" s="15"/>
      <c r="F47" s="16"/>
      <c r="G47" s="16"/>
      <c r="H47" s="64">
        <f t="shared" si="0"/>
        <v>0</v>
      </c>
      <c r="I47" s="18" t="s">
        <v>57</v>
      </c>
      <c r="J47" s="18"/>
      <c r="K47" s="18"/>
      <c r="L47" s="18"/>
      <c r="M47" s="19"/>
      <c r="N47" s="20"/>
      <c r="O47" s="20"/>
      <c r="P47" s="20"/>
      <c r="Q47" s="64" t="str">
        <f t="shared" si="1"/>
        <v>OK</v>
      </c>
    </row>
    <row r="48" spans="1:17" ht="26.1" customHeight="1" x14ac:dyDescent="0.2">
      <c r="A48" s="14">
        <v>41</v>
      </c>
      <c r="B48" s="13"/>
      <c r="C48" s="14"/>
      <c r="D48" s="14"/>
      <c r="E48" s="15"/>
      <c r="F48" s="16"/>
      <c r="G48" s="16"/>
      <c r="H48" s="64">
        <f t="shared" si="0"/>
        <v>0</v>
      </c>
      <c r="I48" s="18" t="s">
        <v>57</v>
      </c>
      <c r="J48" s="18"/>
      <c r="K48" s="18"/>
      <c r="L48" s="18"/>
      <c r="M48" s="19"/>
      <c r="N48" s="20"/>
      <c r="O48" s="20"/>
      <c r="P48" s="20"/>
      <c r="Q48" s="64" t="str">
        <f t="shared" si="1"/>
        <v>OK</v>
      </c>
    </row>
    <row r="49" spans="1:17" ht="26.1" customHeight="1" x14ac:dyDescent="0.2">
      <c r="A49" s="14">
        <v>42</v>
      </c>
      <c r="B49" s="13"/>
      <c r="C49" s="14"/>
      <c r="D49" s="14"/>
      <c r="E49" s="15"/>
      <c r="F49" s="16"/>
      <c r="G49" s="16"/>
      <c r="H49" s="64">
        <f t="shared" si="0"/>
        <v>0</v>
      </c>
      <c r="I49" s="18" t="s">
        <v>57</v>
      </c>
      <c r="J49" s="18"/>
      <c r="K49" s="18"/>
      <c r="L49" s="18"/>
      <c r="M49" s="19"/>
      <c r="N49" s="20"/>
      <c r="O49" s="20"/>
      <c r="P49" s="20"/>
      <c r="Q49" s="64" t="str">
        <f t="shared" si="1"/>
        <v>OK</v>
      </c>
    </row>
    <row r="50" spans="1:17" ht="26.1" customHeight="1" x14ac:dyDescent="0.2">
      <c r="A50" s="14">
        <v>43</v>
      </c>
      <c r="B50" s="13"/>
      <c r="C50" s="14"/>
      <c r="D50" s="14"/>
      <c r="E50" s="15"/>
      <c r="F50" s="16"/>
      <c r="G50" s="16"/>
      <c r="H50" s="64">
        <f t="shared" si="0"/>
        <v>0</v>
      </c>
      <c r="I50" s="18" t="s">
        <v>57</v>
      </c>
      <c r="J50" s="18"/>
      <c r="K50" s="18"/>
      <c r="L50" s="18"/>
      <c r="M50" s="19"/>
      <c r="N50" s="20"/>
      <c r="O50" s="20"/>
      <c r="P50" s="20"/>
      <c r="Q50" s="64" t="str">
        <f t="shared" si="1"/>
        <v>OK</v>
      </c>
    </row>
    <row r="51" spans="1:17" ht="26.1" customHeight="1" x14ac:dyDescent="0.2">
      <c r="A51" s="14">
        <v>44</v>
      </c>
      <c r="B51" s="13"/>
      <c r="C51" s="14"/>
      <c r="D51" s="14"/>
      <c r="E51" s="15"/>
      <c r="F51" s="16"/>
      <c r="G51" s="16"/>
      <c r="H51" s="64">
        <f t="shared" ref="H51:H62" si="4">E51*F51</f>
        <v>0</v>
      </c>
      <c r="I51" s="18" t="s">
        <v>57</v>
      </c>
      <c r="J51" s="18"/>
      <c r="K51" s="18"/>
      <c r="L51" s="18"/>
      <c r="M51" s="19"/>
      <c r="N51" s="20"/>
      <c r="O51" s="20"/>
      <c r="P51" s="20"/>
      <c r="Q51" s="64" t="str">
        <f t="shared" ref="Q51:Q62" si="5">IF((J51+K51+L51+M51+N51+O51+P51)=H51,"OK","Erreur/Errore")</f>
        <v>OK</v>
      </c>
    </row>
    <row r="52" spans="1:17" ht="26.1" customHeight="1" x14ac:dyDescent="0.2">
      <c r="A52" s="14">
        <v>45</v>
      </c>
      <c r="B52" s="13"/>
      <c r="C52" s="14"/>
      <c r="D52" s="14"/>
      <c r="E52" s="15"/>
      <c r="F52" s="16"/>
      <c r="G52" s="16"/>
      <c r="H52" s="64">
        <f t="shared" si="4"/>
        <v>0</v>
      </c>
      <c r="I52" s="18" t="s">
        <v>57</v>
      </c>
      <c r="J52" s="18"/>
      <c r="K52" s="18"/>
      <c r="L52" s="18"/>
      <c r="M52" s="19"/>
      <c r="N52" s="20"/>
      <c r="O52" s="20"/>
      <c r="P52" s="20"/>
      <c r="Q52" s="64" t="str">
        <f t="shared" si="5"/>
        <v>OK</v>
      </c>
    </row>
    <row r="53" spans="1:17" ht="26.1" customHeight="1" x14ac:dyDescent="0.2">
      <c r="A53" s="14">
        <v>46</v>
      </c>
      <c r="B53" s="13"/>
      <c r="C53" s="14"/>
      <c r="D53" s="14"/>
      <c r="E53" s="15"/>
      <c r="F53" s="16"/>
      <c r="G53" s="16"/>
      <c r="H53" s="64">
        <f t="shared" si="4"/>
        <v>0</v>
      </c>
      <c r="I53" s="18" t="s">
        <v>57</v>
      </c>
      <c r="J53" s="18"/>
      <c r="K53" s="18"/>
      <c r="L53" s="18"/>
      <c r="M53" s="19"/>
      <c r="N53" s="20"/>
      <c r="O53" s="20"/>
      <c r="P53" s="20"/>
      <c r="Q53" s="64" t="str">
        <f t="shared" si="5"/>
        <v>OK</v>
      </c>
    </row>
    <row r="54" spans="1:17" ht="26.1" customHeight="1" x14ac:dyDescent="0.2">
      <c r="A54" s="14">
        <v>47</v>
      </c>
      <c r="B54" s="13"/>
      <c r="C54" s="14"/>
      <c r="D54" s="14"/>
      <c r="E54" s="15"/>
      <c r="F54" s="16"/>
      <c r="G54" s="16"/>
      <c r="H54" s="64">
        <f t="shared" si="4"/>
        <v>0</v>
      </c>
      <c r="I54" s="18" t="s">
        <v>57</v>
      </c>
      <c r="J54" s="18"/>
      <c r="K54" s="18"/>
      <c r="L54" s="18"/>
      <c r="M54" s="19"/>
      <c r="N54" s="20"/>
      <c r="O54" s="20"/>
      <c r="P54" s="20"/>
      <c r="Q54" s="64" t="str">
        <f t="shared" si="5"/>
        <v>OK</v>
      </c>
    </row>
    <row r="55" spans="1:17" ht="26.1" customHeight="1" x14ac:dyDescent="0.2">
      <c r="A55" s="14">
        <v>48</v>
      </c>
      <c r="B55" s="13"/>
      <c r="C55" s="14"/>
      <c r="D55" s="14"/>
      <c r="E55" s="15"/>
      <c r="F55" s="16"/>
      <c r="G55" s="16"/>
      <c r="H55" s="64">
        <f t="shared" si="4"/>
        <v>0</v>
      </c>
      <c r="I55" s="18" t="s">
        <v>57</v>
      </c>
      <c r="J55" s="18"/>
      <c r="K55" s="18"/>
      <c r="L55" s="18"/>
      <c r="M55" s="19"/>
      <c r="N55" s="20"/>
      <c r="O55" s="20"/>
      <c r="P55" s="20"/>
      <c r="Q55" s="64" t="str">
        <f t="shared" si="5"/>
        <v>OK</v>
      </c>
    </row>
    <row r="56" spans="1:17" ht="26.1" customHeight="1" x14ac:dyDescent="0.2">
      <c r="A56" s="14">
        <v>49</v>
      </c>
      <c r="B56" s="13"/>
      <c r="C56" s="14"/>
      <c r="D56" s="14"/>
      <c r="E56" s="15"/>
      <c r="F56" s="16"/>
      <c r="G56" s="16"/>
      <c r="H56" s="64">
        <f t="shared" si="4"/>
        <v>0</v>
      </c>
      <c r="I56" s="18" t="s">
        <v>57</v>
      </c>
      <c r="J56" s="18"/>
      <c r="K56" s="18"/>
      <c r="L56" s="18"/>
      <c r="M56" s="19"/>
      <c r="N56" s="20"/>
      <c r="O56" s="20"/>
      <c r="P56" s="20"/>
      <c r="Q56" s="64" t="str">
        <f t="shared" si="5"/>
        <v>OK</v>
      </c>
    </row>
    <row r="57" spans="1:17" ht="26.1" customHeight="1" x14ac:dyDescent="0.2">
      <c r="A57" s="14">
        <v>50</v>
      </c>
      <c r="B57" s="13"/>
      <c r="C57" s="14"/>
      <c r="D57" s="14"/>
      <c r="E57" s="15"/>
      <c r="F57" s="16"/>
      <c r="G57" s="16"/>
      <c r="H57" s="64">
        <f t="shared" si="4"/>
        <v>0</v>
      </c>
      <c r="I57" s="18" t="s">
        <v>57</v>
      </c>
      <c r="J57" s="18"/>
      <c r="K57" s="18"/>
      <c r="L57" s="18"/>
      <c r="M57" s="19"/>
      <c r="N57" s="20"/>
      <c r="O57" s="20"/>
      <c r="P57" s="20"/>
      <c r="Q57" s="64" t="str">
        <f t="shared" si="5"/>
        <v>OK</v>
      </c>
    </row>
    <row r="58" spans="1:17" ht="26.1" customHeight="1" x14ac:dyDescent="0.2">
      <c r="A58" s="14">
        <v>51</v>
      </c>
      <c r="B58" s="13"/>
      <c r="C58" s="14"/>
      <c r="D58" s="14"/>
      <c r="E58" s="15"/>
      <c r="F58" s="16"/>
      <c r="G58" s="16"/>
      <c r="H58" s="64">
        <f t="shared" si="4"/>
        <v>0</v>
      </c>
      <c r="I58" s="18" t="s">
        <v>57</v>
      </c>
      <c r="J58" s="18"/>
      <c r="K58" s="18"/>
      <c r="L58" s="18"/>
      <c r="M58" s="19"/>
      <c r="N58" s="20"/>
      <c r="O58" s="20"/>
      <c r="P58" s="20"/>
      <c r="Q58" s="64" t="str">
        <f t="shared" si="5"/>
        <v>OK</v>
      </c>
    </row>
    <row r="59" spans="1:17" ht="26.1" customHeight="1" x14ac:dyDescent="0.2">
      <c r="A59" s="14">
        <v>52</v>
      </c>
      <c r="B59" s="13"/>
      <c r="C59" s="14"/>
      <c r="D59" s="14"/>
      <c r="E59" s="15"/>
      <c r="F59" s="16"/>
      <c r="G59" s="16"/>
      <c r="H59" s="64">
        <f t="shared" si="4"/>
        <v>0</v>
      </c>
      <c r="I59" s="18" t="s">
        <v>57</v>
      </c>
      <c r="J59" s="18"/>
      <c r="K59" s="18"/>
      <c r="L59" s="18"/>
      <c r="M59" s="19"/>
      <c r="N59" s="20"/>
      <c r="O59" s="20"/>
      <c r="P59" s="20"/>
      <c r="Q59" s="64" t="str">
        <f t="shared" si="5"/>
        <v>OK</v>
      </c>
    </row>
    <row r="60" spans="1:17" ht="26.1" customHeight="1" x14ac:dyDescent="0.2">
      <c r="A60" s="14">
        <v>53</v>
      </c>
      <c r="B60" s="13"/>
      <c r="C60" s="14"/>
      <c r="D60" s="14"/>
      <c r="E60" s="15"/>
      <c r="F60" s="16"/>
      <c r="G60" s="16"/>
      <c r="H60" s="64">
        <f t="shared" si="4"/>
        <v>0</v>
      </c>
      <c r="I60" s="18" t="s">
        <v>57</v>
      </c>
      <c r="J60" s="18"/>
      <c r="K60" s="18"/>
      <c r="L60" s="18"/>
      <c r="M60" s="19"/>
      <c r="N60" s="20"/>
      <c r="O60" s="20"/>
      <c r="P60" s="20"/>
      <c r="Q60" s="64" t="str">
        <f t="shared" si="5"/>
        <v>OK</v>
      </c>
    </row>
    <row r="61" spans="1:17" ht="26.1" customHeight="1" x14ac:dyDescent="0.2">
      <c r="A61" s="14">
        <v>54</v>
      </c>
      <c r="B61" s="13"/>
      <c r="C61" s="14"/>
      <c r="D61" s="14"/>
      <c r="E61" s="15"/>
      <c r="F61" s="16"/>
      <c r="G61" s="16"/>
      <c r="H61" s="64">
        <f t="shared" si="4"/>
        <v>0</v>
      </c>
      <c r="I61" s="18" t="s">
        <v>57</v>
      </c>
      <c r="J61" s="18"/>
      <c r="K61" s="18"/>
      <c r="L61" s="18"/>
      <c r="M61" s="19"/>
      <c r="N61" s="20"/>
      <c r="O61" s="20"/>
      <c r="P61" s="20"/>
      <c r="Q61" s="64" t="str">
        <f t="shared" si="5"/>
        <v>OK</v>
      </c>
    </row>
    <row r="62" spans="1:17" ht="26.1" customHeight="1" x14ac:dyDescent="0.2">
      <c r="A62" s="14">
        <v>55</v>
      </c>
      <c r="B62" s="13"/>
      <c r="C62" s="14"/>
      <c r="D62" s="14"/>
      <c r="E62" s="15"/>
      <c r="F62" s="16"/>
      <c r="G62" s="16"/>
      <c r="H62" s="64">
        <f t="shared" si="4"/>
        <v>0</v>
      </c>
      <c r="I62" s="18" t="s">
        <v>57</v>
      </c>
      <c r="J62" s="18"/>
      <c r="K62" s="18"/>
      <c r="L62" s="18"/>
      <c r="M62" s="19"/>
      <c r="N62" s="20"/>
      <c r="O62" s="20"/>
      <c r="P62" s="20"/>
      <c r="Q62" s="64" t="str">
        <f t="shared" si="5"/>
        <v>OK</v>
      </c>
    </row>
    <row r="63" spans="1:17" ht="26.1" customHeight="1" x14ac:dyDescent="0.2">
      <c r="A63" s="14">
        <v>56</v>
      </c>
      <c r="B63" s="13"/>
      <c r="C63" s="14"/>
      <c r="D63" s="14"/>
      <c r="E63" s="15"/>
      <c r="F63" s="16"/>
      <c r="G63" s="16"/>
      <c r="H63" s="64">
        <f t="shared" si="0"/>
        <v>0</v>
      </c>
      <c r="I63" s="18" t="s">
        <v>57</v>
      </c>
      <c r="J63" s="18"/>
      <c r="K63" s="18"/>
      <c r="L63" s="18"/>
      <c r="M63" s="19"/>
      <c r="N63" s="20"/>
      <c r="O63" s="20"/>
      <c r="P63" s="20"/>
      <c r="Q63" s="64" t="str">
        <f t="shared" si="1"/>
        <v>OK</v>
      </c>
    </row>
    <row r="64" spans="1:17" ht="26.1" customHeight="1" x14ac:dyDescent="0.2">
      <c r="A64" s="14">
        <v>57</v>
      </c>
      <c r="B64" s="13"/>
      <c r="C64" s="14"/>
      <c r="D64" s="14"/>
      <c r="E64" s="15"/>
      <c r="F64" s="16"/>
      <c r="G64" s="16"/>
      <c r="H64" s="64">
        <f t="shared" si="0"/>
        <v>0</v>
      </c>
      <c r="I64" s="18" t="s">
        <v>57</v>
      </c>
      <c r="J64" s="18"/>
      <c r="K64" s="18"/>
      <c r="L64" s="18"/>
      <c r="M64" s="19"/>
      <c r="N64" s="20"/>
      <c r="O64" s="20"/>
      <c r="P64" s="20"/>
      <c r="Q64" s="64" t="str">
        <f t="shared" si="1"/>
        <v>OK</v>
      </c>
    </row>
    <row r="65" spans="1:17" ht="26.1" customHeight="1" x14ac:dyDescent="0.2">
      <c r="A65" s="14">
        <v>58</v>
      </c>
      <c r="B65" s="13"/>
      <c r="C65" s="14"/>
      <c r="D65" s="14"/>
      <c r="E65" s="15"/>
      <c r="F65" s="16"/>
      <c r="G65" s="16"/>
      <c r="H65" s="64">
        <f t="shared" si="0"/>
        <v>0</v>
      </c>
      <c r="I65" s="18" t="s">
        <v>57</v>
      </c>
      <c r="J65" s="18"/>
      <c r="K65" s="18"/>
      <c r="L65" s="18"/>
      <c r="M65" s="19"/>
      <c r="N65" s="20"/>
      <c r="O65" s="20"/>
      <c r="P65" s="20"/>
      <c r="Q65" s="64" t="str">
        <f t="shared" si="1"/>
        <v>OK</v>
      </c>
    </row>
    <row r="66" spans="1:17" ht="26.1" customHeight="1" x14ac:dyDescent="0.2">
      <c r="A66" s="14">
        <v>59</v>
      </c>
      <c r="B66" s="13"/>
      <c r="C66" s="14"/>
      <c r="D66" s="14"/>
      <c r="E66" s="15"/>
      <c r="F66" s="16"/>
      <c r="G66" s="16"/>
      <c r="H66" s="64">
        <f t="shared" ref="H66" si="6">E66*F66</f>
        <v>0</v>
      </c>
      <c r="I66" s="18" t="s">
        <v>57</v>
      </c>
      <c r="J66" s="18"/>
      <c r="K66" s="18"/>
      <c r="L66" s="18"/>
      <c r="M66" s="19"/>
      <c r="N66" s="20"/>
      <c r="O66" s="20"/>
      <c r="P66" s="20"/>
      <c r="Q66" s="64" t="str">
        <f t="shared" ref="Q66" si="7">IF((J66+K66+L66+M66+N66+O66+P66)=H66,"OK","Erreur/Errore")</f>
        <v>OK</v>
      </c>
    </row>
    <row r="67" spans="1:17" ht="26.1" customHeight="1" x14ac:dyDescent="0.2">
      <c r="A67" s="14">
        <v>60</v>
      </c>
      <c r="B67" s="13"/>
      <c r="C67" s="14"/>
      <c r="D67" s="14"/>
      <c r="E67" s="15"/>
      <c r="F67" s="16"/>
      <c r="G67" s="16"/>
      <c r="H67" s="64">
        <f t="shared" si="0"/>
        <v>0</v>
      </c>
      <c r="I67" s="18" t="s">
        <v>57</v>
      </c>
      <c r="J67" s="18"/>
      <c r="K67" s="18"/>
      <c r="L67" s="18"/>
      <c r="M67" s="19"/>
      <c r="N67" s="20"/>
      <c r="O67" s="20"/>
      <c r="P67" s="20"/>
      <c r="Q67" s="64" t="str">
        <f>IF((J67+K67+L67+M67+N67+O67+P67)=H67,"OK","Erreur/Errore")</f>
        <v>OK</v>
      </c>
    </row>
    <row r="68" spans="1:17" ht="27.6" customHeight="1" x14ac:dyDescent="0.2">
      <c r="A68" s="77"/>
      <c r="B68" s="78"/>
      <c r="C68" s="79"/>
      <c r="D68" s="79"/>
      <c r="E68" s="80"/>
      <c r="F68" s="80"/>
      <c r="G68" s="80"/>
      <c r="H68" s="80">
        <f>SUBTOTAL(9,H8:H67)</f>
        <v>0</v>
      </c>
      <c r="I68" s="81"/>
      <c r="J68" s="80">
        <f t="shared" ref="J68:P68" si="8">SUBTOTAL(9,J8:J67)</f>
        <v>0</v>
      </c>
      <c r="K68" s="80">
        <f t="shared" si="8"/>
        <v>0</v>
      </c>
      <c r="L68" s="80">
        <f t="shared" si="8"/>
        <v>0</v>
      </c>
      <c r="M68" s="80">
        <f t="shared" si="8"/>
        <v>0</v>
      </c>
      <c r="N68" s="80">
        <f t="shared" si="8"/>
        <v>0</v>
      </c>
      <c r="O68" s="80">
        <f t="shared" si="8"/>
        <v>0</v>
      </c>
      <c r="P68" s="80">
        <f t="shared" si="8"/>
        <v>0</v>
      </c>
      <c r="Q68" s="80">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57</v>
      </c>
      <c r="J73" s="122">
        <f>SUMIF($I8:$I67,"Frais de personnel (réel) / Costi per il personale (reale)",J8:J67)</f>
        <v>0</v>
      </c>
      <c r="K73" s="122">
        <f>SUMIF($I8:$I67,"Frais de personnel (réel) / Costi per il personale (reale)",K8:K67)</f>
        <v>0</v>
      </c>
      <c r="L73" s="122">
        <f>SUMIF($I8:$I67,"Frais de personnel (réel) / Costi per il personale (reale)",L8:L67)</f>
        <v>0</v>
      </c>
      <c r="M73" s="122">
        <f>SUMIF($I8:$I67,"Frais de personnel (réel) / Costi per il personale (reale)",M8:M67)</f>
        <v>0</v>
      </c>
      <c r="N73" s="122">
        <f>SUMIF($I8:$I67,"Frais de personnel (réel) / Costi per il personale (reale)",N8:N67)</f>
        <v>0</v>
      </c>
      <c r="O73" s="122">
        <f>SUMIF($I8:$I67,"Frais de personnel (réel) / Costi per il personale (reale)",O8:O67)</f>
        <v>0</v>
      </c>
      <c r="P73" s="122">
        <f>SUMIF($I8:$I67,"Frais de personnel (réel) / Costi per il personale (reale)",P8:P67)</f>
        <v>0</v>
      </c>
      <c r="Q73" s="117">
        <f>ROUND(SUM(J73:P73),13)</f>
        <v>0</v>
      </c>
    </row>
    <row r="74" spans="1:17" s="91" customFormat="1" ht="25.5" x14ac:dyDescent="0.25">
      <c r="A74" s="86"/>
      <c r="B74" s="87"/>
      <c r="C74" s="86"/>
      <c r="D74" s="86"/>
      <c r="E74" s="88"/>
      <c r="F74" s="88"/>
      <c r="G74" s="88"/>
      <c r="H74" s="89"/>
      <c r="I74" s="92" t="s">
        <v>80</v>
      </c>
      <c r="J74" s="122">
        <f>J73*0.4</f>
        <v>0</v>
      </c>
      <c r="K74" s="122">
        <f t="shared" ref="K74:P74" si="9">K73*0.4</f>
        <v>0</v>
      </c>
      <c r="L74" s="122">
        <f t="shared" si="9"/>
        <v>0</v>
      </c>
      <c r="M74" s="122">
        <f t="shared" si="9"/>
        <v>0</v>
      </c>
      <c r="N74" s="122">
        <f t="shared" si="9"/>
        <v>0</v>
      </c>
      <c r="O74" s="122">
        <f t="shared" si="9"/>
        <v>0</v>
      </c>
      <c r="P74" s="122">
        <f t="shared" si="9"/>
        <v>0</v>
      </c>
      <c r="Q74" s="117">
        <f t="shared" ref="Q74:Q78" si="10">ROUND(SUM(J74:P74),13)</f>
        <v>0</v>
      </c>
    </row>
    <row r="75" spans="1:17" s="91" customFormat="1" x14ac:dyDescent="0.25">
      <c r="A75" s="86"/>
      <c r="B75" s="87"/>
      <c r="C75" s="86"/>
      <c r="D75" s="86"/>
      <c r="E75" s="88"/>
      <c r="F75" s="88"/>
      <c r="G75" s="88"/>
      <c r="H75" s="89"/>
      <c r="I75" s="90"/>
      <c r="J75" s="122"/>
      <c r="K75" s="122"/>
      <c r="L75" s="122"/>
      <c r="M75" s="122"/>
      <c r="N75" s="122"/>
      <c r="O75" s="122"/>
      <c r="P75" s="122"/>
      <c r="Q75" s="117">
        <f t="shared" si="10"/>
        <v>0</v>
      </c>
    </row>
    <row r="76" spans="1:17" s="91" customFormat="1" x14ac:dyDescent="0.25">
      <c r="A76" s="86"/>
      <c r="B76" s="87"/>
      <c r="C76" s="86"/>
      <c r="D76" s="86"/>
      <c r="E76" s="88"/>
      <c r="F76" s="88"/>
      <c r="G76" s="88"/>
      <c r="H76" s="89"/>
      <c r="I76" s="90"/>
      <c r="J76" s="122"/>
      <c r="K76" s="122"/>
      <c r="L76" s="122"/>
      <c r="M76" s="122"/>
      <c r="N76" s="122"/>
      <c r="O76" s="122"/>
      <c r="P76" s="122"/>
      <c r="Q76" s="117">
        <f t="shared" si="10"/>
        <v>0</v>
      </c>
    </row>
    <row r="77" spans="1:17" s="91" customFormat="1" x14ac:dyDescent="0.25">
      <c r="A77" s="86"/>
      <c r="B77" s="87"/>
      <c r="C77" s="86"/>
      <c r="D77" s="86"/>
      <c r="E77" s="88"/>
      <c r="F77" s="88"/>
      <c r="G77" s="88"/>
      <c r="H77" s="89"/>
      <c r="I77" s="90"/>
      <c r="J77" s="122"/>
      <c r="K77" s="122"/>
      <c r="L77" s="122"/>
      <c r="M77" s="122"/>
      <c r="N77" s="122"/>
      <c r="O77" s="122"/>
      <c r="P77" s="122"/>
      <c r="Q77" s="117">
        <f t="shared" si="10"/>
        <v>0</v>
      </c>
    </row>
    <row r="78" spans="1:17" s="91" customFormat="1" x14ac:dyDescent="0.25">
      <c r="A78" s="86"/>
      <c r="B78" s="87"/>
      <c r="C78" s="86"/>
      <c r="D78" s="86"/>
      <c r="E78" s="88"/>
      <c r="F78" s="88"/>
      <c r="G78" s="88"/>
      <c r="H78" s="89"/>
      <c r="I78" s="90"/>
      <c r="J78" s="122"/>
      <c r="K78" s="122"/>
      <c r="L78" s="122"/>
      <c r="M78" s="122"/>
      <c r="N78" s="122"/>
      <c r="O78" s="122"/>
      <c r="P78" s="122"/>
      <c r="Q78" s="117">
        <f t="shared" si="10"/>
        <v>0</v>
      </c>
    </row>
    <row r="79" spans="1:17" x14ac:dyDescent="0.2">
      <c r="A79" s="7"/>
      <c r="B79" s="10"/>
      <c r="C79" s="7"/>
      <c r="D79" s="7"/>
      <c r="E79" s="8"/>
      <c r="F79" s="8"/>
      <c r="G79" s="8"/>
      <c r="H79" s="9"/>
      <c r="I79" s="81" t="s">
        <v>5</v>
      </c>
      <c r="J79" s="118">
        <f>ROUND(SUM(J73:J78),13)</f>
        <v>0</v>
      </c>
      <c r="K79" s="118">
        <f t="shared" ref="K79:P79" si="11">ROUND(SUM(K73:K78),13)</f>
        <v>0</v>
      </c>
      <c r="L79" s="118">
        <f t="shared" si="11"/>
        <v>0</v>
      </c>
      <c r="M79" s="118">
        <f t="shared" si="11"/>
        <v>0</v>
      </c>
      <c r="N79" s="118">
        <f t="shared" si="11"/>
        <v>0</v>
      </c>
      <c r="O79" s="118">
        <f t="shared" si="11"/>
        <v>0</v>
      </c>
      <c r="P79" s="118">
        <f t="shared" si="11"/>
        <v>0</v>
      </c>
      <c r="Q79" s="80">
        <f>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(SUMIF($C$8:$C$67,"0",J$8:J$67))+(SUMIF($C$8:$C$67,"0",J$8:J$67)*0.4)</f>
        <v>0</v>
      </c>
      <c r="K83" s="97"/>
      <c r="L83" s="97"/>
      <c r="M83" s="97"/>
      <c r="N83" s="97"/>
      <c r="O83" s="97"/>
      <c r="P83" s="97"/>
      <c r="Q83" s="117">
        <f t="shared" ref="Q83:Q88" si="12">ROUND(SUM(J83:P83),13)</f>
        <v>0</v>
      </c>
    </row>
    <row r="84" spans="1:17" s="91" customFormat="1" x14ac:dyDescent="0.25">
      <c r="A84" s="86"/>
      <c r="B84" s="87"/>
      <c r="C84" s="87"/>
      <c r="D84" s="87"/>
      <c r="E84" s="87"/>
      <c r="F84" s="95"/>
      <c r="G84" s="95"/>
      <c r="H84" s="94"/>
      <c r="I84" s="96">
        <v>1</v>
      </c>
      <c r="J84" s="97"/>
      <c r="K84" s="97">
        <f>(SUMIF($C$8:$C$67,$I84,K$8:K$67))+(SUMIF($C$8:$C$67,$I84,K$8:K$67))*0.4</f>
        <v>0</v>
      </c>
      <c r="L84" s="97">
        <f>(SUMIF($C$8:$C$67,$I84,L$8:L$67))+(SUMIF($C$8:$C$67,$I84,L$8:L$67))*0.4</f>
        <v>0</v>
      </c>
      <c r="M84" s="97">
        <f>(SUMIF($C$8:$C$67,$I84,M$8:M$67))+(SUMIF($C$8:$C$67,$I84,M$8:M$67))*0.4</f>
        <v>0</v>
      </c>
      <c r="N84" s="97">
        <f>(SUMIF($C$8:$C$67,$I84,N$8:N$67))+(SUMIF($C$8:$C$67,$I84,N$8:N$67))*0.4</f>
        <v>0</v>
      </c>
      <c r="O84" s="97">
        <f>(SUMIF($C$8:$C$67,$I84,O$8:O$67))+(SUMIF($C$8:$C$67,$I84,O$8:O$67))*0.4</f>
        <v>0</v>
      </c>
      <c r="P84" s="97">
        <f>(SUMIF($C$8:$C$67,$I84,P$8:P$67))+(SUMIF($C$8:$C$67,$I84,P$8:P$67))*0.4</f>
        <v>0</v>
      </c>
      <c r="Q84" s="117">
        <f t="shared" si="12"/>
        <v>0</v>
      </c>
    </row>
    <row r="85" spans="1:17" s="91" customFormat="1" x14ac:dyDescent="0.25">
      <c r="A85" s="86"/>
      <c r="B85" s="87"/>
      <c r="C85" s="87"/>
      <c r="D85" s="87"/>
      <c r="E85" s="87"/>
      <c r="F85" s="95"/>
      <c r="G85" s="95"/>
      <c r="H85" s="94"/>
      <c r="I85" s="96">
        <v>2</v>
      </c>
      <c r="J85" s="97"/>
      <c r="K85" s="97">
        <f>(SUMIF($C$8:$C$67,$I85,K$8:K$67))+(SUMIF($C$8:$C$67,$I85,K$8:K$67))*0.4</f>
        <v>0</v>
      </c>
      <c r="L85" s="97">
        <f>(SUMIF($C$8:$C$67,$I85,L$8:L$67))+(SUMIF($C$8:$C$67,$I85,L$8:L$67))*0.4</f>
        <v>0</v>
      </c>
      <c r="M85" s="97">
        <f>(SUMIF($C$8:$C$67,$I85,M$8:M$67))+(SUMIF($C$8:$C$67,$I85,M$8:M$67))*0.4</f>
        <v>0</v>
      </c>
      <c r="N85" s="97">
        <f>(SUMIF($C$8:$C$67,$I85,N$8:N$67))+(SUMIF($C$8:$C$67,$I85,N$8:N$67))*0.4</f>
        <v>0</v>
      </c>
      <c r="O85" s="97">
        <f>(SUMIF($C$8:$C$67,$I85,O$8:O$67))+(SUMIF($C$8:$C$67,$I85,O$8:O$67))*0.4</f>
        <v>0</v>
      </c>
      <c r="P85" s="97">
        <f>(SUMIF($C$8:$C$67,$I85,P$8:P$67))+(SUMIF($C$8:$C$67,$I85,P$8:P$67))*0.4</f>
        <v>0</v>
      </c>
      <c r="Q85" s="117">
        <f t="shared" si="12"/>
        <v>0</v>
      </c>
    </row>
    <row r="86" spans="1:17" s="91" customFormat="1" x14ac:dyDescent="0.25">
      <c r="A86" s="86"/>
      <c r="B86" s="87"/>
      <c r="C86" s="87"/>
      <c r="D86" s="87"/>
      <c r="E86" s="87"/>
      <c r="F86" s="95"/>
      <c r="G86" s="95"/>
      <c r="H86" s="94"/>
      <c r="I86" s="96">
        <v>3</v>
      </c>
      <c r="J86" s="97"/>
      <c r="K86" s="97">
        <f>(SUMIF($C$8:$C$67,$I86,K$8:K$67))+(SUMIF($C$8:$C$67,$I86,K$8:K$67))*0.4</f>
        <v>0</v>
      </c>
      <c r="L86" s="97">
        <f>(SUMIF($C$8:$C$67,$I86,L$8:L$67))+(SUMIF($C$8:$C$67,$I86,L$8:L$67))*0.4</f>
        <v>0</v>
      </c>
      <c r="M86" s="97">
        <f>(SUMIF($C$8:$C$67,$I86,M$8:M$67))+(SUMIF($C$8:$C$67,$I86,M$8:M$67))*0.4</f>
        <v>0</v>
      </c>
      <c r="N86" s="97">
        <f>(SUMIF($C$8:$C$67,$I86,N$8:N$67))+(SUMIF($C$8:$C$67,$I86,N$8:N$67))*0.4</f>
        <v>0</v>
      </c>
      <c r="O86" s="97">
        <f>(SUMIF($C$8:$C$67,$I86,O$8:O$67))+(SUMIF($C$8:$C$67,$I86,O$8:O$67))*0.4</f>
        <v>0</v>
      </c>
      <c r="P86" s="97">
        <f>(SUMIF($C$8:$C$67,$I86,P$8:P$67))+(SUMIF($C$8:$C$67,$I86,P$8:P$67))*0.4</f>
        <v>0</v>
      </c>
      <c r="Q86" s="117">
        <f t="shared" si="12"/>
        <v>0</v>
      </c>
    </row>
    <row r="87" spans="1:17" s="91" customFormat="1" x14ac:dyDescent="0.25">
      <c r="A87" s="86"/>
      <c r="B87" s="87"/>
      <c r="C87" s="87"/>
      <c r="D87" s="87"/>
      <c r="E87" s="87"/>
      <c r="F87" s="95"/>
      <c r="G87" s="95"/>
      <c r="H87" s="94"/>
      <c r="I87" s="96">
        <v>4</v>
      </c>
      <c r="J87" s="97"/>
      <c r="K87" s="97">
        <f>(SUMIF($C$8:$C$67,$I87,K$8:K$67))+(SUMIF($C$8:$C$67,$I87,K$8:K$67))*0.4</f>
        <v>0</v>
      </c>
      <c r="L87" s="97">
        <f>(SUMIF($C$8:$C$67,$I87,L$8:L$67))+(SUMIF($C$8:$C$67,$I87,L$8:L$67))*0.4</f>
        <v>0</v>
      </c>
      <c r="M87" s="97">
        <f>(SUMIF($C$8:$C$67,$I87,M$8:M$67))+(SUMIF($C$8:$C$67,$I87,M$8:M$67))*0.4</f>
        <v>0</v>
      </c>
      <c r="N87" s="97">
        <f>(SUMIF($C$8:$C$67,$I87,N$8:N$67))+(SUMIF($C$8:$C$67,$I87,N$8:N$67))*0.4</f>
        <v>0</v>
      </c>
      <c r="O87" s="97">
        <f>(SUMIF($C$8:$C$67,$I87,O$8:O$67))+(SUMIF($C$8:$C$67,$I87,O$8:O$67))*0.4</f>
        <v>0</v>
      </c>
      <c r="P87" s="97">
        <f>(SUMIF($C$8:$C$67,$I87,P$8:P$67))+(SUMIF($C$8:$C$67,$I87,P$8:P$67))*0.4</f>
        <v>0</v>
      </c>
      <c r="Q87" s="117">
        <f t="shared" si="12"/>
        <v>0</v>
      </c>
    </row>
    <row r="88" spans="1:17" s="91" customFormat="1" x14ac:dyDescent="0.25">
      <c r="A88" s="86"/>
      <c r="B88" s="87"/>
      <c r="C88" s="87"/>
      <c r="D88" s="87"/>
      <c r="E88" s="87"/>
      <c r="F88" s="95"/>
      <c r="G88" s="95"/>
      <c r="H88" s="94"/>
      <c r="I88" s="96">
        <v>5</v>
      </c>
      <c r="J88" s="97"/>
      <c r="K88" s="97">
        <f>(SUMIF($C$8:$C$67,$I88,K$8:K$67))+(SUMIF($C$8:$C$67,$I88,K$8:K$67))*0.4</f>
        <v>0</v>
      </c>
      <c r="L88" s="97">
        <f>(SUMIF($C$8:$C$67,$I88,L$8:L$67))+(SUMIF($C$8:$C$67,$I88,L$8:L$67))*0.4</f>
        <v>0</v>
      </c>
      <c r="M88" s="97">
        <f>(SUMIF($C$8:$C$67,$I88,M$8:M$67))+(SUMIF($C$8:$C$67,$I88,M$8:M$67))*0.4</f>
        <v>0</v>
      </c>
      <c r="N88" s="97">
        <f>(SUMIF($C$8:$C$67,$I88,N$8:N$67))+(SUMIF($C$8:$C$67,$I88,N$8:N$67))*0.4</f>
        <v>0</v>
      </c>
      <c r="O88" s="97">
        <f>(SUMIF($C$8:$C$67,$I88,O$8:O$67))+(SUMIF($C$8:$C$67,$I88,O$8:O$67))*0.4</f>
        <v>0</v>
      </c>
      <c r="P88" s="97">
        <f>(SUMIF($C$8:$C$67,$I88,P$8:P$67))+(SUMIF($C$8:$C$67,$I88,P$8:P$67))*0.4</f>
        <v>0</v>
      </c>
      <c r="Q88" s="117">
        <f t="shared" si="12"/>
        <v>0</v>
      </c>
    </row>
    <row r="89" spans="1:17" s="91" customFormat="1" x14ac:dyDescent="0.25">
      <c r="A89" s="86"/>
      <c r="B89" s="87"/>
      <c r="C89" s="87"/>
      <c r="D89" s="87"/>
      <c r="E89" s="87"/>
      <c r="F89" s="95"/>
      <c r="G89" s="95"/>
      <c r="H89" s="94"/>
      <c r="I89" s="81" t="s">
        <v>5</v>
      </c>
      <c r="J89" s="120">
        <f>ROUND(SUM(J83:J88),13)</f>
        <v>0</v>
      </c>
      <c r="K89" s="120">
        <f t="shared" ref="K89:P89" si="13">ROUND(SUM(K83:K88),13)</f>
        <v>0</v>
      </c>
      <c r="L89" s="120">
        <f t="shared" si="13"/>
        <v>0</v>
      </c>
      <c r="M89" s="120">
        <f t="shared" si="13"/>
        <v>0</v>
      </c>
      <c r="N89" s="120">
        <f t="shared" si="13"/>
        <v>0</v>
      </c>
      <c r="O89" s="120">
        <f t="shared" si="13"/>
        <v>0</v>
      </c>
      <c r="P89" s="120">
        <f t="shared" si="13"/>
        <v>0</v>
      </c>
      <c r="Q89" s="80">
        <f>SUM(J89:P89)</f>
        <v>0</v>
      </c>
    </row>
    <row r="90" spans="1:17" x14ac:dyDescent="0.2">
      <c r="C90" s="1"/>
      <c r="D90" s="1"/>
      <c r="E90" s="1"/>
      <c r="F90" s="28"/>
      <c r="G90" s="28"/>
      <c r="H90" s="27"/>
      <c r="I90" s="1"/>
      <c r="J90" s="59" t="str">
        <f>IF(J79=J89,"", "Erreur")</f>
        <v/>
      </c>
      <c r="K90" s="59" t="str">
        <f t="shared" ref="K90:Q90" si="14">IF(K79=K89,"", "Erreur")</f>
        <v/>
      </c>
      <c r="L90" s="59" t="str">
        <f t="shared" si="14"/>
        <v/>
      </c>
      <c r="M90" s="59" t="str">
        <f t="shared" si="14"/>
        <v/>
      </c>
      <c r="N90" s="59" t="str">
        <f t="shared" si="14"/>
        <v/>
      </c>
      <c r="O90" s="59" t="str">
        <f t="shared" si="14"/>
        <v/>
      </c>
      <c r="P90" s="59" t="str">
        <f t="shared" si="14"/>
        <v/>
      </c>
      <c r="Q90" s="59" t="str">
        <f t="shared" si="14"/>
        <v/>
      </c>
    </row>
    <row r="91" spans="1:17" x14ac:dyDescent="0.2">
      <c r="C91" s="1"/>
      <c r="D91" s="1"/>
      <c r="E91" s="1"/>
      <c r="F91" s="1"/>
      <c r="G91" s="1"/>
      <c r="H91" s="1"/>
      <c r="I91" s="1"/>
      <c r="J91" s="1"/>
      <c r="K91" s="1"/>
    </row>
  </sheetData>
  <sheetProtection selectLockedCells="1"/>
  <mergeCells count="4">
    <mergeCell ref="A1:Q1"/>
    <mergeCell ref="A2:Q2"/>
    <mergeCell ref="A3:Q3"/>
    <mergeCell ref="K6:P6"/>
  </mergeCells>
  <dataValidations count="3">
    <dataValidation type="list" allowBlank="1" showInputMessage="1" showErrorMessage="1" sqref="BPS786477 WLG982992:WLG983008 WBK982992:WBK983008 VRO982992:VRO983008 VHS982992:VHS983008 UXW982992:UXW983008 UOA982992:UOA983008 UEE982992:UEE983008 TUI982992:TUI983008 TKM982992:TKM983008 TAQ982992:TAQ983008 SQU982992:SQU983008 SGY982992:SGY983008 RXC982992:RXC983008 RNG982992:RNG983008 RDK982992:RDK983008 QTO982992:QTO983008 QJS982992:QJS983008 PZW982992:PZW983008 PQA982992:PQA983008 PGE982992:PGE983008 OWI982992:OWI983008 OMM982992:OMM983008 OCQ982992:OCQ983008 NSU982992:NSU983008 NIY982992:NIY983008 MZC982992:MZC983008 MPG982992:MPG983008 MFK982992:MFK983008 LVO982992:LVO983008 LLS982992:LLS983008 LBW982992:LBW983008 KSA982992:KSA983008 KIE982992:KIE983008 JYI982992:JYI983008 JOM982992:JOM983008 JEQ982992:JEQ983008 IUU982992:IUU983008 IKY982992:IKY983008 IBC982992:IBC983008 HRG982992:HRG983008 HHK982992:HHK983008 GXO982992:GXO983008 GNS982992:GNS983008 GDW982992:GDW983008 FUA982992:FUA983008 FKE982992:FKE983008 FAI982992:FAI983008 EQM982992:EQM983008 EGQ982992:EGQ983008 DWU982992:DWU983008 DMY982992:DMY983008 DDC982992:DDC983008 CTG982992:CTG983008 CJK982992:CJK983008 BZO982992:BZO983008 BPS982992:BPS983008 BFW982992:BFW983008 AWA982992:AWA983008 AME982992:AME983008 ACI982992:ACI983008 SM982992:SM983008 IQ982992:IQ983008 I982992:J983008 WVC917456:WVC917472 WLG917456:WLG917472 WBK917456:WBK917472 VRO917456:VRO917472 VHS917456:VHS917472 UXW917456:UXW917472 UOA917456:UOA917472 UEE917456:UEE917472 TUI917456:TUI917472 TKM917456:TKM917472 TAQ917456:TAQ917472 SQU917456:SQU917472 SGY917456:SGY917472 RXC917456:RXC917472 RNG917456:RNG917472 RDK917456:RDK917472 QTO917456:QTO917472 QJS917456:QJS917472 PZW917456:PZW917472 PQA917456:PQA917472 PGE917456:PGE917472 OWI917456:OWI917472 OMM917456:OMM917472 OCQ917456:OCQ917472 NSU917456:NSU917472 NIY917456:NIY917472 MZC917456:MZC917472 MPG917456:MPG917472 MFK917456:MFK917472 LVO917456:LVO917472 LLS917456:LLS917472 LBW917456:LBW917472 KSA917456:KSA917472 KIE917456:KIE917472 JYI917456:JYI917472 JOM917456:JOM917472 JEQ917456:JEQ917472 IUU917456:IUU917472 IKY917456:IKY917472 IBC917456:IBC917472 HRG917456:HRG917472 HHK917456:HHK917472 GXO917456:GXO917472 GNS917456:GNS917472 GDW917456:GDW917472 FUA917456:FUA917472 FKE917456:FKE917472 FAI917456:FAI917472 EQM917456:EQM917472 EGQ917456:EGQ917472 DWU917456:DWU917472 DMY917456:DMY917472 DDC917456:DDC917472 CTG917456:CTG917472 CJK917456:CJK917472 BZO917456:BZO917472 BPS917456:BPS917472 BFW917456:BFW917472 AWA917456:AWA917472 AME917456:AME917472 ACI917456:ACI917472 SM917456:SM917472 IQ917456:IQ917472 I917456:J917472 WVC851920:WVC851936 WLG851920:WLG851936 WBK851920:WBK851936 VRO851920:VRO851936 VHS851920:VHS851936 UXW851920:UXW851936 UOA851920:UOA851936 UEE851920:UEE851936 TUI851920:TUI851936 TKM851920:TKM851936 TAQ851920:TAQ851936 SQU851920:SQU851936 SGY851920:SGY851936 RXC851920:RXC851936 RNG851920:RNG851936 RDK851920:RDK851936 QTO851920:QTO851936 QJS851920:QJS851936 PZW851920:PZW851936 PQA851920:PQA851936 PGE851920:PGE851936 OWI851920:OWI851936 OMM851920:OMM851936 OCQ851920:OCQ851936 NSU851920:NSU851936 NIY851920:NIY851936 MZC851920:MZC851936 MPG851920:MPG851936 MFK851920:MFK851936 LVO851920:LVO851936 LLS851920:LLS851936 LBW851920:LBW851936 KSA851920:KSA851936 KIE851920:KIE851936 JYI851920:JYI851936 JOM851920:JOM851936 JEQ851920:JEQ851936 IUU851920:IUU851936 IKY851920:IKY851936 IBC851920:IBC851936 HRG851920:HRG851936 HHK851920:HHK851936 GXO851920:GXO851936 GNS851920:GNS851936 GDW851920:GDW851936 FUA851920:FUA851936 FKE851920:FKE851936 FAI851920:FAI851936 EQM851920:EQM851936 EGQ851920:EGQ851936 DWU851920:DWU851936 DMY851920:DMY851936 DDC851920:DDC851936 CTG851920:CTG851936 CJK851920:CJK851936 BZO851920:BZO851936 BPS851920:BPS851936 BFW851920:BFW851936 AWA851920:AWA851936 AME851920:AME851936 ACI851920:ACI851936 SM851920:SM851936 IQ851920:IQ851936 I851920:J851936 WVC786384:WVC786400 WLG786384:WLG786400 WBK786384:WBK786400 VRO786384:VRO786400 VHS786384:VHS786400 UXW786384:UXW786400 UOA786384:UOA786400 UEE786384:UEE786400 TUI786384:TUI786400 TKM786384:TKM786400 TAQ786384:TAQ786400 SQU786384:SQU786400 SGY786384:SGY786400 RXC786384:RXC786400 RNG786384:RNG786400 RDK786384:RDK786400 QTO786384:QTO786400 QJS786384:QJS786400 PZW786384:PZW786400 PQA786384:PQA786400 PGE786384:PGE786400 OWI786384:OWI786400 OMM786384:OMM786400 OCQ786384:OCQ786400 NSU786384:NSU786400 NIY786384:NIY786400 MZC786384:MZC786400 MPG786384:MPG786400 MFK786384:MFK786400 LVO786384:LVO786400 LLS786384:LLS786400 LBW786384:LBW786400 KSA786384:KSA786400 KIE786384:KIE786400 JYI786384:JYI786400 JOM786384:JOM786400 JEQ786384:JEQ786400 IUU786384:IUU786400 IKY786384:IKY786400 IBC786384:IBC786400 HRG786384:HRG786400 HHK786384:HHK786400 GXO786384:GXO786400 GNS786384:GNS786400 GDW786384:GDW786400 FUA786384:FUA786400 FKE786384:FKE786400 FAI786384:FAI786400 EQM786384:EQM786400 EGQ786384:EGQ786400 DWU786384:DWU786400 DMY786384:DMY786400 DDC786384:DDC786400 CTG786384:CTG786400 CJK786384:CJK786400 BZO786384:BZO786400 BPS786384:BPS786400 BFW786384:BFW786400 AWA786384:AWA786400 AME786384:AME786400 ACI786384:ACI786400 SM786384:SM786400 IQ786384:IQ786400 I786384:J786400 WVC720848:WVC720864 WLG720848:WLG720864 WBK720848:WBK720864 VRO720848:VRO720864 VHS720848:VHS720864 UXW720848:UXW720864 UOA720848:UOA720864 UEE720848:UEE720864 TUI720848:TUI720864 TKM720848:TKM720864 TAQ720848:TAQ720864 SQU720848:SQU720864 SGY720848:SGY720864 RXC720848:RXC720864 RNG720848:RNG720864 RDK720848:RDK720864 QTO720848:QTO720864 QJS720848:QJS720864 PZW720848:PZW720864 PQA720848:PQA720864 PGE720848:PGE720864 OWI720848:OWI720864 OMM720848:OMM720864 OCQ720848:OCQ720864 NSU720848:NSU720864 NIY720848:NIY720864 MZC720848:MZC720864 MPG720848:MPG720864 MFK720848:MFK720864 LVO720848:LVO720864 LLS720848:LLS720864 LBW720848:LBW720864 KSA720848:KSA720864 KIE720848:KIE720864 JYI720848:JYI720864 JOM720848:JOM720864 JEQ720848:JEQ720864 IUU720848:IUU720864 IKY720848:IKY720864 IBC720848:IBC720864 HRG720848:HRG720864 HHK720848:HHK720864 GXO720848:GXO720864 GNS720848:GNS720864 GDW720848:GDW720864 FUA720848:FUA720864 FKE720848:FKE720864 FAI720848:FAI720864 EQM720848:EQM720864 EGQ720848:EGQ720864 DWU720848:DWU720864 DMY720848:DMY720864 DDC720848:DDC720864 CTG720848:CTG720864 CJK720848:CJK720864 BZO720848:BZO720864 BPS720848:BPS720864 BFW720848:BFW720864 AWA720848:AWA720864 AME720848:AME720864 ACI720848:ACI720864 SM720848:SM720864 IQ720848:IQ720864 I720848:J720864 WVC655312:WVC655328 WLG655312:WLG655328 WBK655312:WBK655328 VRO655312:VRO655328 VHS655312:VHS655328 UXW655312:UXW655328 UOA655312:UOA655328 UEE655312:UEE655328 TUI655312:TUI655328 TKM655312:TKM655328 TAQ655312:TAQ655328 SQU655312:SQU655328 SGY655312:SGY655328 RXC655312:RXC655328 RNG655312:RNG655328 RDK655312:RDK655328 QTO655312:QTO655328 QJS655312:QJS655328 PZW655312:PZW655328 PQA655312:PQA655328 PGE655312:PGE655328 OWI655312:OWI655328 OMM655312:OMM655328 OCQ655312:OCQ655328 NSU655312:NSU655328 NIY655312:NIY655328 MZC655312:MZC655328 MPG655312:MPG655328 MFK655312:MFK655328 LVO655312:LVO655328 LLS655312:LLS655328 LBW655312:LBW655328 KSA655312:KSA655328 KIE655312:KIE655328 JYI655312:JYI655328 JOM655312:JOM655328 JEQ655312:JEQ655328 IUU655312:IUU655328 IKY655312:IKY655328 IBC655312:IBC655328 HRG655312:HRG655328 HHK655312:HHK655328 GXO655312:GXO655328 GNS655312:GNS655328 GDW655312:GDW655328 FUA655312:FUA655328 FKE655312:FKE655328 FAI655312:FAI655328 EQM655312:EQM655328 EGQ655312:EGQ655328 DWU655312:DWU655328 DMY655312:DMY655328 DDC655312:DDC655328 CTG655312:CTG655328 CJK655312:CJK655328 BZO655312:BZO655328 BPS655312:BPS655328 BFW655312:BFW655328 AWA655312:AWA655328 AME655312:AME655328 ACI655312:ACI655328 SM655312:SM655328 IQ655312:IQ655328 I655312:J655328 WVC589776:WVC589792 WLG589776:WLG589792 WBK589776:WBK589792 VRO589776:VRO589792 VHS589776:VHS589792 UXW589776:UXW589792 UOA589776:UOA589792 UEE589776:UEE589792 TUI589776:TUI589792 TKM589776:TKM589792 TAQ589776:TAQ589792 SQU589776:SQU589792 SGY589776:SGY589792 RXC589776:RXC589792 RNG589776:RNG589792 RDK589776:RDK589792 QTO589776:QTO589792 QJS589776:QJS589792 PZW589776:PZW589792 PQA589776:PQA589792 PGE589776:PGE589792 OWI589776:OWI589792 OMM589776:OMM589792 OCQ589776:OCQ589792 NSU589776:NSU589792 NIY589776:NIY589792 MZC589776:MZC589792 MPG589776:MPG589792 MFK589776:MFK589792 LVO589776:LVO589792 LLS589776:LLS589792 LBW589776:LBW589792 KSA589776:KSA589792 KIE589776:KIE589792 JYI589776:JYI589792 JOM589776:JOM589792 JEQ589776:JEQ589792 IUU589776:IUU589792 IKY589776:IKY589792 IBC589776:IBC589792 HRG589776:HRG589792 HHK589776:HHK589792 GXO589776:GXO589792 GNS589776:GNS589792 GDW589776:GDW589792 FUA589776:FUA589792 FKE589776:FKE589792 FAI589776:FAI589792 EQM589776:EQM589792 EGQ589776:EGQ589792 DWU589776:DWU589792 DMY589776:DMY589792 DDC589776:DDC589792 CTG589776:CTG589792 CJK589776:CJK589792 BZO589776:BZO589792 BPS589776:BPS589792 BFW589776:BFW589792 AWA589776:AWA589792 AME589776:AME589792 ACI589776:ACI589792 SM589776:SM589792 IQ589776:IQ589792 I589776:J589792 WVC524240:WVC524256 WLG524240:WLG524256 WBK524240:WBK524256 VRO524240:VRO524256 VHS524240:VHS524256 UXW524240:UXW524256 UOA524240:UOA524256 UEE524240:UEE524256 TUI524240:TUI524256 TKM524240:TKM524256 TAQ524240:TAQ524256 SQU524240:SQU524256 SGY524240:SGY524256 RXC524240:RXC524256 RNG524240:RNG524256 RDK524240:RDK524256 QTO524240:QTO524256 QJS524240:QJS524256 PZW524240:PZW524256 PQA524240:PQA524256 PGE524240:PGE524256 OWI524240:OWI524256 OMM524240:OMM524256 OCQ524240:OCQ524256 NSU524240:NSU524256 NIY524240:NIY524256 MZC524240:MZC524256 MPG524240:MPG524256 MFK524240:MFK524256 LVO524240:LVO524256 LLS524240:LLS524256 LBW524240:LBW524256 KSA524240:KSA524256 KIE524240:KIE524256 JYI524240:JYI524256 JOM524240:JOM524256 JEQ524240:JEQ524256 IUU524240:IUU524256 IKY524240:IKY524256 IBC524240:IBC524256 HRG524240:HRG524256 HHK524240:HHK524256 GXO524240:GXO524256 GNS524240:GNS524256 GDW524240:GDW524256 FUA524240:FUA524256 FKE524240:FKE524256 FAI524240:FAI524256 EQM524240:EQM524256 EGQ524240:EGQ524256 DWU524240:DWU524256 DMY524240:DMY524256 DDC524240:DDC524256 CTG524240:CTG524256 CJK524240:CJK524256 BZO524240:BZO524256 BPS524240:BPS524256 BFW524240:BFW524256 AWA524240:AWA524256 AME524240:AME524256 ACI524240:ACI524256 SM524240:SM524256 IQ524240:IQ524256 I524240:J524256 WVC458704:WVC458720 WLG458704:WLG458720 WBK458704:WBK458720 VRO458704:VRO458720 VHS458704:VHS458720 UXW458704:UXW458720 UOA458704:UOA458720 UEE458704:UEE458720 TUI458704:TUI458720 TKM458704:TKM458720 TAQ458704:TAQ458720 SQU458704:SQU458720 SGY458704:SGY458720 RXC458704:RXC458720 RNG458704:RNG458720 RDK458704:RDK458720 QTO458704:QTO458720 QJS458704:QJS458720 PZW458704:PZW458720 PQA458704:PQA458720 PGE458704:PGE458720 OWI458704:OWI458720 OMM458704:OMM458720 OCQ458704:OCQ458720 NSU458704:NSU458720 NIY458704:NIY458720 MZC458704:MZC458720 MPG458704:MPG458720 MFK458704:MFK458720 LVO458704:LVO458720 LLS458704:LLS458720 LBW458704:LBW458720 KSA458704:KSA458720 KIE458704:KIE458720 JYI458704:JYI458720 JOM458704:JOM458720 JEQ458704:JEQ458720 IUU458704:IUU458720 IKY458704:IKY458720 IBC458704:IBC458720 HRG458704:HRG458720 HHK458704:HHK458720 GXO458704:GXO458720 GNS458704:GNS458720 GDW458704:GDW458720 FUA458704:FUA458720 FKE458704:FKE458720 FAI458704:FAI458720 EQM458704:EQM458720 EGQ458704:EGQ458720 DWU458704:DWU458720 DMY458704:DMY458720 DDC458704:DDC458720 CTG458704:CTG458720 CJK458704:CJK458720 BZO458704:BZO458720 BPS458704:BPS458720 BFW458704:BFW458720 AWA458704:AWA458720 AME458704:AME458720 ACI458704:ACI458720 SM458704:SM458720 IQ458704:IQ458720 I458704:J458720 WVC393168:WVC393184 WLG393168:WLG393184 WBK393168:WBK393184 VRO393168:VRO393184 VHS393168:VHS393184 UXW393168:UXW393184 UOA393168:UOA393184 UEE393168:UEE393184 TUI393168:TUI393184 TKM393168:TKM393184 TAQ393168:TAQ393184 SQU393168:SQU393184 SGY393168:SGY393184 RXC393168:RXC393184 RNG393168:RNG393184 RDK393168:RDK393184 QTO393168:QTO393184 QJS393168:QJS393184 PZW393168:PZW393184 PQA393168:PQA393184 PGE393168:PGE393184 OWI393168:OWI393184 OMM393168:OMM393184 OCQ393168:OCQ393184 NSU393168:NSU393184 NIY393168:NIY393184 MZC393168:MZC393184 MPG393168:MPG393184 MFK393168:MFK393184 LVO393168:LVO393184 LLS393168:LLS393184 LBW393168:LBW393184 KSA393168:KSA393184 KIE393168:KIE393184 JYI393168:JYI393184 JOM393168:JOM393184 JEQ393168:JEQ393184 IUU393168:IUU393184 IKY393168:IKY393184 IBC393168:IBC393184 HRG393168:HRG393184 HHK393168:HHK393184 GXO393168:GXO393184 GNS393168:GNS393184 GDW393168:GDW393184 FUA393168:FUA393184 FKE393168:FKE393184 FAI393168:FAI393184 EQM393168:EQM393184 EGQ393168:EGQ393184 DWU393168:DWU393184 DMY393168:DMY393184 DDC393168:DDC393184 CTG393168:CTG393184 CJK393168:CJK393184 BZO393168:BZO393184 BPS393168:BPS393184 BFW393168:BFW393184 AWA393168:AWA393184 AME393168:AME393184 ACI393168:ACI393184 SM393168:SM393184 IQ393168:IQ393184 I393168:J393184 WVC327632:WVC327648 WLG327632:WLG327648 WBK327632:WBK327648 VRO327632:VRO327648 VHS327632:VHS327648 UXW327632:UXW327648 UOA327632:UOA327648 UEE327632:UEE327648 TUI327632:TUI327648 TKM327632:TKM327648 TAQ327632:TAQ327648 SQU327632:SQU327648 SGY327632:SGY327648 RXC327632:RXC327648 RNG327632:RNG327648 RDK327632:RDK327648 QTO327632:QTO327648 QJS327632:QJS327648 PZW327632:PZW327648 PQA327632:PQA327648 PGE327632:PGE327648 OWI327632:OWI327648 OMM327632:OMM327648 OCQ327632:OCQ327648 NSU327632:NSU327648 NIY327632:NIY327648 MZC327632:MZC327648 MPG327632:MPG327648 MFK327632:MFK327648 LVO327632:LVO327648 LLS327632:LLS327648 LBW327632:LBW327648 KSA327632:KSA327648 KIE327632:KIE327648 JYI327632:JYI327648 JOM327632:JOM327648 JEQ327632:JEQ327648 IUU327632:IUU327648 IKY327632:IKY327648 IBC327632:IBC327648 HRG327632:HRG327648 HHK327632:HHK327648 GXO327632:GXO327648 GNS327632:GNS327648 GDW327632:GDW327648 FUA327632:FUA327648 FKE327632:FKE327648 FAI327632:FAI327648 EQM327632:EQM327648 EGQ327632:EGQ327648 DWU327632:DWU327648 DMY327632:DMY327648 DDC327632:DDC327648 CTG327632:CTG327648 CJK327632:CJK327648 BZO327632:BZO327648 BPS327632:BPS327648 BFW327632:BFW327648 AWA327632:AWA327648 AME327632:AME327648 ACI327632:ACI327648 SM327632:SM327648 IQ327632:IQ327648 I327632:J327648 WVC262096:WVC262112 WLG262096:WLG262112 WBK262096:WBK262112 VRO262096:VRO262112 VHS262096:VHS262112 UXW262096:UXW262112 UOA262096:UOA262112 UEE262096:UEE262112 TUI262096:TUI262112 TKM262096:TKM262112 TAQ262096:TAQ262112 SQU262096:SQU262112 SGY262096:SGY262112 RXC262096:RXC262112 RNG262096:RNG262112 RDK262096:RDK262112 QTO262096:QTO262112 QJS262096:QJS262112 PZW262096:PZW262112 PQA262096:PQA262112 PGE262096:PGE262112 OWI262096:OWI262112 OMM262096:OMM262112 OCQ262096:OCQ262112 NSU262096:NSU262112 NIY262096:NIY262112 MZC262096:MZC262112 MPG262096:MPG262112 MFK262096:MFK262112 LVO262096:LVO262112 LLS262096:LLS262112 LBW262096:LBW262112 KSA262096:KSA262112 KIE262096:KIE262112 JYI262096:JYI262112 JOM262096:JOM262112 JEQ262096:JEQ262112 IUU262096:IUU262112 IKY262096:IKY262112 IBC262096:IBC262112 HRG262096:HRG262112 HHK262096:HHK262112 GXO262096:GXO262112 GNS262096:GNS262112 GDW262096:GDW262112 FUA262096:FUA262112 FKE262096:FKE262112 FAI262096:FAI262112 EQM262096:EQM262112 EGQ262096:EGQ262112 DWU262096:DWU262112 DMY262096:DMY262112 DDC262096:DDC262112 CTG262096:CTG262112 CJK262096:CJK262112 BZO262096:BZO262112 BPS262096:BPS262112 BFW262096:BFW262112 AWA262096:AWA262112 AME262096:AME262112 ACI262096:ACI262112 SM262096:SM262112 IQ262096:IQ262112 I262096:J262112 WVC196560:WVC196576 WLG196560:WLG196576 WBK196560:WBK196576 VRO196560:VRO196576 VHS196560:VHS196576 UXW196560:UXW196576 UOA196560:UOA196576 UEE196560:UEE196576 TUI196560:TUI196576 TKM196560:TKM196576 TAQ196560:TAQ196576 SQU196560:SQU196576 SGY196560:SGY196576 RXC196560:RXC196576 RNG196560:RNG196576 RDK196560:RDK196576 QTO196560:QTO196576 QJS196560:QJS196576 PZW196560:PZW196576 PQA196560:PQA196576 PGE196560:PGE196576 OWI196560:OWI196576 OMM196560:OMM196576 OCQ196560:OCQ196576 NSU196560:NSU196576 NIY196560:NIY196576 MZC196560:MZC196576 MPG196560:MPG196576 MFK196560:MFK196576 LVO196560:LVO196576 LLS196560:LLS196576 LBW196560:LBW196576 KSA196560:KSA196576 KIE196560:KIE196576 JYI196560:JYI196576 JOM196560:JOM196576 JEQ196560:JEQ196576 IUU196560:IUU196576 IKY196560:IKY196576 IBC196560:IBC196576 HRG196560:HRG196576 HHK196560:HHK196576 GXO196560:GXO196576 GNS196560:GNS196576 GDW196560:GDW196576 FUA196560:FUA196576 FKE196560:FKE196576 FAI196560:FAI196576 EQM196560:EQM196576 EGQ196560:EGQ196576 DWU196560:DWU196576 DMY196560:DMY196576 DDC196560:DDC196576 CTG196560:CTG196576 CJK196560:CJK196576 BZO196560:BZO196576 BPS196560:BPS196576 BFW196560:BFW196576 AWA196560:AWA196576 AME196560:AME196576 ACI196560:ACI196576 SM196560:SM196576 IQ196560:IQ196576 I196560:J196576 WVC131024:WVC131040 WLG131024:WLG131040 WBK131024:WBK131040 VRO131024:VRO131040 VHS131024:VHS131040 UXW131024:UXW131040 UOA131024:UOA131040 UEE131024:UEE131040 TUI131024:TUI131040 TKM131024:TKM131040 TAQ131024:TAQ131040 SQU131024:SQU131040 SGY131024:SGY131040 RXC131024:RXC131040 RNG131024:RNG131040 RDK131024:RDK131040 QTO131024:QTO131040 QJS131024:QJS131040 PZW131024:PZW131040 PQA131024:PQA131040 PGE131024:PGE131040 OWI131024:OWI131040 OMM131024:OMM131040 OCQ131024:OCQ131040 NSU131024:NSU131040 NIY131024:NIY131040 MZC131024:MZC131040 MPG131024:MPG131040 MFK131024:MFK131040 LVO131024:LVO131040 LLS131024:LLS131040 LBW131024:LBW131040 KSA131024:KSA131040 KIE131024:KIE131040 JYI131024:JYI131040 JOM131024:JOM131040 JEQ131024:JEQ131040 IUU131024:IUU131040 IKY131024:IKY131040 IBC131024:IBC131040 HRG131024:HRG131040 HHK131024:HHK131040 GXO131024:GXO131040 GNS131024:GNS131040 GDW131024:GDW131040 FUA131024:FUA131040 FKE131024:FKE131040 FAI131024:FAI131040 EQM131024:EQM131040 EGQ131024:EGQ131040 DWU131024:DWU131040 DMY131024:DMY131040 DDC131024:DDC131040 CTG131024:CTG131040 CJK131024:CJK131040 BZO131024:BZO131040 BPS131024:BPS131040 BFW131024:BFW131040 AWA131024:AWA131040 AME131024:AME131040 ACI131024:ACI131040 SM131024:SM131040 IQ131024:IQ131040 I131024:J131040 WVC65488:WVC65504 WLG65488:WLG65504 WBK65488:WBK65504 VRO65488:VRO65504 VHS65488:VHS65504 UXW65488:UXW65504 UOA65488:UOA65504 UEE65488:UEE65504 TUI65488:TUI65504 TKM65488:TKM65504 TAQ65488:TAQ65504 SQU65488:SQU65504 SGY65488:SGY65504 RXC65488:RXC65504 RNG65488:RNG65504 RDK65488:RDK65504 QTO65488:QTO65504 QJS65488:QJS65504 PZW65488:PZW65504 PQA65488:PQA65504 PGE65488:PGE65504 OWI65488:OWI65504 OMM65488:OMM65504 OCQ65488:OCQ65504 NSU65488:NSU65504 NIY65488:NIY65504 MZC65488:MZC65504 MPG65488:MPG65504 MFK65488:MFK65504 LVO65488:LVO65504 LLS65488:LLS65504 LBW65488:LBW65504 KSA65488:KSA65504 KIE65488:KIE65504 JYI65488:JYI65504 JOM65488:JOM65504 JEQ65488:JEQ65504 IUU65488:IUU65504 IKY65488:IKY65504 IBC65488:IBC65504 HRG65488:HRG65504 HHK65488:HHK65504 GXO65488:GXO65504 GNS65488:GNS65504 GDW65488:GDW65504 FUA65488:FUA65504 FKE65488:FKE65504 FAI65488:FAI65504 EQM65488:EQM65504 EGQ65488:EGQ65504 DWU65488:DWU65504 DMY65488:DMY65504 DDC65488:DDC65504 CTG65488:CTG65504 CJK65488:CJK65504 BZO65488:BZO65504 BPS65488:BPS65504 BFW65488:BFW65504 AWA65488:AWA65504 AME65488:AME65504 ACI65488:ACI65504 SM65488:SM65504 IQ65488:IQ65504 I65488:J65504 WVC982992:WVC983008 WVC983041:WVC983046 WLG983041:WLG983046 WBK983041:WBK983046 VRO983041:VRO983046 VHS983041:VHS983046 UXW983041:UXW983046 UOA983041:UOA983046 UEE983041:UEE983046 TUI983041:TUI983046 TKM983041:TKM983046 TAQ983041:TAQ983046 SQU983041:SQU983046 SGY983041:SGY983046 RXC983041:RXC983046 RNG983041:RNG983046 RDK983041:RDK983046 QTO983041:QTO983046 QJS983041:QJS983046 PZW983041:PZW983046 PQA983041:PQA983046 PGE983041:PGE983046 OWI983041:OWI983046 OMM983041:OMM983046 OCQ983041:OCQ983046 NSU983041:NSU983046 NIY983041:NIY983046 MZC983041:MZC983046 MPG983041:MPG983046 MFK983041:MFK983046 LVO983041:LVO983046 LLS983041:LLS983046 LBW983041:LBW983046 KSA983041:KSA983046 KIE983041:KIE983046 JYI983041:JYI983046 JOM983041:JOM983046 JEQ983041:JEQ983046 IUU983041:IUU983046 IKY983041:IKY983046 IBC983041:IBC983046 HRG983041:HRG983046 HHK983041:HHK983046 GXO983041:GXO983046 GNS983041:GNS983046 GDW983041:GDW983046 FUA983041:FUA983046 FKE983041:FKE983046 FAI983041:FAI983046 EQM983041:EQM983046 EGQ983041:EGQ983046 DWU983041:DWU983046 DMY983041:DMY983046 DDC983041:DDC983046 CTG983041:CTG983046 CJK983041:CJK983046 BZO983041:BZO983046 BPS983041:BPS983046 BFW983041:BFW983046 AWA983041:AWA983046 AME983041:AME983046 ACI983041:ACI983046 SM983041:SM983046 IQ983041:IQ983046 I983041:J983046 WVC917505:WVC917510 WLG917505:WLG917510 WBK917505:WBK917510 VRO917505:VRO917510 VHS917505:VHS917510 UXW917505:UXW917510 UOA917505:UOA917510 UEE917505:UEE917510 TUI917505:TUI917510 TKM917505:TKM917510 TAQ917505:TAQ917510 SQU917505:SQU917510 SGY917505:SGY917510 RXC917505:RXC917510 RNG917505:RNG917510 RDK917505:RDK917510 QTO917505:QTO917510 QJS917505:QJS917510 PZW917505:PZW917510 PQA917505:PQA917510 PGE917505:PGE917510 OWI917505:OWI917510 OMM917505:OMM917510 OCQ917505:OCQ917510 NSU917505:NSU917510 NIY917505:NIY917510 MZC917505:MZC917510 MPG917505:MPG917510 MFK917505:MFK917510 LVO917505:LVO917510 LLS917505:LLS917510 LBW917505:LBW917510 KSA917505:KSA917510 KIE917505:KIE917510 JYI917505:JYI917510 JOM917505:JOM917510 JEQ917505:JEQ917510 IUU917505:IUU917510 IKY917505:IKY917510 IBC917505:IBC917510 HRG917505:HRG917510 HHK917505:HHK917510 GXO917505:GXO917510 GNS917505:GNS917510 GDW917505:GDW917510 FUA917505:FUA917510 FKE917505:FKE917510 FAI917505:FAI917510 EQM917505:EQM917510 EGQ917505:EGQ917510 DWU917505:DWU917510 DMY917505:DMY917510 DDC917505:DDC917510 CTG917505:CTG917510 CJK917505:CJK917510 BZO917505:BZO917510 BPS917505:BPS917510 BFW917505:BFW917510 AWA917505:AWA917510 AME917505:AME917510 ACI917505:ACI917510 SM917505:SM917510 IQ917505:IQ917510 I917505:J917510 WVC851969:WVC851974 WLG851969:WLG851974 WBK851969:WBK851974 VRO851969:VRO851974 VHS851969:VHS851974 UXW851969:UXW851974 UOA851969:UOA851974 UEE851969:UEE851974 TUI851969:TUI851974 TKM851969:TKM851974 TAQ851969:TAQ851974 SQU851969:SQU851974 SGY851969:SGY851974 RXC851969:RXC851974 RNG851969:RNG851974 RDK851969:RDK851974 QTO851969:QTO851974 QJS851969:QJS851974 PZW851969:PZW851974 PQA851969:PQA851974 PGE851969:PGE851974 OWI851969:OWI851974 OMM851969:OMM851974 OCQ851969:OCQ851974 NSU851969:NSU851974 NIY851969:NIY851974 MZC851969:MZC851974 MPG851969:MPG851974 MFK851969:MFK851974 LVO851969:LVO851974 LLS851969:LLS851974 LBW851969:LBW851974 KSA851969:KSA851974 KIE851969:KIE851974 JYI851969:JYI851974 JOM851969:JOM851974 JEQ851969:JEQ851974 IUU851969:IUU851974 IKY851969:IKY851974 IBC851969:IBC851974 HRG851969:HRG851974 HHK851969:HHK851974 GXO851969:GXO851974 GNS851969:GNS851974 GDW851969:GDW851974 FUA851969:FUA851974 FKE851969:FKE851974 FAI851969:FAI851974 EQM851969:EQM851974 EGQ851969:EGQ851974 DWU851969:DWU851974 DMY851969:DMY851974 DDC851969:DDC851974 CTG851969:CTG851974 CJK851969:CJK851974 BZO851969:BZO851974 BPS851969:BPS851974 BFW851969:BFW851974 AWA851969:AWA851974 AME851969:AME851974 ACI851969:ACI851974 SM851969:SM851974 IQ851969:IQ851974 I851969:J851974 WVC786433:WVC786438 WLG786433:WLG786438 WBK786433:WBK786438 VRO786433:VRO786438 VHS786433:VHS786438 UXW786433:UXW786438 UOA786433:UOA786438 UEE786433:UEE786438 TUI786433:TUI786438 TKM786433:TKM786438 TAQ786433:TAQ786438 SQU786433:SQU786438 SGY786433:SGY786438 RXC786433:RXC786438 RNG786433:RNG786438 RDK786433:RDK786438 QTO786433:QTO786438 QJS786433:QJS786438 PZW786433:PZW786438 PQA786433:PQA786438 PGE786433:PGE786438 OWI786433:OWI786438 OMM786433:OMM786438 OCQ786433:OCQ786438 NSU786433:NSU786438 NIY786433:NIY786438 MZC786433:MZC786438 MPG786433:MPG786438 MFK786433:MFK786438 LVO786433:LVO786438 LLS786433:LLS786438 LBW786433:LBW786438 KSA786433:KSA786438 KIE786433:KIE786438 JYI786433:JYI786438 JOM786433:JOM786438 JEQ786433:JEQ786438 IUU786433:IUU786438 IKY786433:IKY786438 IBC786433:IBC786438 HRG786433:HRG786438 HHK786433:HHK786438 GXO786433:GXO786438 GNS786433:GNS786438 GDW786433:GDW786438 FUA786433:FUA786438 FKE786433:FKE786438 FAI786433:FAI786438 EQM786433:EQM786438 EGQ786433:EGQ786438 DWU786433:DWU786438 DMY786433:DMY786438 DDC786433:DDC786438 CTG786433:CTG786438 CJK786433:CJK786438 BZO786433:BZO786438 BPS786433:BPS786438 BFW786433:BFW786438 AWA786433:AWA786438 AME786433:AME786438 ACI786433:ACI786438 SM786433:SM786438 IQ786433:IQ786438 I786433:J786438 WVC720897:WVC720902 WLG720897:WLG720902 WBK720897:WBK720902 VRO720897:VRO720902 VHS720897:VHS720902 UXW720897:UXW720902 UOA720897:UOA720902 UEE720897:UEE720902 TUI720897:TUI720902 TKM720897:TKM720902 TAQ720897:TAQ720902 SQU720897:SQU720902 SGY720897:SGY720902 RXC720897:RXC720902 RNG720897:RNG720902 RDK720897:RDK720902 QTO720897:QTO720902 QJS720897:QJS720902 PZW720897:PZW720902 PQA720897:PQA720902 PGE720897:PGE720902 OWI720897:OWI720902 OMM720897:OMM720902 OCQ720897:OCQ720902 NSU720897:NSU720902 NIY720897:NIY720902 MZC720897:MZC720902 MPG720897:MPG720902 MFK720897:MFK720902 LVO720897:LVO720902 LLS720897:LLS720902 LBW720897:LBW720902 KSA720897:KSA720902 KIE720897:KIE720902 JYI720897:JYI720902 JOM720897:JOM720902 JEQ720897:JEQ720902 IUU720897:IUU720902 IKY720897:IKY720902 IBC720897:IBC720902 HRG720897:HRG720902 HHK720897:HHK720902 GXO720897:GXO720902 GNS720897:GNS720902 GDW720897:GDW720902 FUA720897:FUA720902 FKE720897:FKE720902 FAI720897:FAI720902 EQM720897:EQM720902 EGQ720897:EGQ720902 DWU720897:DWU720902 DMY720897:DMY720902 DDC720897:DDC720902 CTG720897:CTG720902 CJK720897:CJK720902 BZO720897:BZO720902 BPS720897:BPS720902 BFW720897:BFW720902 AWA720897:AWA720902 AME720897:AME720902 ACI720897:ACI720902 SM720897:SM720902 IQ720897:IQ720902 I720897:J720902 WVC655361:WVC655366 WLG655361:WLG655366 WBK655361:WBK655366 VRO655361:VRO655366 VHS655361:VHS655366 UXW655361:UXW655366 UOA655361:UOA655366 UEE655361:UEE655366 TUI655361:TUI655366 TKM655361:TKM655366 TAQ655361:TAQ655366 SQU655361:SQU655366 SGY655361:SGY655366 RXC655361:RXC655366 RNG655361:RNG655366 RDK655361:RDK655366 QTO655361:QTO655366 QJS655361:QJS655366 PZW655361:PZW655366 PQA655361:PQA655366 PGE655361:PGE655366 OWI655361:OWI655366 OMM655361:OMM655366 OCQ655361:OCQ655366 NSU655361:NSU655366 NIY655361:NIY655366 MZC655361:MZC655366 MPG655361:MPG655366 MFK655361:MFK655366 LVO655361:LVO655366 LLS655361:LLS655366 LBW655361:LBW655366 KSA655361:KSA655366 KIE655361:KIE655366 JYI655361:JYI655366 JOM655361:JOM655366 JEQ655361:JEQ655366 IUU655361:IUU655366 IKY655361:IKY655366 IBC655361:IBC655366 HRG655361:HRG655366 HHK655361:HHK655366 GXO655361:GXO655366 GNS655361:GNS655366 GDW655361:GDW655366 FUA655361:FUA655366 FKE655361:FKE655366 FAI655361:FAI655366 EQM655361:EQM655366 EGQ655361:EGQ655366 DWU655361:DWU655366 DMY655361:DMY655366 DDC655361:DDC655366 CTG655361:CTG655366 CJK655361:CJK655366 BZO655361:BZO655366 BPS655361:BPS655366 BFW655361:BFW655366 AWA655361:AWA655366 AME655361:AME655366 ACI655361:ACI655366 SM655361:SM655366 IQ655361:IQ655366 I655361:J655366 WVC589825:WVC589830 WLG589825:WLG589830 WBK589825:WBK589830 VRO589825:VRO589830 VHS589825:VHS589830 UXW589825:UXW589830 UOA589825:UOA589830 UEE589825:UEE589830 TUI589825:TUI589830 TKM589825:TKM589830 TAQ589825:TAQ589830 SQU589825:SQU589830 SGY589825:SGY589830 RXC589825:RXC589830 RNG589825:RNG589830 RDK589825:RDK589830 QTO589825:QTO589830 QJS589825:QJS589830 PZW589825:PZW589830 PQA589825:PQA589830 PGE589825:PGE589830 OWI589825:OWI589830 OMM589825:OMM589830 OCQ589825:OCQ589830 NSU589825:NSU589830 NIY589825:NIY589830 MZC589825:MZC589830 MPG589825:MPG589830 MFK589825:MFK589830 LVO589825:LVO589830 LLS589825:LLS589830 LBW589825:LBW589830 KSA589825:KSA589830 KIE589825:KIE589830 JYI589825:JYI589830 JOM589825:JOM589830 JEQ589825:JEQ589830 IUU589825:IUU589830 IKY589825:IKY589830 IBC589825:IBC589830 HRG589825:HRG589830 HHK589825:HHK589830 GXO589825:GXO589830 GNS589825:GNS589830 GDW589825:GDW589830 FUA589825:FUA589830 FKE589825:FKE589830 FAI589825:FAI589830 EQM589825:EQM589830 EGQ589825:EGQ589830 DWU589825:DWU589830 DMY589825:DMY589830 DDC589825:DDC589830 CTG589825:CTG589830 CJK589825:CJK589830 BZO589825:BZO589830 BPS589825:BPS589830 BFW589825:BFW589830 AWA589825:AWA589830 AME589825:AME589830 ACI589825:ACI589830 SM589825:SM589830 IQ589825:IQ589830 I589825:J589830 WVC524289:WVC524294 WLG524289:WLG524294 WBK524289:WBK524294 VRO524289:VRO524294 VHS524289:VHS524294 UXW524289:UXW524294 UOA524289:UOA524294 UEE524289:UEE524294 TUI524289:TUI524294 TKM524289:TKM524294 TAQ524289:TAQ524294 SQU524289:SQU524294 SGY524289:SGY524294 RXC524289:RXC524294 RNG524289:RNG524294 RDK524289:RDK524294 QTO524289:QTO524294 QJS524289:QJS524294 PZW524289:PZW524294 PQA524289:PQA524294 PGE524289:PGE524294 OWI524289:OWI524294 OMM524289:OMM524294 OCQ524289:OCQ524294 NSU524289:NSU524294 NIY524289:NIY524294 MZC524289:MZC524294 MPG524289:MPG524294 MFK524289:MFK524294 LVO524289:LVO524294 LLS524289:LLS524294 LBW524289:LBW524294 KSA524289:KSA524294 KIE524289:KIE524294 JYI524289:JYI524294 JOM524289:JOM524294 JEQ524289:JEQ524294 IUU524289:IUU524294 IKY524289:IKY524294 IBC524289:IBC524294 HRG524289:HRG524294 HHK524289:HHK524294 GXO524289:GXO524294 GNS524289:GNS524294 GDW524289:GDW524294 FUA524289:FUA524294 FKE524289:FKE524294 FAI524289:FAI524294 EQM524289:EQM524294 EGQ524289:EGQ524294 DWU524289:DWU524294 DMY524289:DMY524294 DDC524289:DDC524294 CTG524289:CTG524294 CJK524289:CJK524294 BZO524289:BZO524294 BPS524289:BPS524294 BFW524289:BFW524294 AWA524289:AWA524294 AME524289:AME524294 ACI524289:ACI524294 SM524289:SM524294 IQ524289:IQ524294 I524289:J524294 WVC458753:WVC458758 WLG458753:WLG458758 WBK458753:WBK458758 VRO458753:VRO458758 VHS458753:VHS458758 UXW458753:UXW458758 UOA458753:UOA458758 UEE458753:UEE458758 TUI458753:TUI458758 TKM458753:TKM458758 TAQ458753:TAQ458758 SQU458753:SQU458758 SGY458753:SGY458758 RXC458753:RXC458758 RNG458753:RNG458758 RDK458753:RDK458758 QTO458753:QTO458758 QJS458753:QJS458758 PZW458753:PZW458758 PQA458753:PQA458758 PGE458753:PGE458758 OWI458753:OWI458758 OMM458753:OMM458758 OCQ458753:OCQ458758 NSU458753:NSU458758 NIY458753:NIY458758 MZC458753:MZC458758 MPG458753:MPG458758 MFK458753:MFK458758 LVO458753:LVO458758 LLS458753:LLS458758 LBW458753:LBW458758 KSA458753:KSA458758 KIE458753:KIE458758 JYI458753:JYI458758 JOM458753:JOM458758 JEQ458753:JEQ458758 IUU458753:IUU458758 IKY458753:IKY458758 IBC458753:IBC458758 HRG458753:HRG458758 HHK458753:HHK458758 GXO458753:GXO458758 GNS458753:GNS458758 GDW458753:GDW458758 FUA458753:FUA458758 FKE458753:FKE458758 FAI458753:FAI458758 EQM458753:EQM458758 EGQ458753:EGQ458758 DWU458753:DWU458758 DMY458753:DMY458758 DDC458753:DDC458758 CTG458753:CTG458758 CJK458753:CJK458758 BZO458753:BZO458758 BPS458753:BPS458758 BFW458753:BFW458758 AWA458753:AWA458758 AME458753:AME458758 ACI458753:ACI458758 SM458753:SM458758 IQ458753:IQ458758 I458753:J458758 WVC393217:WVC393222 WLG393217:WLG393222 WBK393217:WBK393222 VRO393217:VRO393222 VHS393217:VHS393222 UXW393217:UXW393222 UOA393217:UOA393222 UEE393217:UEE393222 TUI393217:TUI393222 TKM393217:TKM393222 TAQ393217:TAQ393222 SQU393217:SQU393222 SGY393217:SGY393222 RXC393217:RXC393222 RNG393217:RNG393222 RDK393217:RDK393222 QTO393217:QTO393222 QJS393217:QJS393222 PZW393217:PZW393222 PQA393217:PQA393222 PGE393217:PGE393222 OWI393217:OWI393222 OMM393217:OMM393222 OCQ393217:OCQ393222 NSU393217:NSU393222 NIY393217:NIY393222 MZC393217:MZC393222 MPG393217:MPG393222 MFK393217:MFK393222 LVO393217:LVO393222 LLS393217:LLS393222 LBW393217:LBW393222 KSA393217:KSA393222 KIE393217:KIE393222 JYI393217:JYI393222 JOM393217:JOM393222 JEQ393217:JEQ393222 IUU393217:IUU393222 IKY393217:IKY393222 IBC393217:IBC393222 HRG393217:HRG393222 HHK393217:HHK393222 GXO393217:GXO393222 GNS393217:GNS393222 GDW393217:GDW393222 FUA393217:FUA393222 FKE393217:FKE393222 FAI393217:FAI393222 EQM393217:EQM393222 EGQ393217:EGQ393222 DWU393217:DWU393222 DMY393217:DMY393222 DDC393217:DDC393222 CTG393217:CTG393222 CJK393217:CJK393222 BZO393217:BZO393222 BPS393217:BPS393222 BFW393217:BFW393222 AWA393217:AWA393222 AME393217:AME393222 ACI393217:ACI393222 SM393217:SM393222 IQ393217:IQ393222 I393217:J393222 WVC327681:WVC327686 WLG327681:WLG327686 WBK327681:WBK327686 VRO327681:VRO327686 VHS327681:VHS327686 UXW327681:UXW327686 UOA327681:UOA327686 UEE327681:UEE327686 TUI327681:TUI327686 TKM327681:TKM327686 TAQ327681:TAQ327686 SQU327681:SQU327686 SGY327681:SGY327686 RXC327681:RXC327686 RNG327681:RNG327686 RDK327681:RDK327686 QTO327681:QTO327686 QJS327681:QJS327686 PZW327681:PZW327686 PQA327681:PQA327686 PGE327681:PGE327686 OWI327681:OWI327686 OMM327681:OMM327686 OCQ327681:OCQ327686 NSU327681:NSU327686 NIY327681:NIY327686 MZC327681:MZC327686 MPG327681:MPG327686 MFK327681:MFK327686 LVO327681:LVO327686 LLS327681:LLS327686 LBW327681:LBW327686 KSA327681:KSA327686 KIE327681:KIE327686 JYI327681:JYI327686 JOM327681:JOM327686 JEQ327681:JEQ327686 IUU327681:IUU327686 IKY327681:IKY327686 IBC327681:IBC327686 HRG327681:HRG327686 HHK327681:HHK327686 GXO327681:GXO327686 GNS327681:GNS327686 GDW327681:GDW327686 FUA327681:FUA327686 FKE327681:FKE327686 FAI327681:FAI327686 EQM327681:EQM327686 EGQ327681:EGQ327686 DWU327681:DWU327686 DMY327681:DMY327686 DDC327681:DDC327686 CTG327681:CTG327686 CJK327681:CJK327686 BZO327681:BZO327686 BPS327681:BPS327686 BFW327681:BFW327686 AWA327681:AWA327686 AME327681:AME327686 ACI327681:ACI327686 SM327681:SM327686 IQ327681:IQ327686 I327681:J327686 WVC262145:WVC262150 WLG262145:WLG262150 WBK262145:WBK262150 VRO262145:VRO262150 VHS262145:VHS262150 UXW262145:UXW262150 UOA262145:UOA262150 UEE262145:UEE262150 TUI262145:TUI262150 TKM262145:TKM262150 TAQ262145:TAQ262150 SQU262145:SQU262150 SGY262145:SGY262150 RXC262145:RXC262150 RNG262145:RNG262150 RDK262145:RDK262150 QTO262145:QTO262150 QJS262145:QJS262150 PZW262145:PZW262150 PQA262145:PQA262150 PGE262145:PGE262150 OWI262145:OWI262150 OMM262145:OMM262150 OCQ262145:OCQ262150 NSU262145:NSU262150 NIY262145:NIY262150 MZC262145:MZC262150 MPG262145:MPG262150 MFK262145:MFK262150 LVO262145:LVO262150 LLS262145:LLS262150 LBW262145:LBW262150 KSA262145:KSA262150 KIE262145:KIE262150 JYI262145:JYI262150 JOM262145:JOM262150 JEQ262145:JEQ262150 IUU262145:IUU262150 IKY262145:IKY262150 IBC262145:IBC262150 HRG262145:HRG262150 HHK262145:HHK262150 GXO262145:GXO262150 GNS262145:GNS262150 GDW262145:GDW262150 FUA262145:FUA262150 FKE262145:FKE262150 FAI262145:FAI262150 EQM262145:EQM262150 EGQ262145:EGQ262150 DWU262145:DWU262150 DMY262145:DMY262150 DDC262145:DDC262150 CTG262145:CTG262150 CJK262145:CJK262150 BZO262145:BZO262150 BPS262145:BPS262150 BFW262145:BFW262150 AWA262145:AWA262150 AME262145:AME262150 ACI262145:ACI262150 SM262145:SM262150 IQ262145:IQ262150 I262145:J262150 WVC196609:WVC196614 WLG196609:WLG196614 WBK196609:WBK196614 VRO196609:VRO196614 VHS196609:VHS196614 UXW196609:UXW196614 UOA196609:UOA196614 UEE196609:UEE196614 TUI196609:TUI196614 TKM196609:TKM196614 TAQ196609:TAQ196614 SQU196609:SQU196614 SGY196609:SGY196614 RXC196609:RXC196614 RNG196609:RNG196614 RDK196609:RDK196614 QTO196609:QTO196614 QJS196609:QJS196614 PZW196609:PZW196614 PQA196609:PQA196614 PGE196609:PGE196614 OWI196609:OWI196614 OMM196609:OMM196614 OCQ196609:OCQ196614 NSU196609:NSU196614 NIY196609:NIY196614 MZC196609:MZC196614 MPG196609:MPG196614 MFK196609:MFK196614 LVO196609:LVO196614 LLS196609:LLS196614 LBW196609:LBW196614 KSA196609:KSA196614 KIE196609:KIE196614 JYI196609:JYI196614 JOM196609:JOM196614 JEQ196609:JEQ196614 IUU196609:IUU196614 IKY196609:IKY196614 IBC196609:IBC196614 HRG196609:HRG196614 HHK196609:HHK196614 GXO196609:GXO196614 GNS196609:GNS196614 GDW196609:GDW196614 FUA196609:FUA196614 FKE196609:FKE196614 FAI196609:FAI196614 EQM196609:EQM196614 EGQ196609:EGQ196614 DWU196609:DWU196614 DMY196609:DMY196614 DDC196609:DDC196614 CTG196609:CTG196614 CJK196609:CJK196614 BZO196609:BZO196614 BPS196609:BPS196614 BFW196609:BFW196614 AWA196609:AWA196614 AME196609:AME196614 ACI196609:ACI196614 SM196609:SM196614 IQ196609:IQ196614 I196609:J196614 WVC131073:WVC131078 WLG131073:WLG131078 WBK131073:WBK131078 VRO131073:VRO131078 VHS131073:VHS131078 UXW131073:UXW131078 UOA131073:UOA131078 UEE131073:UEE131078 TUI131073:TUI131078 TKM131073:TKM131078 TAQ131073:TAQ131078 SQU131073:SQU131078 SGY131073:SGY131078 RXC131073:RXC131078 RNG131073:RNG131078 RDK131073:RDK131078 QTO131073:QTO131078 QJS131073:QJS131078 PZW131073:PZW131078 PQA131073:PQA131078 PGE131073:PGE131078 OWI131073:OWI131078 OMM131073:OMM131078 OCQ131073:OCQ131078 NSU131073:NSU131078 NIY131073:NIY131078 MZC131073:MZC131078 MPG131073:MPG131078 MFK131073:MFK131078 LVO131073:LVO131078 LLS131073:LLS131078 LBW131073:LBW131078 KSA131073:KSA131078 KIE131073:KIE131078 JYI131073:JYI131078 JOM131073:JOM131078 JEQ131073:JEQ131078 IUU131073:IUU131078 IKY131073:IKY131078 IBC131073:IBC131078 HRG131073:HRG131078 HHK131073:HHK131078 GXO131073:GXO131078 GNS131073:GNS131078 GDW131073:GDW131078 FUA131073:FUA131078 FKE131073:FKE131078 FAI131073:FAI131078 EQM131073:EQM131078 EGQ131073:EGQ131078 DWU131073:DWU131078 DMY131073:DMY131078 DDC131073:DDC131078 CTG131073:CTG131078 CJK131073:CJK131078 BZO131073:BZO131078 BPS131073:BPS131078 BFW131073:BFW131078 AWA131073:AWA131078 AME131073:AME131078 ACI131073:ACI131078 SM131073:SM131078 IQ131073:IQ131078 I131073:J131078 WVC65537:WVC65542 WLG65537:WLG65542 WBK65537:WBK65542 VRO65537:VRO65542 VHS65537:VHS65542 UXW65537:UXW65542 UOA65537:UOA65542 UEE65537:UEE65542 TUI65537:TUI65542 TKM65537:TKM65542 TAQ65537:TAQ65542 SQU65537:SQU65542 SGY65537:SGY65542 RXC65537:RXC65542 RNG65537:RNG65542 RDK65537:RDK65542 QTO65537:QTO65542 QJS65537:QJS65542 PZW65537:PZW65542 PQA65537:PQA65542 PGE65537:PGE65542 OWI65537:OWI65542 OMM65537:OMM65542 OCQ65537:OCQ65542 NSU65537:NSU65542 NIY65537:NIY65542 MZC65537:MZC65542 MPG65537:MPG65542 MFK65537:MFK65542 LVO65537:LVO65542 LLS65537:LLS65542 LBW65537:LBW65542 KSA65537:KSA65542 KIE65537:KIE65542 JYI65537:JYI65542 JOM65537:JOM65542 JEQ65537:JEQ65542 IUU65537:IUU65542 IKY65537:IKY65542 IBC65537:IBC65542 HRG65537:HRG65542 HHK65537:HHK65542 GXO65537:GXO65542 GNS65537:GNS65542 GDW65537:GDW65542 FUA65537:FUA65542 FKE65537:FKE65542 FAI65537:FAI65542 EQM65537:EQM65542 EGQ65537:EGQ65542 DWU65537:DWU65542 DMY65537:DMY65542 DDC65537:DDC65542 CTG65537:CTG65542 CJK65537:CJK65542 BZO65537:BZO65542 BPS65537:BPS65542 BFW65537:BFW65542 AWA65537:AWA65542 AME65537:AME65542 ACI65537:ACI65542 SM65537:SM65542 IQ65537:IQ65542 I65537:J65542 WVC983056:WVC983071 WLG983056:WLG983071 WBK983056:WBK983071 VRO983056:VRO983071 VHS983056:VHS983071 UXW983056:UXW983071 UOA983056:UOA983071 UEE983056:UEE983071 TUI983056:TUI983071 TKM983056:TKM983071 TAQ983056:TAQ983071 SQU983056:SQU983071 SGY983056:SGY983071 RXC983056:RXC983071 RNG983056:RNG983071 RDK983056:RDK983071 QTO983056:QTO983071 QJS983056:QJS983071 PZW983056:PZW983071 PQA983056:PQA983071 PGE983056:PGE983071 OWI983056:OWI983071 OMM983056:OMM983071 OCQ983056:OCQ983071 NSU983056:NSU983071 NIY983056:NIY983071 MZC983056:MZC983071 MPG983056:MPG983071 MFK983056:MFK983071 LVO983056:LVO983071 LLS983056:LLS983071 LBW983056:LBW983071 KSA983056:KSA983071 KIE983056:KIE983071 JYI983056:JYI983071 JOM983056:JOM983071 JEQ983056:JEQ983071 IUU983056:IUU983071 IKY983056:IKY983071 IBC983056:IBC983071 HRG983056:HRG983071 HHK983056:HHK983071 GXO983056:GXO983071 GNS983056:GNS983071 GDW983056:GDW983071 FUA983056:FUA983071 FKE983056:FKE983071 FAI983056:FAI983071 EQM983056:EQM983071 EGQ983056:EGQ983071 DWU983056:DWU983071 DMY983056:DMY983071 DDC983056:DDC983071 CTG983056:CTG983071 CJK983056:CJK983071 BZO983056:BZO983071 BPS983056:BPS983071 BFW983056:BFW983071 AWA983056:AWA983071 AME983056:AME983071 ACI983056:ACI983071 SM983056:SM983071 IQ983056:IQ983071 I983056:J983071 WVC917520:WVC917535 WLG917520:WLG917535 WBK917520:WBK917535 VRO917520:VRO917535 VHS917520:VHS917535 UXW917520:UXW917535 UOA917520:UOA917535 UEE917520:UEE917535 TUI917520:TUI917535 TKM917520:TKM917535 TAQ917520:TAQ917535 SQU917520:SQU917535 SGY917520:SGY917535 RXC917520:RXC917535 RNG917520:RNG917535 RDK917520:RDK917535 QTO917520:QTO917535 QJS917520:QJS917535 PZW917520:PZW917535 PQA917520:PQA917535 PGE917520:PGE917535 OWI917520:OWI917535 OMM917520:OMM917535 OCQ917520:OCQ917535 NSU917520:NSU917535 NIY917520:NIY917535 MZC917520:MZC917535 MPG917520:MPG917535 MFK917520:MFK917535 LVO917520:LVO917535 LLS917520:LLS917535 LBW917520:LBW917535 KSA917520:KSA917535 KIE917520:KIE917535 JYI917520:JYI917535 JOM917520:JOM917535 JEQ917520:JEQ917535 IUU917520:IUU917535 IKY917520:IKY917535 IBC917520:IBC917535 HRG917520:HRG917535 HHK917520:HHK917535 GXO917520:GXO917535 GNS917520:GNS917535 GDW917520:GDW917535 FUA917520:FUA917535 FKE917520:FKE917535 FAI917520:FAI917535 EQM917520:EQM917535 EGQ917520:EGQ917535 DWU917520:DWU917535 DMY917520:DMY917535 DDC917520:DDC917535 CTG917520:CTG917535 CJK917520:CJK917535 BZO917520:BZO917535 BPS917520:BPS917535 BFW917520:BFW917535 AWA917520:AWA917535 AME917520:AME917535 ACI917520:ACI917535 SM917520:SM917535 IQ917520:IQ917535 I917520:J917535 WVC851984:WVC851999 WLG851984:WLG851999 WBK851984:WBK851999 VRO851984:VRO851999 VHS851984:VHS851999 UXW851984:UXW851999 UOA851984:UOA851999 UEE851984:UEE851999 TUI851984:TUI851999 TKM851984:TKM851999 TAQ851984:TAQ851999 SQU851984:SQU851999 SGY851984:SGY851999 RXC851984:RXC851999 RNG851984:RNG851999 RDK851984:RDK851999 QTO851984:QTO851999 QJS851984:QJS851999 PZW851984:PZW851999 PQA851984:PQA851999 PGE851984:PGE851999 OWI851984:OWI851999 OMM851984:OMM851999 OCQ851984:OCQ851999 NSU851984:NSU851999 NIY851984:NIY851999 MZC851984:MZC851999 MPG851984:MPG851999 MFK851984:MFK851999 LVO851984:LVO851999 LLS851984:LLS851999 LBW851984:LBW851999 KSA851984:KSA851999 KIE851984:KIE851999 JYI851984:JYI851999 JOM851984:JOM851999 JEQ851984:JEQ851999 IUU851984:IUU851999 IKY851984:IKY851999 IBC851984:IBC851999 HRG851984:HRG851999 HHK851984:HHK851999 GXO851984:GXO851999 GNS851984:GNS851999 GDW851984:GDW851999 FUA851984:FUA851999 FKE851984:FKE851999 FAI851984:FAI851999 EQM851984:EQM851999 EGQ851984:EGQ851999 DWU851984:DWU851999 DMY851984:DMY851999 DDC851984:DDC851999 CTG851984:CTG851999 CJK851984:CJK851999 BZO851984:BZO851999 BPS851984:BPS851999 BFW851984:BFW851999 AWA851984:AWA851999 AME851984:AME851999 ACI851984:ACI851999 SM851984:SM851999 IQ851984:IQ851999 I851984:J851999 WVC786448:WVC786463 WLG786448:WLG786463 WBK786448:WBK786463 VRO786448:VRO786463 VHS786448:VHS786463 UXW786448:UXW786463 UOA786448:UOA786463 UEE786448:UEE786463 TUI786448:TUI786463 TKM786448:TKM786463 TAQ786448:TAQ786463 SQU786448:SQU786463 SGY786448:SGY786463 RXC786448:RXC786463 RNG786448:RNG786463 RDK786448:RDK786463 QTO786448:QTO786463 QJS786448:QJS786463 PZW786448:PZW786463 PQA786448:PQA786463 PGE786448:PGE786463 OWI786448:OWI786463 OMM786448:OMM786463 OCQ786448:OCQ786463 NSU786448:NSU786463 NIY786448:NIY786463 MZC786448:MZC786463 MPG786448:MPG786463 MFK786448:MFK786463 LVO786448:LVO786463 LLS786448:LLS786463 LBW786448:LBW786463 KSA786448:KSA786463 KIE786448:KIE786463 JYI786448:JYI786463 JOM786448:JOM786463 JEQ786448:JEQ786463 IUU786448:IUU786463 IKY786448:IKY786463 IBC786448:IBC786463 HRG786448:HRG786463 HHK786448:HHK786463 GXO786448:GXO786463 GNS786448:GNS786463 GDW786448:GDW786463 FUA786448:FUA786463 FKE786448:FKE786463 FAI786448:FAI786463 EQM786448:EQM786463 EGQ786448:EGQ786463 DWU786448:DWU786463 DMY786448:DMY786463 DDC786448:DDC786463 CTG786448:CTG786463 CJK786448:CJK786463 BZO786448:BZO786463 BPS786448:BPS786463 BFW786448:BFW786463 AWA786448:AWA786463 AME786448:AME786463 ACI786448:ACI786463 SM786448:SM786463 IQ786448:IQ786463 I786448:J786463 WVC720912:WVC720927 WLG720912:WLG720927 WBK720912:WBK720927 VRO720912:VRO720927 VHS720912:VHS720927 UXW720912:UXW720927 UOA720912:UOA720927 UEE720912:UEE720927 TUI720912:TUI720927 TKM720912:TKM720927 TAQ720912:TAQ720927 SQU720912:SQU720927 SGY720912:SGY720927 RXC720912:RXC720927 RNG720912:RNG720927 RDK720912:RDK720927 QTO720912:QTO720927 QJS720912:QJS720927 PZW720912:PZW720927 PQA720912:PQA720927 PGE720912:PGE720927 OWI720912:OWI720927 OMM720912:OMM720927 OCQ720912:OCQ720927 NSU720912:NSU720927 NIY720912:NIY720927 MZC720912:MZC720927 MPG720912:MPG720927 MFK720912:MFK720927 LVO720912:LVO720927 LLS720912:LLS720927 LBW720912:LBW720927 KSA720912:KSA720927 KIE720912:KIE720927 JYI720912:JYI720927 JOM720912:JOM720927 JEQ720912:JEQ720927 IUU720912:IUU720927 IKY720912:IKY720927 IBC720912:IBC720927 HRG720912:HRG720927 HHK720912:HHK720927 GXO720912:GXO720927 GNS720912:GNS720927 GDW720912:GDW720927 FUA720912:FUA720927 FKE720912:FKE720927 FAI720912:FAI720927 EQM720912:EQM720927 EGQ720912:EGQ720927 DWU720912:DWU720927 DMY720912:DMY720927 DDC720912:DDC720927 CTG720912:CTG720927 CJK720912:CJK720927 BZO720912:BZO720927 BPS720912:BPS720927 BFW720912:BFW720927 AWA720912:AWA720927 AME720912:AME720927 ACI720912:ACI720927 SM720912:SM720927 IQ720912:IQ720927 I720912:J720927 WVC655376:WVC655391 WLG655376:WLG655391 WBK655376:WBK655391 VRO655376:VRO655391 VHS655376:VHS655391 UXW655376:UXW655391 UOA655376:UOA655391 UEE655376:UEE655391 TUI655376:TUI655391 TKM655376:TKM655391 TAQ655376:TAQ655391 SQU655376:SQU655391 SGY655376:SGY655391 RXC655376:RXC655391 RNG655376:RNG655391 RDK655376:RDK655391 QTO655376:QTO655391 QJS655376:QJS655391 PZW655376:PZW655391 PQA655376:PQA655391 PGE655376:PGE655391 OWI655376:OWI655391 OMM655376:OMM655391 OCQ655376:OCQ655391 NSU655376:NSU655391 NIY655376:NIY655391 MZC655376:MZC655391 MPG655376:MPG655391 MFK655376:MFK655391 LVO655376:LVO655391 LLS655376:LLS655391 LBW655376:LBW655391 KSA655376:KSA655391 KIE655376:KIE655391 JYI655376:JYI655391 JOM655376:JOM655391 JEQ655376:JEQ655391 IUU655376:IUU655391 IKY655376:IKY655391 IBC655376:IBC655391 HRG655376:HRG655391 HHK655376:HHK655391 GXO655376:GXO655391 GNS655376:GNS655391 GDW655376:GDW655391 FUA655376:FUA655391 FKE655376:FKE655391 FAI655376:FAI655391 EQM655376:EQM655391 EGQ655376:EGQ655391 DWU655376:DWU655391 DMY655376:DMY655391 DDC655376:DDC655391 CTG655376:CTG655391 CJK655376:CJK655391 BZO655376:BZO655391 BPS655376:BPS655391 BFW655376:BFW655391 AWA655376:AWA655391 AME655376:AME655391 ACI655376:ACI655391 SM655376:SM655391 IQ655376:IQ655391 I655376:J655391 WVC589840:WVC589855 WLG589840:WLG589855 WBK589840:WBK589855 VRO589840:VRO589855 VHS589840:VHS589855 UXW589840:UXW589855 UOA589840:UOA589855 UEE589840:UEE589855 TUI589840:TUI589855 TKM589840:TKM589855 TAQ589840:TAQ589855 SQU589840:SQU589855 SGY589840:SGY589855 RXC589840:RXC589855 RNG589840:RNG589855 RDK589840:RDK589855 QTO589840:QTO589855 QJS589840:QJS589855 PZW589840:PZW589855 PQA589840:PQA589855 PGE589840:PGE589855 OWI589840:OWI589855 OMM589840:OMM589855 OCQ589840:OCQ589855 NSU589840:NSU589855 NIY589840:NIY589855 MZC589840:MZC589855 MPG589840:MPG589855 MFK589840:MFK589855 LVO589840:LVO589855 LLS589840:LLS589855 LBW589840:LBW589855 KSA589840:KSA589855 KIE589840:KIE589855 JYI589840:JYI589855 JOM589840:JOM589855 JEQ589840:JEQ589855 IUU589840:IUU589855 IKY589840:IKY589855 IBC589840:IBC589855 HRG589840:HRG589855 HHK589840:HHK589855 GXO589840:GXO589855 GNS589840:GNS589855 GDW589840:GDW589855 FUA589840:FUA589855 FKE589840:FKE589855 FAI589840:FAI589855 EQM589840:EQM589855 EGQ589840:EGQ589855 DWU589840:DWU589855 DMY589840:DMY589855 DDC589840:DDC589855 CTG589840:CTG589855 CJK589840:CJK589855 BZO589840:BZO589855 BPS589840:BPS589855 BFW589840:BFW589855 AWA589840:AWA589855 AME589840:AME589855 ACI589840:ACI589855 SM589840:SM589855 IQ589840:IQ589855 I589840:J589855 WVC524304:WVC524319 WLG524304:WLG524319 WBK524304:WBK524319 VRO524304:VRO524319 VHS524304:VHS524319 UXW524304:UXW524319 UOA524304:UOA524319 UEE524304:UEE524319 TUI524304:TUI524319 TKM524304:TKM524319 TAQ524304:TAQ524319 SQU524304:SQU524319 SGY524304:SGY524319 RXC524304:RXC524319 RNG524304:RNG524319 RDK524304:RDK524319 QTO524304:QTO524319 QJS524304:QJS524319 PZW524304:PZW524319 PQA524304:PQA524319 PGE524304:PGE524319 OWI524304:OWI524319 OMM524304:OMM524319 OCQ524304:OCQ524319 NSU524304:NSU524319 NIY524304:NIY524319 MZC524304:MZC524319 MPG524304:MPG524319 MFK524304:MFK524319 LVO524304:LVO524319 LLS524304:LLS524319 LBW524304:LBW524319 KSA524304:KSA524319 KIE524304:KIE524319 JYI524304:JYI524319 JOM524304:JOM524319 JEQ524304:JEQ524319 IUU524304:IUU524319 IKY524304:IKY524319 IBC524304:IBC524319 HRG524304:HRG524319 HHK524304:HHK524319 GXO524304:GXO524319 GNS524304:GNS524319 GDW524304:GDW524319 FUA524304:FUA524319 FKE524304:FKE524319 FAI524304:FAI524319 EQM524304:EQM524319 EGQ524304:EGQ524319 DWU524304:DWU524319 DMY524304:DMY524319 DDC524304:DDC524319 CTG524304:CTG524319 CJK524304:CJK524319 BZO524304:BZO524319 BPS524304:BPS524319 BFW524304:BFW524319 AWA524304:AWA524319 AME524304:AME524319 ACI524304:ACI524319 SM524304:SM524319 IQ524304:IQ524319 I524304:J524319 WVC458768:WVC458783 WLG458768:WLG458783 WBK458768:WBK458783 VRO458768:VRO458783 VHS458768:VHS458783 UXW458768:UXW458783 UOA458768:UOA458783 UEE458768:UEE458783 TUI458768:TUI458783 TKM458768:TKM458783 TAQ458768:TAQ458783 SQU458768:SQU458783 SGY458768:SGY458783 RXC458768:RXC458783 RNG458768:RNG458783 RDK458768:RDK458783 QTO458768:QTO458783 QJS458768:QJS458783 PZW458768:PZW458783 PQA458768:PQA458783 PGE458768:PGE458783 OWI458768:OWI458783 OMM458768:OMM458783 OCQ458768:OCQ458783 NSU458768:NSU458783 NIY458768:NIY458783 MZC458768:MZC458783 MPG458768:MPG458783 MFK458768:MFK458783 LVO458768:LVO458783 LLS458768:LLS458783 LBW458768:LBW458783 KSA458768:KSA458783 KIE458768:KIE458783 JYI458768:JYI458783 JOM458768:JOM458783 JEQ458768:JEQ458783 IUU458768:IUU458783 IKY458768:IKY458783 IBC458768:IBC458783 HRG458768:HRG458783 HHK458768:HHK458783 GXO458768:GXO458783 GNS458768:GNS458783 GDW458768:GDW458783 FUA458768:FUA458783 FKE458768:FKE458783 FAI458768:FAI458783 EQM458768:EQM458783 EGQ458768:EGQ458783 DWU458768:DWU458783 DMY458768:DMY458783 DDC458768:DDC458783 CTG458768:CTG458783 CJK458768:CJK458783 BZO458768:BZO458783 BPS458768:BPS458783 BFW458768:BFW458783 AWA458768:AWA458783 AME458768:AME458783 ACI458768:ACI458783 SM458768:SM458783 IQ458768:IQ458783 I458768:J458783 WVC393232:WVC393247 WLG393232:WLG393247 WBK393232:WBK393247 VRO393232:VRO393247 VHS393232:VHS393247 UXW393232:UXW393247 UOA393232:UOA393247 UEE393232:UEE393247 TUI393232:TUI393247 TKM393232:TKM393247 TAQ393232:TAQ393247 SQU393232:SQU393247 SGY393232:SGY393247 RXC393232:RXC393247 RNG393232:RNG393247 RDK393232:RDK393247 QTO393232:QTO393247 QJS393232:QJS393247 PZW393232:PZW393247 PQA393232:PQA393247 PGE393232:PGE393247 OWI393232:OWI393247 OMM393232:OMM393247 OCQ393232:OCQ393247 NSU393232:NSU393247 NIY393232:NIY393247 MZC393232:MZC393247 MPG393232:MPG393247 MFK393232:MFK393247 LVO393232:LVO393247 LLS393232:LLS393247 LBW393232:LBW393247 KSA393232:KSA393247 KIE393232:KIE393247 JYI393232:JYI393247 JOM393232:JOM393247 JEQ393232:JEQ393247 IUU393232:IUU393247 IKY393232:IKY393247 IBC393232:IBC393247 HRG393232:HRG393247 HHK393232:HHK393247 GXO393232:GXO393247 GNS393232:GNS393247 GDW393232:GDW393247 FUA393232:FUA393247 FKE393232:FKE393247 FAI393232:FAI393247 EQM393232:EQM393247 EGQ393232:EGQ393247 DWU393232:DWU393247 DMY393232:DMY393247 DDC393232:DDC393247 CTG393232:CTG393247 CJK393232:CJK393247 BZO393232:BZO393247 BPS393232:BPS393247 BFW393232:BFW393247 AWA393232:AWA393247 AME393232:AME393247 ACI393232:ACI393247 SM393232:SM393247 IQ393232:IQ393247 I393232:J393247 WVC327696:WVC327711 WLG327696:WLG327711 WBK327696:WBK327711 VRO327696:VRO327711 VHS327696:VHS327711 UXW327696:UXW327711 UOA327696:UOA327711 UEE327696:UEE327711 TUI327696:TUI327711 TKM327696:TKM327711 TAQ327696:TAQ327711 SQU327696:SQU327711 SGY327696:SGY327711 RXC327696:RXC327711 RNG327696:RNG327711 RDK327696:RDK327711 QTO327696:QTO327711 QJS327696:QJS327711 PZW327696:PZW327711 PQA327696:PQA327711 PGE327696:PGE327711 OWI327696:OWI327711 OMM327696:OMM327711 OCQ327696:OCQ327711 NSU327696:NSU327711 NIY327696:NIY327711 MZC327696:MZC327711 MPG327696:MPG327711 MFK327696:MFK327711 LVO327696:LVO327711 LLS327696:LLS327711 LBW327696:LBW327711 KSA327696:KSA327711 KIE327696:KIE327711 JYI327696:JYI327711 JOM327696:JOM327711 JEQ327696:JEQ327711 IUU327696:IUU327711 IKY327696:IKY327711 IBC327696:IBC327711 HRG327696:HRG327711 HHK327696:HHK327711 GXO327696:GXO327711 GNS327696:GNS327711 GDW327696:GDW327711 FUA327696:FUA327711 FKE327696:FKE327711 FAI327696:FAI327711 EQM327696:EQM327711 EGQ327696:EGQ327711 DWU327696:DWU327711 DMY327696:DMY327711 DDC327696:DDC327711 CTG327696:CTG327711 CJK327696:CJK327711 BZO327696:BZO327711 BPS327696:BPS327711 BFW327696:BFW327711 AWA327696:AWA327711 AME327696:AME327711 ACI327696:ACI327711 SM327696:SM327711 IQ327696:IQ327711 I327696:J327711 WVC262160:WVC262175 WLG262160:WLG262175 WBK262160:WBK262175 VRO262160:VRO262175 VHS262160:VHS262175 UXW262160:UXW262175 UOA262160:UOA262175 UEE262160:UEE262175 TUI262160:TUI262175 TKM262160:TKM262175 TAQ262160:TAQ262175 SQU262160:SQU262175 SGY262160:SGY262175 RXC262160:RXC262175 RNG262160:RNG262175 RDK262160:RDK262175 QTO262160:QTO262175 QJS262160:QJS262175 PZW262160:PZW262175 PQA262160:PQA262175 PGE262160:PGE262175 OWI262160:OWI262175 OMM262160:OMM262175 OCQ262160:OCQ262175 NSU262160:NSU262175 NIY262160:NIY262175 MZC262160:MZC262175 MPG262160:MPG262175 MFK262160:MFK262175 LVO262160:LVO262175 LLS262160:LLS262175 LBW262160:LBW262175 KSA262160:KSA262175 KIE262160:KIE262175 JYI262160:JYI262175 JOM262160:JOM262175 JEQ262160:JEQ262175 IUU262160:IUU262175 IKY262160:IKY262175 IBC262160:IBC262175 HRG262160:HRG262175 HHK262160:HHK262175 GXO262160:GXO262175 GNS262160:GNS262175 GDW262160:GDW262175 FUA262160:FUA262175 FKE262160:FKE262175 FAI262160:FAI262175 EQM262160:EQM262175 EGQ262160:EGQ262175 DWU262160:DWU262175 DMY262160:DMY262175 DDC262160:DDC262175 CTG262160:CTG262175 CJK262160:CJK262175 BZO262160:BZO262175 BPS262160:BPS262175 BFW262160:BFW262175 AWA262160:AWA262175 AME262160:AME262175 ACI262160:ACI262175 SM262160:SM262175 IQ262160:IQ262175 I262160:J262175 WVC196624:WVC196639 WLG196624:WLG196639 WBK196624:WBK196639 VRO196624:VRO196639 VHS196624:VHS196639 UXW196624:UXW196639 UOA196624:UOA196639 UEE196624:UEE196639 TUI196624:TUI196639 TKM196624:TKM196639 TAQ196624:TAQ196639 SQU196624:SQU196639 SGY196624:SGY196639 RXC196624:RXC196639 RNG196624:RNG196639 RDK196624:RDK196639 QTO196624:QTO196639 QJS196624:QJS196639 PZW196624:PZW196639 PQA196624:PQA196639 PGE196624:PGE196639 OWI196624:OWI196639 OMM196624:OMM196639 OCQ196624:OCQ196639 NSU196624:NSU196639 NIY196624:NIY196639 MZC196624:MZC196639 MPG196624:MPG196639 MFK196624:MFK196639 LVO196624:LVO196639 LLS196624:LLS196639 LBW196624:LBW196639 KSA196624:KSA196639 KIE196624:KIE196639 JYI196624:JYI196639 JOM196624:JOM196639 JEQ196624:JEQ196639 IUU196624:IUU196639 IKY196624:IKY196639 IBC196624:IBC196639 HRG196624:HRG196639 HHK196624:HHK196639 GXO196624:GXO196639 GNS196624:GNS196639 GDW196624:GDW196639 FUA196624:FUA196639 FKE196624:FKE196639 FAI196624:FAI196639 EQM196624:EQM196639 EGQ196624:EGQ196639 DWU196624:DWU196639 DMY196624:DMY196639 DDC196624:DDC196639 CTG196624:CTG196639 CJK196624:CJK196639 BZO196624:BZO196639 BPS196624:BPS196639 BFW196624:BFW196639 AWA196624:AWA196639 AME196624:AME196639 ACI196624:ACI196639 SM196624:SM196639 IQ196624:IQ196639 I196624:J196639 WVC131088:WVC131103 WLG131088:WLG131103 WBK131088:WBK131103 VRO131088:VRO131103 VHS131088:VHS131103 UXW131088:UXW131103 UOA131088:UOA131103 UEE131088:UEE131103 TUI131088:TUI131103 TKM131088:TKM131103 TAQ131088:TAQ131103 SQU131088:SQU131103 SGY131088:SGY131103 RXC131088:RXC131103 RNG131088:RNG131103 RDK131088:RDK131103 QTO131088:QTO131103 QJS131088:QJS131103 PZW131088:PZW131103 PQA131088:PQA131103 PGE131088:PGE131103 OWI131088:OWI131103 OMM131088:OMM131103 OCQ131088:OCQ131103 NSU131088:NSU131103 NIY131088:NIY131103 MZC131088:MZC131103 MPG131088:MPG131103 MFK131088:MFK131103 LVO131088:LVO131103 LLS131088:LLS131103 LBW131088:LBW131103 KSA131088:KSA131103 KIE131088:KIE131103 JYI131088:JYI131103 JOM131088:JOM131103 JEQ131088:JEQ131103 IUU131088:IUU131103 IKY131088:IKY131103 IBC131088:IBC131103 HRG131088:HRG131103 HHK131088:HHK131103 GXO131088:GXO131103 GNS131088:GNS131103 GDW131088:GDW131103 FUA131088:FUA131103 FKE131088:FKE131103 FAI131088:FAI131103 EQM131088:EQM131103 EGQ131088:EGQ131103 DWU131088:DWU131103 DMY131088:DMY131103 DDC131088:DDC131103 CTG131088:CTG131103 CJK131088:CJK131103 BZO131088:BZO131103 BPS131088:BPS131103 BFW131088:BFW131103 AWA131088:AWA131103 AME131088:AME131103 ACI131088:ACI131103 SM131088:SM131103 IQ131088:IQ131103 I131088:J131103 WVC65552:WVC65567 WLG65552:WLG65567 WBK65552:WBK65567 VRO65552:VRO65567 VHS65552:VHS65567 UXW65552:UXW65567 UOA65552:UOA65567 UEE65552:UEE65567 TUI65552:TUI65567 TKM65552:TKM65567 TAQ65552:TAQ65567 SQU65552:SQU65567 SGY65552:SGY65567 RXC65552:RXC65567 RNG65552:RNG65567 RDK65552:RDK65567 QTO65552:QTO65567 QJS65552:QJS65567 PZW65552:PZW65567 PQA65552:PQA65567 PGE65552:PGE65567 OWI65552:OWI65567 OMM65552:OMM65567 OCQ65552:OCQ65567 NSU65552:NSU65567 NIY65552:NIY65567 MZC65552:MZC65567 MPG65552:MPG65567 MFK65552:MFK65567 LVO65552:LVO65567 LLS65552:LLS65567 LBW65552:LBW65567 KSA65552:KSA65567 KIE65552:KIE65567 JYI65552:JYI65567 JOM65552:JOM65567 JEQ65552:JEQ65567 IUU65552:IUU65567 IKY65552:IKY65567 IBC65552:IBC65567 HRG65552:HRG65567 HHK65552:HHK65567 GXO65552:GXO65567 GNS65552:GNS65567 GDW65552:GDW65567 FUA65552:FUA65567 FKE65552:FKE65567 FAI65552:FAI65567 EQM65552:EQM65567 EGQ65552:EGQ65567 DWU65552:DWU65567 DMY65552:DMY65567 DDC65552:DDC65567 CTG65552:CTG65567 CJK65552:CJK65567 BZO65552:BZO65567 BPS65552:BPS65567 BFW65552:BFW65567 AWA65552:AWA65567 AME65552:AME65567 ACI65552:ACI65567 SM65552:SM65567 IQ65552:IQ65567 I65552:J65567 WVC983078:WVC983079 WLG983078:WLG983079 WBK983078:WBK983079 VRO983078:VRO983079 VHS983078:VHS983079 UXW983078:UXW983079 UOA983078:UOA983079 UEE983078:UEE983079 TUI983078:TUI983079 TKM983078:TKM983079 TAQ983078:TAQ983079 SQU983078:SQU983079 SGY983078:SGY983079 RXC983078:RXC983079 RNG983078:RNG983079 RDK983078:RDK983079 QTO983078:QTO983079 QJS983078:QJS983079 PZW983078:PZW983079 PQA983078:PQA983079 PGE983078:PGE983079 OWI983078:OWI983079 OMM983078:OMM983079 OCQ983078:OCQ983079 NSU983078:NSU983079 NIY983078:NIY983079 MZC983078:MZC983079 MPG983078:MPG983079 MFK983078:MFK983079 LVO983078:LVO983079 LLS983078:LLS983079 LBW983078:LBW983079 KSA983078:KSA983079 KIE983078:KIE983079 JYI983078:JYI983079 JOM983078:JOM983079 JEQ983078:JEQ983079 IUU983078:IUU983079 IKY983078:IKY983079 IBC983078:IBC983079 HRG983078:HRG983079 HHK983078:HHK983079 GXO983078:GXO983079 GNS983078:GNS983079 GDW983078:GDW983079 FUA983078:FUA983079 FKE983078:FKE983079 FAI983078:FAI983079 EQM983078:EQM983079 EGQ983078:EGQ983079 DWU983078:DWU983079 DMY983078:DMY983079 DDC983078:DDC983079 CTG983078:CTG983079 CJK983078:CJK983079 BZO983078:BZO983079 BPS983078:BPS983079 BFW983078:BFW983079 AWA983078:AWA983079 AME983078:AME983079 ACI983078:ACI983079 SM983078:SM983079 IQ983078:IQ983079 I983078:J983079 WVC917542:WVC917543 WLG917542:WLG917543 WBK917542:WBK917543 VRO917542:VRO917543 VHS917542:VHS917543 UXW917542:UXW917543 UOA917542:UOA917543 UEE917542:UEE917543 TUI917542:TUI917543 TKM917542:TKM917543 TAQ917542:TAQ917543 SQU917542:SQU917543 SGY917542:SGY917543 RXC917542:RXC917543 RNG917542:RNG917543 RDK917542:RDK917543 QTO917542:QTO917543 QJS917542:QJS917543 PZW917542:PZW917543 PQA917542:PQA917543 PGE917542:PGE917543 OWI917542:OWI917543 OMM917542:OMM917543 OCQ917542:OCQ917543 NSU917542:NSU917543 NIY917542:NIY917543 MZC917542:MZC917543 MPG917542:MPG917543 MFK917542:MFK917543 LVO917542:LVO917543 LLS917542:LLS917543 LBW917542:LBW917543 KSA917542:KSA917543 KIE917542:KIE917543 JYI917542:JYI917543 JOM917542:JOM917543 JEQ917542:JEQ917543 IUU917542:IUU917543 IKY917542:IKY917543 IBC917542:IBC917543 HRG917542:HRG917543 HHK917542:HHK917543 GXO917542:GXO917543 GNS917542:GNS917543 GDW917542:GDW917543 FUA917542:FUA917543 FKE917542:FKE917543 FAI917542:FAI917543 EQM917542:EQM917543 EGQ917542:EGQ917543 DWU917542:DWU917543 DMY917542:DMY917543 DDC917542:DDC917543 CTG917542:CTG917543 CJK917542:CJK917543 BZO917542:BZO917543 BPS917542:BPS917543 BFW917542:BFW917543 AWA917542:AWA917543 AME917542:AME917543 ACI917542:ACI917543 SM917542:SM917543 IQ917542:IQ917543 I917542:J917543 WVC852006:WVC852007 WLG852006:WLG852007 WBK852006:WBK852007 VRO852006:VRO852007 VHS852006:VHS852007 UXW852006:UXW852007 UOA852006:UOA852007 UEE852006:UEE852007 TUI852006:TUI852007 TKM852006:TKM852007 TAQ852006:TAQ852007 SQU852006:SQU852007 SGY852006:SGY852007 RXC852006:RXC852007 RNG852006:RNG852007 RDK852006:RDK852007 QTO852006:QTO852007 QJS852006:QJS852007 PZW852006:PZW852007 PQA852006:PQA852007 PGE852006:PGE852007 OWI852006:OWI852007 OMM852006:OMM852007 OCQ852006:OCQ852007 NSU852006:NSU852007 NIY852006:NIY852007 MZC852006:MZC852007 MPG852006:MPG852007 MFK852006:MFK852007 LVO852006:LVO852007 LLS852006:LLS852007 LBW852006:LBW852007 KSA852006:KSA852007 KIE852006:KIE852007 JYI852006:JYI852007 JOM852006:JOM852007 JEQ852006:JEQ852007 IUU852006:IUU852007 IKY852006:IKY852007 IBC852006:IBC852007 HRG852006:HRG852007 HHK852006:HHK852007 GXO852006:GXO852007 GNS852006:GNS852007 GDW852006:GDW852007 FUA852006:FUA852007 FKE852006:FKE852007 FAI852006:FAI852007 EQM852006:EQM852007 EGQ852006:EGQ852007 DWU852006:DWU852007 DMY852006:DMY852007 DDC852006:DDC852007 CTG852006:CTG852007 CJK852006:CJK852007 BZO852006:BZO852007 BPS852006:BPS852007 BFW852006:BFW852007 AWA852006:AWA852007 AME852006:AME852007 ACI852006:ACI852007 SM852006:SM852007 IQ852006:IQ852007 I852006:J852007 WVC786470:WVC786471 WLG786470:WLG786471 WBK786470:WBK786471 VRO786470:VRO786471 VHS786470:VHS786471 UXW786470:UXW786471 UOA786470:UOA786471 UEE786470:UEE786471 TUI786470:TUI786471 TKM786470:TKM786471 TAQ786470:TAQ786471 SQU786470:SQU786471 SGY786470:SGY786471 RXC786470:RXC786471 RNG786470:RNG786471 RDK786470:RDK786471 QTO786470:QTO786471 QJS786470:QJS786471 PZW786470:PZW786471 PQA786470:PQA786471 PGE786470:PGE786471 OWI786470:OWI786471 OMM786470:OMM786471 OCQ786470:OCQ786471 NSU786470:NSU786471 NIY786470:NIY786471 MZC786470:MZC786471 MPG786470:MPG786471 MFK786470:MFK786471 LVO786470:LVO786471 LLS786470:LLS786471 LBW786470:LBW786471 KSA786470:KSA786471 KIE786470:KIE786471 JYI786470:JYI786471 JOM786470:JOM786471 JEQ786470:JEQ786471 IUU786470:IUU786471 IKY786470:IKY786471 IBC786470:IBC786471 HRG786470:HRG786471 HHK786470:HHK786471 GXO786470:GXO786471 GNS786470:GNS786471 GDW786470:GDW786471 FUA786470:FUA786471 FKE786470:FKE786471 FAI786470:FAI786471 EQM786470:EQM786471 EGQ786470:EGQ786471 DWU786470:DWU786471 DMY786470:DMY786471 DDC786470:DDC786471 CTG786470:CTG786471 CJK786470:CJK786471 BZO786470:BZO786471 BPS786470:BPS786471 BFW786470:BFW786471 AWA786470:AWA786471 AME786470:AME786471 ACI786470:ACI786471 SM786470:SM786471 IQ786470:IQ786471 I786470:J786471 WVC720934:WVC720935 WLG720934:WLG720935 WBK720934:WBK720935 VRO720934:VRO720935 VHS720934:VHS720935 UXW720934:UXW720935 UOA720934:UOA720935 UEE720934:UEE720935 TUI720934:TUI720935 TKM720934:TKM720935 TAQ720934:TAQ720935 SQU720934:SQU720935 SGY720934:SGY720935 RXC720934:RXC720935 RNG720934:RNG720935 RDK720934:RDK720935 QTO720934:QTO720935 QJS720934:QJS720935 PZW720934:PZW720935 PQA720934:PQA720935 PGE720934:PGE720935 OWI720934:OWI720935 OMM720934:OMM720935 OCQ720934:OCQ720935 NSU720934:NSU720935 NIY720934:NIY720935 MZC720934:MZC720935 MPG720934:MPG720935 MFK720934:MFK720935 LVO720934:LVO720935 LLS720934:LLS720935 LBW720934:LBW720935 KSA720934:KSA720935 KIE720934:KIE720935 JYI720934:JYI720935 JOM720934:JOM720935 JEQ720934:JEQ720935 IUU720934:IUU720935 IKY720934:IKY720935 IBC720934:IBC720935 HRG720934:HRG720935 HHK720934:HHK720935 GXO720934:GXO720935 GNS720934:GNS720935 GDW720934:GDW720935 FUA720934:FUA720935 FKE720934:FKE720935 FAI720934:FAI720935 EQM720934:EQM720935 EGQ720934:EGQ720935 DWU720934:DWU720935 DMY720934:DMY720935 DDC720934:DDC720935 CTG720934:CTG720935 CJK720934:CJK720935 BZO720934:BZO720935 BPS720934:BPS720935 BFW720934:BFW720935 AWA720934:AWA720935 AME720934:AME720935 ACI720934:ACI720935 SM720934:SM720935 IQ720934:IQ720935 I720934:J720935 WVC655398:WVC655399 WLG655398:WLG655399 WBK655398:WBK655399 VRO655398:VRO655399 VHS655398:VHS655399 UXW655398:UXW655399 UOA655398:UOA655399 UEE655398:UEE655399 TUI655398:TUI655399 TKM655398:TKM655399 TAQ655398:TAQ655399 SQU655398:SQU655399 SGY655398:SGY655399 RXC655398:RXC655399 RNG655398:RNG655399 RDK655398:RDK655399 QTO655398:QTO655399 QJS655398:QJS655399 PZW655398:PZW655399 PQA655398:PQA655399 PGE655398:PGE655399 OWI655398:OWI655399 OMM655398:OMM655399 OCQ655398:OCQ655399 NSU655398:NSU655399 NIY655398:NIY655399 MZC655398:MZC655399 MPG655398:MPG655399 MFK655398:MFK655399 LVO655398:LVO655399 LLS655398:LLS655399 LBW655398:LBW655399 KSA655398:KSA655399 KIE655398:KIE655399 JYI655398:JYI655399 JOM655398:JOM655399 JEQ655398:JEQ655399 IUU655398:IUU655399 IKY655398:IKY655399 IBC655398:IBC655399 HRG655398:HRG655399 HHK655398:HHK655399 GXO655398:GXO655399 GNS655398:GNS655399 GDW655398:GDW655399 FUA655398:FUA655399 FKE655398:FKE655399 FAI655398:FAI655399 EQM655398:EQM655399 EGQ655398:EGQ655399 DWU655398:DWU655399 DMY655398:DMY655399 DDC655398:DDC655399 CTG655398:CTG655399 CJK655398:CJK655399 BZO655398:BZO655399 BPS655398:BPS655399 BFW655398:BFW655399 AWA655398:AWA655399 AME655398:AME655399 ACI655398:ACI655399 SM655398:SM655399 IQ655398:IQ655399 I655398:J655399 WVC589862:WVC589863 WLG589862:WLG589863 WBK589862:WBK589863 VRO589862:VRO589863 VHS589862:VHS589863 UXW589862:UXW589863 UOA589862:UOA589863 UEE589862:UEE589863 TUI589862:TUI589863 TKM589862:TKM589863 TAQ589862:TAQ589863 SQU589862:SQU589863 SGY589862:SGY589863 RXC589862:RXC589863 RNG589862:RNG589863 RDK589862:RDK589863 QTO589862:QTO589863 QJS589862:QJS589863 PZW589862:PZW589863 PQA589862:PQA589863 PGE589862:PGE589863 OWI589862:OWI589863 OMM589862:OMM589863 OCQ589862:OCQ589863 NSU589862:NSU589863 NIY589862:NIY589863 MZC589862:MZC589863 MPG589862:MPG589863 MFK589862:MFK589863 LVO589862:LVO589863 LLS589862:LLS589863 LBW589862:LBW589863 KSA589862:KSA589863 KIE589862:KIE589863 JYI589862:JYI589863 JOM589862:JOM589863 JEQ589862:JEQ589863 IUU589862:IUU589863 IKY589862:IKY589863 IBC589862:IBC589863 HRG589862:HRG589863 HHK589862:HHK589863 GXO589862:GXO589863 GNS589862:GNS589863 GDW589862:GDW589863 FUA589862:FUA589863 FKE589862:FKE589863 FAI589862:FAI589863 EQM589862:EQM589863 EGQ589862:EGQ589863 DWU589862:DWU589863 DMY589862:DMY589863 DDC589862:DDC589863 CTG589862:CTG589863 CJK589862:CJK589863 BZO589862:BZO589863 BPS589862:BPS589863 BFW589862:BFW589863 AWA589862:AWA589863 AME589862:AME589863 ACI589862:ACI589863 SM589862:SM589863 IQ589862:IQ589863 I589862:J589863 WVC524326:WVC524327 WLG524326:WLG524327 WBK524326:WBK524327 VRO524326:VRO524327 VHS524326:VHS524327 UXW524326:UXW524327 UOA524326:UOA524327 UEE524326:UEE524327 TUI524326:TUI524327 TKM524326:TKM524327 TAQ524326:TAQ524327 SQU524326:SQU524327 SGY524326:SGY524327 RXC524326:RXC524327 RNG524326:RNG524327 RDK524326:RDK524327 QTO524326:QTO524327 QJS524326:QJS524327 PZW524326:PZW524327 PQA524326:PQA524327 PGE524326:PGE524327 OWI524326:OWI524327 OMM524326:OMM524327 OCQ524326:OCQ524327 NSU524326:NSU524327 NIY524326:NIY524327 MZC524326:MZC524327 MPG524326:MPG524327 MFK524326:MFK524327 LVO524326:LVO524327 LLS524326:LLS524327 LBW524326:LBW524327 KSA524326:KSA524327 KIE524326:KIE524327 JYI524326:JYI524327 JOM524326:JOM524327 JEQ524326:JEQ524327 IUU524326:IUU524327 IKY524326:IKY524327 IBC524326:IBC524327 HRG524326:HRG524327 HHK524326:HHK524327 GXO524326:GXO524327 GNS524326:GNS524327 GDW524326:GDW524327 FUA524326:FUA524327 FKE524326:FKE524327 FAI524326:FAI524327 EQM524326:EQM524327 EGQ524326:EGQ524327 DWU524326:DWU524327 DMY524326:DMY524327 DDC524326:DDC524327 CTG524326:CTG524327 CJK524326:CJK524327 BZO524326:BZO524327 BPS524326:BPS524327 BFW524326:BFW524327 AWA524326:AWA524327 AME524326:AME524327 ACI524326:ACI524327 SM524326:SM524327 IQ524326:IQ524327 I524326:J524327 WVC458790:WVC458791 WLG458790:WLG458791 WBK458790:WBK458791 VRO458790:VRO458791 VHS458790:VHS458791 UXW458790:UXW458791 UOA458790:UOA458791 UEE458790:UEE458791 TUI458790:TUI458791 TKM458790:TKM458791 TAQ458790:TAQ458791 SQU458790:SQU458791 SGY458790:SGY458791 RXC458790:RXC458791 RNG458790:RNG458791 RDK458790:RDK458791 QTO458790:QTO458791 QJS458790:QJS458791 PZW458790:PZW458791 PQA458790:PQA458791 PGE458790:PGE458791 OWI458790:OWI458791 OMM458790:OMM458791 OCQ458790:OCQ458791 NSU458790:NSU458791 NIY458790:NIY458791 MZC458790:MZC458791 MPG458790:MPG458791 MFK458790:MFK458791 LVO458790:LVO458791 LLS458790:LLS458791 LBW458790:LBW458791 KSA458790:KSA458791 KIE458790:KIE458791 JYI458790:JYI458791 JOM458790:JOM458791 JEQ458790:JEQ458791 IUU458790:IUU458791 IKY458790:IKY458791 IBC458790:IBC458791 HRG458790:HRG458791 HHK458790:HHK458791 GXO458790:GXO458791 GNS458790:GNS458791 GDW458790:GDW458791 FUA458790:FUA458791 FKE458790:FKE458791 FAI458790:FAI458791 EQM458790:EQM458791 EGQ458790:EGQ458791 DWU458790:DWU458791 DMY458790:DMY458791 DDC458790:DDC458791 CTG458790:CTG458791 CJK458790:CJK458791 BZO458790:BZO458791 BPS458790:BPS458791 BFW458790:BFW458791 AWA458790:AWA458791 AME458790:AME458791 ACI458790:ACI458791 SM458790:SM458791 IQ458790:IQ458791 I458790:J458791 WVC393254:WVC393255 WLG393254:WLG393255 WBK393254:WBK393255 VRO393254:VRO393255 VHS393254:VHS393255 UXW393254:UXW393255 UOA393254:UOA393255 UEE393254:UEE393255 TUI393254:TUI393255 TKM393254:TKM393255 TAQ393254:TAQ393255 SQU393254:SQU393255 SGY393254:SGY393255 RXC393254:RXC393255 RNG393254:RNG393255 RDK393254:RDK393255 QTO393254:QTO393255 QJS393254:QJS393255 PZW393254:PZW393255 PQA393254:PQA393255 PGE393254:PGE393255 OWI393254:OWI393255 OMM393254:OMM393255 OCQ393254:OCQ393255 NSU393254:NSU393255 NIY393254:NIY393255 MZC393254:MZC393255 MPG393254:MPG393255 MFK393254:MFK393255 LVO393254:LVO393255 LLS393254:LLS393255 LBW393254:LBW393255 KSA393254:KSA393255 KIE393254:KIE393255 JYI393254:JYI393255 JOM393254:JOM393255 JEQ393254:JEQ393255 IUU393254:IUU393255 IKY393254:IKY393255 IBC393254:IBC393255 HRG393254:HRG393255 HHK393254:HHK393255 GXO393254:GXO393255 GNS393254:GNS393255 GDW393254:GDW393255 FUA393254:FUA393255 FKE393254:FKE393255 FAI393254:FAI393255 EQM393254:EQM393255 EGQ393254:EGQ393255 DWU393254:DWU393255 DMY393254:DMY393255 DDC393254:DDC393255 CTG393254:CTG393255 CJK393254:CJK393255 BZO393254:BZO393255 BPS393254:BPS393255 BFW393254:BFW393255 AWA393254:AWA393255 AME393254:AME393255 ACI393254:ACI393255 SM393254:SM393255 IQ393254:IQ393255 I393254:J393255 WVC327718:WVC327719 WLG327718:WLG327719 WBK327718:WBK327719 VRO327718:VRO327719 VHS327718:VHS327719 UXW327718:UXW327719 UOA327718:UOA327719 UEE327718:UEE327719 TUI327718:TUI327719 TKM327718:TKM327719 TAQ327718:TAQ327719 SQU327718:SQU327719 SGY327718:SGY327719 RXC327718:RXC327719 RNG327718:RNG327719 RDK327718:RDK327719 QTO327718:QTO327719 QJS327718:QJS327719 PZW327718:PZW327719 PQA327718:PQA327719 PGE327718:PGE327719 OWI327718:OWI327719 OMM327718:OMM327719 OCQ327718:OCQ327719 NSU327718:NSU327719 NIY327718:NIY327719 MZC327718:MZC327719 MPG327718:MPG327719 MFK327718:MFK327719 LVO327718:LVO327719 LLS327718:LLS327719 LBW327718:LBW327719 KSA327718:KSA327719 KIE327718:KIE327719 JYI327718:JYI327719 JOM327718:JOM327719 JEQ327718:JEQ327719 IUU327718:IUU327719 IKY327718:IKY327719 IBC327718:IBC327719 HRG327718:HRG327719 HHK327718:HHK327719 GXO327718:GXO327719 GNS327718:GNS327719 GDW327718:GDW327719 FUA327718:FUA327719 FKE327718:FKE327719 FAI327718:FAI327719 EQM327718:EQM327719 EGQ327718:EGQ327719 DWU327718:DWU327719 DMY327718:DMY327719 DDC327718:DDC327719 CTG327718:CTG327719 CJK327718:CJK327719 BZO327718:BZO327719 BPS327718:BPS327719 BFW327718:BFW327719 AWA327718:AWA327719 AME327718:AME327719 ACI327718:ACI327719 SM327718:SM327719 IQ327718:IQ327719 I327718:J327719 WVC262182:WVC262183 WLG262182:WLG262183 WBK262182:WBK262183 VRO262182:VRO262183 VHS262182:VHS262183 UXW262182:UXW262183 UOA262182:UOA262183 UEE262182:UEE262183 TUI262182:TUI262183 TKM262182:TKM262183 TAQ262182:TAQ262183 SQU262182:SQU262183 SGY262182:SGY262183 RXC262182:RXC262183 RNG262182:RNG262183 RDK262182:RDK262183 QTO262182:QTO262183 QJS262182:QJS262183 PZW262182:PZW262183 PQA262182:PQA262183 PGE262182:PGE262183 OWI262182:OWI262183 OMM262182:OMM262183 OCQ262182:OCQ262183 NSU262182:NSU262183 NIY262182:NIY262183 MZC262182:MZC262183 MPG262182:MPG262183 MFK262182:MFK262183 LVO262182:LVO262183 LLS262182:LLS262183 LBW262182:LBW262183 KSA262182:KSA262183 KIE262182:KIE262183 JYI262182:JYI262183 JOM262182:JOM262183 JEQ262182:JEQ262183 IUU262182:IUU262183 IKY262182:IKY262183 IBC262182:IBC262183 HRG262182:HRG262183 HHK262182:HHK262183 GXO262182:GXO262183 GNS262182:GNS262183 GDW262182:GDW262183 FUA262182:FUA262183 FKE262182:FKE262183 FAI262182:FAI262183 EQM262182:EQM262183 EGQ262182:EGQ262183 DWU262182:DWU262183 DMY262182:DMY262183 DDC262182:DDC262183 CTG262182:CTG262183 CJK262182:CJK262183 BZO262182:BZO262183 BPS262182:BPS262183 BFW262182:BFW262183 AWA262182:AWA262183 AME262182:AME262183 ACI262182:ACI262183 SM262182:SM262183 IQ262182:IQ262183 I262182:J262183 WVC196646:WVC196647 WLG196646:WLG196647 WBK196646:WBK196647 VRO196646:VRO196647 VHS196646:VHS196647 UXW196646:UXW196647 UOA196646:UOA196647 UEE196646:UEE196647 TUI196646:TUI196647 TKM196646:TKM196647 TAQ196646:TAQ196647 SQU196646:SQU196647 SGY196646:SGY196647 RXC196646:RXC196647 RNG196646:RNG196647 RDK196646:RDK196647 QTO196646:QTO196647 QJS196646:QJS196647 PZW196646:PZW196647 PQA196646:PQA196647 PGE196646:PGE196647 OWI196646:OWI196647 OMM196646:OMM196647 OCQ196646:OCQ196647 NSU196646:NSU196647 NIY196646:NIY196647 MZC196646:MZC196647 MPG196646:MPG196647 MFK196646:MFK196647 LVO196646:LVO196647 LLS196646:LLS196647 LBW196646:LBW196647 KSA196646:KSA196647 KIE196646:KIE196647 JYI196646:JYI196647 JOM196646:JOM196647 JEQ196646:JEQ196647 IUU196646:IUU196647 IKY196646:IKY196647 IBC196646:IBC196647 HRG196646:HRG196647 HHK196646:HHK196647 GXO196646:GXO196647 GNS196646:GNS196647 GDW196646:GDW196647 FUA196646:FUA196647 FKE196646:FKE196647 FAI196646:FAI196647 EQM196646:EQM196647 EGQ196646:EGQ196647 DWU196646:DWU196647 DMY196646:DMY196647 DDC196646:DDC196647 CTG196646:CTG196647 CJK196646:CJK196647 BZO196646:BZO196647 BPS196646:BPS196647 BFW196646:BFW196647 AWA196646:AWA196647 AME196646:AME196647 ACI196646:ACI196647 SM196646:SM196647 IQ196646:IQ196647 I196646:J196647 WVC131110:WVC131111 WLG131110:WLG131111 WBK131110:WBK131111 VRO131110:VRO131111 VHS131110:VHS131111 UXW131110:UXW131111 UOA131110:UOA131111 UEE131110:UEE131111 TUI131110:TUI131111 TKM131110:TKM131111 TAQ131110:TAQ131111 SQU131110:SQU131111 SGY131110:SGY131111 RXC131110:RXC131111 RNG131110:RNG131111 RDK131110:RDK131111 QTO131110:QTO131111 QJS131110:QJS131111 PZW131110:PZW131111 PQA131110:PQA131111 PGE131110:PGE131111 OWI131110:OWI131111 OMM131110:OMM131111 OCQ131110:OCQ131111 NSU131110:NSU131111 NIY131110:NIY131111 MZC131110:MZC131111 MPG131110:MPG131111 MFK131110:MFK131111 LVO131110:LVO131111 LLS131110:LLS131111 LBW131110:LBW131111 KSA131110:KSA131111 KIE131110:KIE131111 JYI131110:JYI131111 JOM131110:JOM131111 JEQ131110:JEQ131111 IUU131110:IUU131111 IKY131110:IKY131111 IBC131110:IBC131111 HRG131110:HRG131111 HHK131110:HHK131111 GXO131110:GXO131111 GNS131110:GNS131111 GDW131110:GDW131111 FUA131110:FUA131111 FKE131110:FKE131111 FAI131110:FAI131111 EQM131110:EQM131111 EGQ131110:EGQ131111 DWU131110:DWU131111 DMY131110:DMY131111 DDC131110:DDC131111 CTG131110:CTG131111 CJK131110:CJK131111 BZO131110:BZO131111 BPS131110:BPS131111 BFW131110:BFW131111 AWA131110:AWA131111 AME131110:AME131111 ACI131110:ACI131111 SM131110:SM131111 IQ131110:IQ131111 I131110:J131111 WVC65574:WVC65575 WLG65574:WLG65575 WBK65574:WBK65575 VRO65574:VRO65575 VHS65574:VHS65575 UXW65574:UXW65575 UOA65574:UOA65575 UEE65574:UEE65575 TUI65574:TUI65575 TKM65574:TKM65575 TAQ65574:TAQ65575 SQU65574:SQU65575 SGY65574:SGY65575 RXC65574:RXC65575 RNG65574:RNG65575 RDK65574:RDK65575 QTO65574:QTO65575 QJS65574:QJS65575 PZW65574:PZW65575 PQA65574:PQA65575 PGE65574:PGE65575 OWI65574:OWI65575 OMM65574:OMM65575 OCQ65574:OCQ65575 NSU65574:NSU65575 NIY65574:NIY65575 MZC65574:MZC65575 MPG65574:MPG65575 MFK65574:MFK65575 LVO65574:LVO65575 LLS65574:LLS65575 LBW65574:LBW65575 KSA65574:KSA65575 KIE65574:KIE65575 JYI65574:JYI65575 JOM65574:JOM65575 JEQ65574:JEQ65575 IUU65574:IUU65575 IKY65574:IKY65575 IBC65574:IBC65575 HRG65574:HRG65575 HHK65574:HHK65575 GXO65574:GXO65575 GNS65574:GNS65575 GDW65574:GDW65575 FUA65574:FUA65575 FKE65574:FKE65575 FAI65574:FAI65575 EQM65574:EQM65575 EGQ65574:EGQ65575 DWU65574:DWU65575 DMY65574:DMY65575 DDC65574:DDC65575 CTG65574:CTG65575 CJK65574:CJK65575 BZO65574:BZO65575 BPS65574:BPS65575 BFW65574:BFW65575 AWA65574:AWA65575 AME65574:AME65575 ACI65574:ACI65575 SM65574:SM65575 IQ65574:IQ65575 I65574:J65575 WVC983085 WLG983085 WBK983085 VRO983085 VHS983085 UXW983085 UOA983085 UEE983085 TUI983085 TKM983085 TAQ983085 SQU983085 SGY983085 RXC983085 RNG983085 RDK983085 QTO983085 QJS983085 PZW983085 PQA983085 PGE983085 OWI983085 OMM983085 OCQ983085 NSU983085 NIY983085 MZC983085 MPG983085 MFK983085 LVO983085 LLS983085 LBW983085 KSA983085 KIE983085 JYI983085 JOM983085 JEQ983085 IUU983085 IKY983085 IBC983085 HRG983085 HHK983085 GXO983085 GNS983085 GDW983085 FUA983085 FKE983085 FAI983085 EQM983085 EGQ983085 DWU983085 DMY983085 DDC983085 CTG983085 CJK983085 BZO983085 BPS983085 BFW983085 AWA983085 AME983085 ACI983085 SM983085 IQ983085 I983085:J983085 WVC917549 WLG917549 WBK917549 VRO917549 VHS917549 UXW917549 UOA917549 UEE917549 TUI917549 TKM917549 TAQ917549 SQU917549 SGY917549 RXC917549 RNG917549 RDK917549 QTO917549 QJS917549 PZW917549 PQA917549 PGE917549 OWI917549 OMM917549 OCQ917549 NSU917549 NIY917549 MZC917549 MPG917549 MFK917549 LVO917549 LLS917549 LBW917549 KSA917549 KIE917549 JYI917549 JOM917549 JEQ917549 IUU917549 IKY917549 IBC917549 HRG917549 HHK917549 GXO917549 GNS917549 GDW917549 FUA917549 FKE917549 FAI917549 EQM917549 EGQ917549 DWU917549 DMY917549 DDC917549 CTG917549 CJK917549 BZO917549 BPS917549 BFW917549 AWA917549 AME917549 ACI917549 SM917549 IQ917549 I917549:J917549 WVC852013 WLG852013 WBK852013 VRO852013 VHS852013 UXW852013 UOA852013 UEE852013 TUI852013 TKM852013 TAQ852013 SQU852013 SGY852013 RXC852013 RNG852013 RDK852013 QTO852013 QJS852013 PZW852013 PQA852013 PGE852013 OWI852013 OMM852013 OCQ852013 NSU852013 NIY852013 MZC852013 MPG852013 MFK852013 LVO852013 LLS852013 LBW852013 KSA852013 KIE852013 JYI852013 JOM852013 JEQ852013 IUU852013 IKY852013 IBC852013 HRG852013 HHK852013 GXO852013 GNS852013 GDW852013 FUA852013 FKE852013 FAI852013 EQM852013 EGQ852013 DWU852013 DMY852013 DDC852013 CTG852013 CJK852013 BZO852013 BPS852013 BFW852013 AWA852013 AME852013 ACI852013 SM852013 IQ852013 I852013:J852013 WVC786477 WLG786477 WBK786477 VRO786477 VHS786477 UXW786477 UOA786477 UEE786477 TUI786477 TKM786477 TAQ786477 SQU786477 SGY786477 RXC786477 RNG786477 RDK786477 QTO786477 QJS786477 PZW786477 PQA786477 PGE786477 OWI786477 OMM786477 OCQ786477 NSU786477 NIY786477 MZC786477 MPG786477 MFK786477 LVO786477 LLS786477 LBW786477 KSA786477 KIE786477 JYI786477 JOM786477 JEQ786477 IUU786477 IKY786477 IBC786477 HRG786477 HHK786477 GXO786477 GNS786477 GDW786477 FUA786477 FKE786477 FAI786477 EQM786477 EGQ786477 DWU786477 DMY786477 DDC786477 CTG786477 CJK786477 BZO786477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350DCD41-0A72-4320-83D9-D2E4BD8CF2A1}">
      <formula1>"Personnel,Fonctionnement,Prestations externes,Liés aux participants"</formula1>
    </dataValidation>
    <dataValidation type="list" allowBlank="1" showInputMessage="1" showErrorMessage="1" sqref="WVC983009:WVC983040 WLG983009:WLG983040 WBK983009:WBK983040 VRO983009:VRO983040 VHS983009:VHS983040 UXW983009:UXW983040 UOA983009:UOA983040 UEE983009:UEE983040 TUI983009:TUI983040 TKM983009:TKM983040 TAQ983009:TAQ983040 SQU983009:SQU983040 SGY983009:SGY983040 RXC983009:RXC983040 RNG983009:RNG983040 RDK983009:RDK983040 QTO983009:QTO983040 QJS983009:QJS983040 PZW983009:PZW983040 PQA983009:PQA983040 PGE983009:PGE983040 OWI983009:OWI983040 OMM983009:OMM983040 OCQ983009:OCQ983040 NSU983009:NSU983040 NIY983009:NIY983040 MZC983009:MZC983040 MPG983009:MPG983040 MFK983009:MFK983040 LVO983009:LVO983040 LLS983009:LLS983040 LBW983009:LBW983040 KSA983009:KSA983040 KIE983009:KIE983040 JYI983009:JYI983040 JOM983009:JOM983040 JEQ983009:JEQ983040 IUU983009:IUU983040 IKY983009:IKY983040 IBC983009:IBC983040 HRG983009:HRG983040 HHK983009:HHK983040 GXO983009:GXO983040 GNS983009:GNS983040 GDW983009:GDW983040 FUA983009:FUA983040 FKE983009:FKE983040 FAI983009:FAI983040 EQM983009:EQM983040 EGQ983009:EGQ983040 DWU983009:DWU983040 DMY983009:DMY983040 DDC983009:DDC983040 CTG983009:CTG983040 CJK983009:CJK983040 BZO983009:BZO983040 BPS983009:BPS983040 BFW983009:BFW983040 AWA983009:AWA983040 AME983009:AME983040 ACI983009:ACI983040 SM983009:SM983040 IQ983009:IQ983040 I983009:J983040 WVC917473:WVC917504 WLG917473:WLG917504 WBK917473:WBK917504 VRO917473:VRO917504 VHS917473:VHS917504 UXW917473:UXW917504 UOA917473:UOA917504 UEE917473:UEE917504 TUI917473:TUI917504 TKM917473:TKM917504 TAQ917473:TAQ917504 SQU917473:SQU917504 SGY917473:SGY917504 RXC917473:RXC917504 RNG917473:RNG917504 RDK917473:RDK917504 QTO917473:QTO917504 QJS917473:QJS917504 PZW917473:PZW917504 PQA917473:PQA917504 PGE917473:PGE917504 OWI917473:OWI917504 OMM917473:OMM917504 OCQ917473:OCQ917504 NSU917473:NSU917504 NIY917473:NIY917504 MZC917473:MZC917504 MPG917473:MPG917504 MFK917473:MFK917504 LVO917473:LVO917504 LLS917473:LLS917504 LBW917473:LBW917504 KSA917473:KSA917504 KIE917473:KIE917504 JYI917473:JYI917504 JOM917473:JOM917504 JEQ917473:JEQ917504 IUU917473:IUU917504 IKY917473:IKY917504 IBC917473:IBC917504 HRG917473:HRG917504 HHK917473:HHK917504 GXO917473:GXO917504 GNS917473:GNS917504 GDW917473:GDW917504 FUA917473:FUA917504 FKE917473:FKE917504 FAI917473:FAI917504 EQM917473:EQM917504 EGQ917473:EGQ917504 DWU917473:DWU917504 DMY917473:DMY917504 DDC917473:DDC917504 CTG917473:CTG917504 CJK917473:CJK917504 BZO917473:BZO917504 BPS917473:BPS917504 BFW917473:BFW917504 AWA917473:AWA917504 AME917473:AME917504 ACI917473:ACI917504 SM917473:SM917504 IQ917473:IQ917504 I917473:J917504 WVC851937:WVC851968 WLG851937:WLG851968 WBK851937:WBK851968 VRO851937:VRO851968 VHS851937:VHS851968 UXW851937:UXW851968 UOA851937:UOA851968 UEE851937:UEE851968 TUI851937:TUI851968 TKM851937:TKM851968 TAQ851937:TAQ851968 SQU851937:SQU851968 SGY851937:SGY851968 RXC851937:RXC851968 RNG851937:RNG851968 RDK851937:RDK851968 QTO851937:QTO851968 QJS851937:QJS851968 PZW851937:PZW851968 PQA851937:PQA851968 PGE851937:PGE851968 OWI851937:OWI851968 OMM851937:OMM851968 OCQ851937:OCQ851968 NSU851937:NSU851968 NIY851937:NIY851968 MZC851937:MZC851968 MPG851937:MPG851968 MFK851937:MFK851968 LVO851937:LVO851968 LLS851937:LLS851968 LBW851937:LBW851968 KSA851937:KSA851968 KIE851937:KIE851968 JYI851937:JYI851968 JOM851937:JOM851968 JEQ851937:JEQ851968 IUU851937:IUU851968 IKY851937:IKY851968 IBC851937:IBC851968 HRG851937:HRG851968 HHK851937:HHK851968 GXO851937:GXO851968 GNS851937:GNS851968 GDW851937:GDW851968 FUA851937:FUA851968 FKE851937:FKE851968 FAI851937:FAI851968 EQM851937:EQM851968 EGQ851937:EGQ851968 DWU851937:DWU851968 DMY851937:DMY851968 DDC851937:DDC851968 CTG851937:CTG851968 CJK851937:CJK851968 BZO851937:BZO851968 BPS851937:BPS851968 BFW851937:BFW851968 AWA851937:AWA851968 AME851937:AME851968 ACI851937:ACI851968 SM851937:SM851968 IQ851937:IQ851968 I851937:J851968 WVC786401:WVC786432 WLG786401:WLG786432 WBK786401:WBK786432 VRO786401:VRO786432 VHS786401:VHS786432 UXW786401:UXW786432 UOA786401:UOA786432 UEE786401:UEE786432 TUI786401:TUI786432 TKM786401:TKM786432 TAQ786401:TAQ786432 SQU786401:SQU786432 SGY786401:SGY786432 RXC786401:RXC786432 RNG786401:RNG786432 RDK786401:RDK786432 QTO786401:QTO786432 QJS786401:QJS786432 PZW786401:PZW786432 PQA786401:PQA786432 PGE786401:PGE786432 OWI786401:OWI786432 OMM786401:OMM786432 OCQ786401:OCQ786432 NSU786401:NSU786432 NIY786401:NIY786432 MZC786401:MZC786432 MPG786401:MPG786432 MFK786401:MFK786432 LVO786401:LVO786432 LLS786401:LLS786432 LBW786401:LBW786432 KSA786401:KSA786432 KIE786401:KIE786432 JYI786401:JYI786432 JOM786401:JOM786432 JEQ786401:JEQ786432 IUU786401:IUU786432 IKY786401:IKY786432 IBC786401:IBC786432 HRG786401:HRG786432 HHK786401:HHK786432 GXO786401:GXO786432 GNS786401:GNS786432 GDW786401:GDW786432 FUA786401:FUA786432 FKE786401:FKE786432 FAI786401:FAI786432 EQM786401:EQM786432 EGQ786401:EGQ786432 DWU786401:DWU786432 DMY786401:DMY786432 DDC786401:DDC786432 CTG786401:CTG786432 CJK786401:CJK786432 BZO786401:BZO786432 BPS786401:BPS786432 BFW786401:BFW786432 AWA786401:AWA786432 AME786401:AME786432 ACI786401:ACI786432 SM786401:SM786432 IQ786401:IQ786432 I786401:J786432 WVC720865:WVC720896 WLG720865:WLG720896 WBK720865:WBK720896 VRO720865:VRO720896 VHS720865:VHS720896 UXW720865:UXW720896 UOA720865:UOA720896 UEE720865:UEE720896 TUI720865:TUI720896 TKM720865:TKM720896 TAQ720865:TAQ720896 SQU720865:SQU720896 SGY720865:SGY720896 RXC720865:RXC720896 RNG720865:RNG720896 RDK720865:RDK720896 QTO720865:QTO720896 QJS720865:QJS720896 PZW720865:PZW720896 PQA720865:PQA720896 PGE720865:PGE720896 OWI720865:OWI720896 OMM720865:OMM720896 OCQ720865:OCQ720896 NSU720865:NSU720896 NIY720865:NIY720896 MZC720865:MZC720896 MPG720865:MPG720896 MFK720865:MFK720896 LVO720865:LVO720896 LLS720865:LLS720896 LBW720865:LBW720896 KSA720865:KSA720896 KIE720865:KIE720896 JYI720865:JYI720896 JOM720865:JOM720896 JEQ720865:JEQ720896 IUU720865:IUU720896 IKY720865:IKY720896 IBC720865:IBC720896 HRG720865:HRG720896 HHK720865:HHK720896 GXO720865:GXO720896 GNS720865:GNS720896 GDW720865:GDW720896 FUA720865:FUA720896 FKE720865:FKE720896 FAI720865:FAI720896 EQM720865:EQM720896 EGQ720865:EGQ720896 DWU720865:DWU720896 DMY720865:DMY720896 DDC720865:DDC720896 CTG720865:CTG720896 CJK720865:CJK720896 BZO720865:BZO720896 BPS720865:BPS720896 BFW720865:BFW720896 AWA720865:AWA720896 AME720865:AME720896 ACI720865:ACI720896 SM720865:SM720896 IQ720865:IQ720896 I720865:J720896 WVC655329:WVC655360 WLG655329:WLG655360 WBK655329:WBK655360 VRO655329:VRO655360 VHS655329:VHS655360 UXW655329:UXW655360 UOA655329:UOA655360 UEE655329:UEE655360 TUI655329:TUI655360 TKM655329:TKM655360 TAQ655329:TAQ655360 SQU655329:SQU655360 SGY655329:SGY655360 RXC655329:RXC655360 RNG655329:RNG655360 RDK655329:RDK655360 QTO655329:QTO655360 QJS655329:QJS655360 PZW655329:PZW655360 PQA655329:PQA655360 PGE655329:PGE655360 OWI655329:OWI655360 OMM655329:OMM655360 OCQ655329:OCQ655360 NSU655329:NSU655360 NIY655329:NIY655360 MZC655329:MZC655360 MPG655329:MPG655360 MFK655329:MFK655360 LVO655329:LVO655360 LLS655329:LLS655360 LBW655329:LBW655360 KSA655329:KSA655360 KIE655329:KIE655360 JYI655329:JYI655360 JOM655329:JOM655360 JEQ655329:JEQ655360 IUU655329:IUU655360 IKY655329:IKY655360 IBC655329:IBC655360 HRG655329:HRG655360 HHK655329:HHK655360 GXO655329:GXO655360 GNS655329:GNS655360 GDW655329:GDW655360 FUA655329:FUA655360 FKE655329:FKE655360 FAI655329:FAI655360 EQM655329:EQM655360 EGQ655329:EGQ655360 DWU655329:DWU655360 DMY655329:DMY655360 DDC655329:DDC655360 CTG655329:CTG655360 CJK655329:CJK655360 BZO655329:BZO655360 BPS655329:BPS655360 BFW655329:BFW655360 AWA655329:AWA655360 AME655329:AME655360 ACI655329:ACI655360 SM655329:SM655360 IQ655329:IQ655360 I655329:J655360 WVC589793:WVC589824 WLG589793:WLG589824 WBK589793:WBK589824 VRO589793:VRO589824 VHS589793:VHS589824 UXW589793:UXW589824 UOA589793:UOA589824 UEE589793:UEE589824 TUI589793:TUI589824 TKM589793:TKM589824 TAQ589793:TAQ589824 SQU589793:SQU589824 SGY589793:SGY589824 RXC589793:RXC589824 RNG589793:RNG589824 RDK589793:RDK589824 QTO589793:QTO589824 QJS589793:QJS589824 PZW589793:PZW589824 PQA589793:PQA589824 PGE589793:PGE589824 OWI589793:OWI589824 OMM589793:OMM589824 OCQ589793:OCQ589824 NSU589793:NSU589824 NIY589793:NIY589824 MZC589793:MZC589824 MPG589793:MPG589824 MFK589793:MFK589824 LVO589793:LVO589824 LLS589793:LLS589824 LBW589793:LBW589824 KSA589793:KSA589824 KIE589793:KIE589824 JYI589793:JYI589824 JOM589793:JOM589824 JEQ589793:JEQ589824 IUU589793:IUU589824 IKY589793:IKY589824 IBC589793:IBC589824 HRG589793:HRG589824 HHK589793:HHK589824 GXO589793:GXO589824 GNS589793:GNS589824 GDW589793:GDW589824 FUA589793:FUA589824 FKE589793:FKE589824 FAI589793:FAI589824 EQM589793:EQM589824 EGQ589793:EGQ589824 DWU589793:DWU589824 DMY589793:DMY589824 DDC589793:DDC589824 CTG589793:CTG589824 CJK589793:CJK589824 BZO589793:BZO589824 BPS589793:BPS589824 BFW589793:BFW589824 AWA589793:AWA589824 AME589793:AME589824 ACI589793:ACI589824 SM589793:SM589824 IQ589793:IQ589824 I589793:J589824 WVC524257:WVC524288 WLG524257:WLG524288 WBK524257:WBK524288 VRO524257:VRO524288 VHS524257:VHS524288 UXW524257:UXW524288 UOA524257:UOA524288 UEE524257:UEE524288 TUI524257:TUI524288 TKM524257:TKM524288 TAQ524257:TAQ524288 SQU524257:SQU524288 SGY524257:SGY524288 RXC524257:RXC524288 RNG524257:RNG524288 RDK524257:RDK524288 QTO524257:QTO524288 QJS524257:QJS524288 PZW524257:PZW524288 PQA524257:PQA524288 PGE524257:PGE524288 OWI524257:OWI524288 OMM524257:OMM524288 OCQ524257:OCQ524288 NSU524257:NSU524288 NIY524257:NIY524288 MZC524257:MZC524288 MPG524257:MPG524288 MFK524257:MFK524288 LVO524257:LVO524288 LLS524257:LLS524288 LBW524257:LBW524288 KSA524257:KSA524288 KIE524257:KIE524288 JYI524257:JYI524288 JOM524257:JOM524288 JEQ524257:JEQ524288 IUU524257:IUU524288 IKY524257:IKY524288 IBC524257:IBC524288 HRG524257:HRG524288 HHK524257:HHK524288 GXO524257:GXO524288 GNS524257:GNS524288 GDW524257:GDW524288 FUA524257:FUA524288 FKE524257:FKE524288 FAI524257:FAI524288 EQM524257:EQM524288 EGQ524257:EGQ524288 DWU524257:DWU524288 DMY524257:DMY524288 DDC524257:DDC524288 CTG524257:CTG524288 CJK524257:CJK524288 BZO524257:BZO524288 BPS524257:BPS524288 BFW524257:BFW524288 AWA524257:AWA524288 AME524257:AME524288 ACI524257:ACI524288 SM524257:SM524288 IQ524257:IQ524288 I524257:J524288 WVC458721:WVC458752 WLG458721:WLG458752 WBK458721:WBK458752 VRO458721:VRO458752 VHS458721:VHS458752 UXW458721:UXW458752 UOA458721:UOA458752 UEE458721:UEE458752 TUI458721:TUI458752 TKM458721:TKM458752 TAQ458721:TAQ458752 SQU458721:SQU458752 SGY458721:SGY458752 RXC458721:RXC458752 RNG458721:RNG458752 RDK458721:RDK458752 QTO458721:QTO458752 QJS458721:QJS458752 PZW458721:PZW458752 PQA458721:PQA458752 PGE458721:PGE458752 OWI458721:OWI458752 OMM458721:OMM458752 OCQ458721:OCQ458752 NSU458721:NSU458752 NIY458721:NIY458752 MZC458721:MZC458752 MPG458721:MPG458752 MFK458721:MFK458752 LVO458721:LVO458752 LLS458721:LLS458752 LBW458721:LBW458752 KSA458721:KSA458752 KIE458721:KIE458752 JYI458721:JYI458752 JOM458721:JOM458752 JEQ458721:JEQ458752 IUU458721:IUU458752 IKY458721:IKY458752 IBC458721:IBC458752 HRG458721:HRG458752 HHK458721:HHK458752 GXO458721:GXO458752 GNS458721:GNS458752 GDW458721:GDW458752 FUA458721:FUA458752 FKE458721:FKE458752 FAI458721:FAI458752 EQM458721:EQM458752 EGQ458721:EGQ458752 DWU458721:DWU458752 DMY458721:DMY458752 DDC458721:DDC458752 CTG458721:CTG458752 CJK458721:CJK458752 BZO458721:BZO458752 BPS458721:BPS458752 BFW458721:BFW458752 AWA458721:AWA458752 AME458721:AME458752 ACI458721:ACI458752 SM458721:SM458752 IQ458721:IQ458752 I458721:J458752 WVC393185:WVC393216 WLG393185:WLG393216 WBK393185:WBK393216 VRO393185:VRO393216 VHS393185:VHS393216 UXW393185:UXW393216 UOA393185:UOA393216 UEE393185:UEE393216 TUI393185:TUI393216 TKM393185:TKM393216 TAQ393185:TAQ393216 SQU393185:SQU393216 SGY393185:SGY393216 RXC393185:RXC393216 RNG393185:RNG393216 RDK393185:RDK393216 QTO393185:QTO393216 QJS393185:QJS393216 PZW393185:PZW393216 PQA393185:PQA393216 PGE393185:PGE393216 OWI393185:OWI393216 OMM393185:OMM393216 OCQ393185:OCQ393216 NSU393185:NSU393216 NIY393185:NIY393216 MZC393185:MZC393216 MPG393185:MPG393216 MFK393185:MFK393216 LVO393185:LVO393216 LLS393185:LLS393216 LBW393185:LBW393216 KSA393185:KSA393216 KIE393185:KIE393216 JYI393185:JYI393216 JOM393185:JOM393216 JEQ393185:JEQ393216 IUU393185:IUU393216 IKY393185:IKY393216 IBC393185:IBC393216 HRG393185:HRG393216 HHK393185:HHK393216 GXO393185:GXO393216 GNS393185:GNS393216 GDW393185:GDW393216 FUA393185:FUA393216 FKE393185:FKE393216 FAI393185:FAI393216 EQM393185:EQM393216 EGQ393185:EGQ393216 DWU393185:DWU393216 DMY393185:DMY393216 DDC393185:DDC393216 CTG393185:CTG393216 CJK393185:CJK393216 BZO393185:BZO393216 BPS393185:BPS393216 BFW393185:BFW393216 AWA393185:AWA393216 AME393185:AME393216 ACI393185:ACI393216 SM393185:SM393216 IQ393185:IQ393216 I393185:J393216 WVC327649:WVC327680 WLG327649:WLG327680 WBK327649:WBK327680 VRO327649:VRO327680 VHS327649:VHS327680 UXW327649:UXW327680 UOA327649:UOA327680 UEE327649:UEE327680 TUI327649:TUI327680 TKM327649:TKM327680 TAQ327649:TAQ327680 SQU327649:SQU327680 SGY327649:SGY327680 RXC327649:RXC327680 RNG327649:RNG327680 RDK327649:RDK327680 QTO327649:QTO327680 QJS327649:QJS327680 PZW327649:PZW327680 PQA327649:PQA327680 PGE327649:PGE327680 OWI327649:OWI327680 OMM327649:OMM327680 OCQ327649:OCQ327680 NSU327649:NSU327680 NIY327649:NIY327680 MZC327649:MZC327680 MPG327649:MPG327680 MFK327649:MFK327680 LVO327649:LVO327680 LLS327649:LLS327680 LBW327649:LBW327680 KSA327649:KSA327680 KIE327649:KIE327680 JYI327649:JYI327680 JOM327649:JOM327680 JEQ327649:JEQ327680 IUU327649:IUU327680 IKY327649:IKY327680 IBC327649:IBC327680 HRG327649:HRG327680 HHK327649:HHK327680 GXO327649:GXO327680 GNS327649:GNS327680 GDW327649:GDW327680 FUA327649:FUA327680 FKE327649:FKE327680 FAI327649:FAI327680 EQM327649:EQM327680 EGQ327649:EGQ327680 DWU327649:DWU327680 DMY327649:DMY327680 DDC327649:DDC327680 CTG327649:CTG327680 CJK327649:CJK327680 BZO327649:BZO327680 BPS327649:BPS327680 BFW327649:BFW327680 AWA327649:AWA327680 AME327649:AME327680 ACI327649:ACI327680 SM327649:SM327680 IQ327649:IQ327680 I327649:J327680 WVC262113:WVC262144 WLG262113:WLG262144 WBK262113:WBK262144 VRO262113:VRO262144 VHS262113:VHS262144 UXW262113:UXW262144 UOA262113:UOA262144 UEE262113:UEE262144 TUI262113:TUI262144 TKM262113:TKM262144 TAQ262113:TAQ262144 SQU262113:SQU262144 SGY262113:SGY262144 RXC262113:RXC262144 RNG262113:RNG262144 RDK262113:RDK262144 QTO262113:QTO262144 QJS262113:QJS262144 PZW262113:PZW262144 PQA262113:PQA262144 PGE262113:PGE262144 OWI262113:OWI262144 OMM262113:OMM262144 OCQ262113:OCQ262144 NSU262113:NSU262144 NIY262113:NIY262144 MZC262113:MZC262144 MPG262113:MPG262144 MFK262113:MFK262144 LVO262113:LVO262144 LLS262113:LLS262144 LBW262113:LBW262144 KSA262113:KSA262144 KIE262113:KIE262144 JYI262113:JYI262144 JOM262113:JOM262144 JEQ262113:JEQ262144 IUU262113:IUU262144 IKY262113:IKY262144 IBC262113:IBC262144 HRG262113:HRG262144 HHK262113:HHK262144 GXO262113:GXO262144 GNS262113:GNS262144 GDW262113:GDW262144 FUA262113:FUA262144 FKE262113:FKE262144 FAI262113:FAI262144 EQM262113:EQM262144 EGQ262113:EGQ262144 DWU262113:DWU262144 DMY262113:DMY262144 DDC262113:DDC262144 CTG262113:CTG262144 CJK262113:CJK262144 BZO262113:BZO262144 BPS262113:BPS262144 BFW262113:BFW262144 AWA262113:AWA262144 AME262113:AME262144 ACI262113:ACI262144 SM262113:SM262144 IQ262113:IQ262144 I262113:J262144 WVC196577:WVC196608 WLG196577:WLG196608 WBK196577:WBK196608 VRO196577:VRO196608 VHS196577:VHS196608 UXW196577:UXW196608 UOA196577:UOA196608 UEE196577:UEE196608 TUI196577:TUI196608 TKM196577:TKM196608 TAQ196577:TAQ196608 SQU196577:SQU196608 SGY196577:SGY196608 RXC196577:RXC196608 RNG196577:RNG196608 RDK196577:RDK196608 QTO196577:QTO196608 QJS196577:QJS196608 PZW196577:PZW196608 PQA196577:PQA196608 PGE196577:PGE196608 OWI196577:OWI196608 OMM196577:OMM196608 OCQ196577:OCQ196608 NSU196577:NSU196608 NIY196577:NIY196608 MZC196577:MZC196608 MPG196577:MPG196608 MFK196577:MFK196608 LVO196577:LVO196608 LLS196577:LLS196608 LBW196577:LBW196608 KSA196577:KSA196608 KIE196577:KIE196608 JYI196577:JYI196608 JOM196577:JOM196608 JEQ196577:JEQ196608 IUU196577:IUU196608 IKY196577:IKY196608 IBC196577:IBC196608 HRG196577:HRG196608 HHK196577:HHK196608 GXO196577:GXO196608 GNS196577:GNS196608 GDW196577:GDW196608 FUA196577:FUA196608 FKE196577:FKE196608 FAI196577:FAI196608 EQM196577:EQM196608 EGQ196577:EGQ196608 DWU196577:DWU196608 DMY196577:DMY196608 DDC196577:DDC196608 CTG196577:CTG196608 CJK196577:CJK196608 BZO196577:BZO196608 BPS196577:BPS196608 BFW196577:BFW196608 AWA196577:AWA196608 AME196577:AME196608 ACI196577:ACI196608 SM196577:SM196608 IQ196577:IQ196608 I196577:J196608 WVC131041:WVC131072 WLG131041:WLG131072 WBK131041:WBK131072 VRO131041:VRO131072 VHS131041:VHS131072 UXW131041:UXW131072 UOA131041:UOA131072 UEE131041:UEE131072 TUI131041:TUI131072 TKM131041:TKM131072 TAQ131041:TAQ131072 SQU131041:SQU131072 SGY131041:SGY131072 RXC131041:RXC131072 RNG131041:RNG131072 RDK131041:RDK131072 QTO131041:QTO131072 QJS131041:QJS131072 PZW131041:PZW131072 PQA131041:PQA131072 PGE131041:PGE131072 OWI131041:OWI131072 OMM131041:OMM131072 OCQ131041:OCQ131072 NSU131041:NSU131072 NIY131041:NIY131072 MZC131041:MZC131072 MPG131041:MPG131072 MFK131041:MFK131072 LVO131041:LVO131072 LLS131041:LLS131072 LBW131041:LBW131072 KSA131041:KSA131072 KIE131041:KIE131072 JYI131041:JYI131072 JOM131041:JOM131072 JEQ131041:JEQ131072 IUU131041:IUU131072 IKY131041:IKY131072 IBC131041:IBC131072 HRG131041:HRG131072 HHK131041:HHK131072 GXO131041:GXO131072 GNS131041:GNS131072 GDW131041:GDW131072 FUA131041:FUA131072 FKE131041:FKE131072 FAI131041:FAI131072 EQM131041:EQM131072 EGQ131041:EGQ131072 DWU131041:DWU131072 DMY131041:DMY131072 DDC131041:DDC131072 CTG131041:CTG131072 CJK131041:CJK131072 BZO131041:BZO131072 BPS131041:BPS131072 BFW131041:BFW131072 AWA131041:AWA131072 AME131041:AME131072 ACI131041:ACI131072 SM131041:SM131072 IQ131041:IQ131072 I131041:J131072 WVC65505:WVC65536 WLG65505:WLG65536 WBK65505:WBK65536 VRO65505:VRO65536 VHS65505:VHS65536 UXW65505:UXW65536 UOA65505:UOA65536 UEE65505:UEE65536 TUI65505:TUI65536 TKM65505:TKM65536 TAQ65505:TAQ65536 SQU65505:SQU65536 SGY65505:SGY65536 RXC65505:RXC65536 RNG65505:RNG65536 RDK65505:RDK65536 QTO65505:QTO65536 QJS65505:QJS65536 PZW65505:PZW65536 PQA65505:PQA65536 PGE65505:PGE65536 OWI65505:OWI65536 OMM65505:OMM65536 OCQ65505:OCQ65536 NSU65505:NSU65536 NIY65505:NIY65536 MZC65505:MZC65536 MPG65505:MPG65536 MFK65505:MFK65536 LVO65505:LVO65536 LLS65505:LLS65536 LBW65505:LBW65536 KSA65505:KSA65536 KIE65505:KIE65536 JYI65505:JYI65536 JOM65505:JOM65536 JEQ65505:JEQ65536 IUU65505:IUU65536 IKY65505:IKY65536 IBC65505:IBC65536 HRG65505:HRG65536 HHK65505:HHK65536 GXO65505:GXO65536 GNS65505:GNS65536 GDW65505:GDW65536 FUA65505:FUA65536 FKE65505:FKE65536 FAI65505:FAI65536 EQM65505:EQM65536 EGQ65505:EGQ65536 DWU65505:DWU65536 DMY65505:DMY65536 DDC65505:DDC65536 CTG65505:CTG65536 CJK65505:CJK65536 BZO65505:BZO65536 BPS65505:BPS65536 BFW65505:BFW65536 AWA65505:AWA65536 AME65505:AME65536 ACI65505:ACI65536 SM65505:SM65536 IQ65505:IQ65536 I65505:J65536 WVC983047:WVC983055 WLG983047:WLG983055 WBK983047:WBK983055 VRO983047:VRO983055 VHS983047:VHS983055 UXW983047:UXW983055 UOA983047:UOA983055 UEE983047:UEE983055 TUI983047:TUI983055 TKM983047:TKM983055 TAQ983047:TAQ983055 SQU983047:SQU983055 SGY983047:SGY983055 RXC983047:RXC983055 RNG983047:RNG983055 RDK983047:RDK983055 QTO983047:QTO983055 QJS983047:QJS983055 PZW983047:PZW983055 PQA983047:PQA983055 PGE983047:PGE983055 OWI983047:OWI983055 OMM983047:OMM983055 OCQ983047:OCQ983055 NSU983047:NSU983055 NIY983047:NIY983055 MZC983047:MZC983055 MPG983047:MPG983055 MFK983047:MFK983055 LVO983047:LVO983055 LLS983047:LLS983055 LBW983047:LBW983055 KSA983047:KSA983055 KIE983047:KIE983055 JYI983047:JYI983055 JOM983047:JOM983055 JEQ983047:JEQ983055 IUU983047:IUU983055 IKY983047:IKY983055 IBC983047:IBC983055 HRG983047:HRG983055 HHK983047:HHK983055 GXO983047:GXO983055 GNS983047:GNS983055 GDW983047:GDW983055 FUA983047:FUA983055 FKE983047:FKE983055 FAI983047:FAI983055 EQM983047:EQM983055 EGQ983047:EGQ983055 DWU983047:DWU983055 DMY983047:DMY983055 DDC983047:DDC983055 CTG983047:CTG983055 CJK983047:CJK983055 BZO983047:BZO983055 BPS983047:BPS983055 BFW983047:BFW983055 AWA983047:AWA983055 AME983047:AME983055 ACI983047:ACI983055 SM983047:SM983055 IQ983047:IQ983055 I983047:J983055 WVC917511:WVC917519 WLG917511:WLG917519 WBK917511:WBK917519 VRO917511:VRO917519 VHS917511:VHS917519 UXW917511:UXW917519 UOA917511:UOA917519 UEE917511:UEE917519 TUI917511:TUI917519 TKM917511:TKM917519 TAQ917511:TAQ917519 SQU917511:SQU917519 SGY917511:SGY917519 RXC917511:RXC917519 RNG917511:RNG917519 RDK917511:RDK917519 QTO917511:QTO917519 QJS917511:QJS917519 PZW917511:PZW917519 PQA917511:PQA917519 PGE917511:PGE917519 OWI917511:OWI917519 OMM917511:OMM917519 OCQ917511:OCQ917519 NSU917511:NSU917519 NIY917511:NIY917519 MZC917511:MZC917519 MPG917511:MPG917519 MFK917511:MFK917519 LVO917511:LVO917519 LLS917511:LLS917519 LBW917511:LBW917519 KSA917511:KSA917519 KIE917511:KIE917519 JYI917511:JYI917519 JOM917511:JOM917519 JEQ917511:JEQ917519 IUU917511:IUU917519 IKY917511:IKY917519 IBC917511:IBC917519 HRG917511:HRG917519 HHK917511:HHK917519 GXO917511:GXO917519 GNS917511:GNS917519 GDW917511:GDW917519 FUA917511:FUA917519 FKE917511:FKE917519 FAI917511:FAI917519 EQM917511:EQM917519 EGQ917511:EGQ917519 DWU917511:DWU917519 DMY917511:DMY917519 DDC917511:DDC917519 CTG917511:CTG917519 CJK917511:CJK917519 BZO917511:BZO917519 BPS917511:BPS917519 BFW917511:BFW917519 AWA917511:AWA917519 AME917511:AME917519 ACI917511:ACI917519 SM917511:SM917519 IQ917511:IQ917519 I917511:J917519 WVC851975:WVC851983 WLG851975:WLG851983 WBK851975:WBK851983 VRO851975:VRO851983 VHS851975:VHS851983 UXW851975:UXW851983 UOA851975:UOA851983 UEE851975:UEE851983 TUI851975:TUI851983 TKM851975:TKM851983 TAQ851975:TAQ851983 SQU851975:SQU851983 SGY851975:SGY851983 RXC851975:RXC851983 RNG851975:RNG851983 RDK851975:RDK851983 QTO851975:QTO851983 QJS851975:QJS851983 PZW851975:PZW851983 PQA851975:PQA851983 PGE851975:PGE851983 OWI851975:OWI851983 OMM851975:OMM851983 OCQ851975:OCQ851983 NSU851975:NSU851983 NIY851975:NIY851983 MZC851975:MZC851983 MPG851975:MPG851983 MFK851975:MFK851983 LVO851975:LVO851983 LLS851975:LLS851983 LBW851975:LBW851983 KSA851975:KSA851983 KIE851975:KIE851983 JYI851975:JYI851983 JOM851975:JOM851983 JEQ851975:JEQ851983 IUU851975:IUU851983 IKY851975:IKY851983 IBC851975:IBC851983 HRG851975:HRG851983 HHK851975:HHK851983 GXO851975:GXO851983 GNS851975:GNS851983 GDW851975:GDW851983 FUA851975:FUA851983 FKE851975:FKE851983 FAI851975:FAI851983 EQM851975:EQM851983 EGQ851975:EGQ851983 DWU851975:DWU851983 DMY851975:DMY851983 DDC851975:DDC851983 CTG851975:CTG851983 CJK851975:CJK851983 BZO851975:BZO851983 BPS851975:BPS851983 BFW851975:BFW851983 AWA851975:AWA851983 AME851975:AME851983 ACI851975:ACI851983 SM851975:SM851983 IQ851975:IQ851983 I851975:J851983 WVC786439:WVC786447 WLG786439:WLG786447 WBK786439:WBK786447 VRO786439:VRO786447 VHS786439:VHS786447 UXW786439:UXW786447 UOA786439:UOA786447 UEE786439:UEE786447 TUI786439:TUI786447 TKM786439:TKM786447 TAQ786439:TAQ786447 SQU786439:SQU786447 SGY786439:SGY786447 RXC786439:RXC786447 RNG786439:RNG786447 RDK786439:RDK786447 QTO786439:QTO786447 QJS786439:QJS786447 PZW786439:PZW786447 PQA786439:PQA786447 PGE786439:PGE786447 OWI786439:OWI786447 OMM786439:OMM786447 OCQ786439:OCQ786447 NSU786439:NSU786447 NIY786439:NIY786447 MZC786439:MZC786447 MPG786439:MPG786447 MFK786439:MFK786447 LVO786439:LVO786447 LLS786439:LLS786447 LBW786439:LBW786447 KSA786439:KSA786447 KIE786439:KIE786447 JYI786439:JYI786447 JOM786439:JOM786447 JEQ786439:JEQ786447 IUU786439:IUU786447 IKY786439:IKY786447 IBC786439:IBC786447 HRG786439:HRG786447 HHK786439:HHK786447 GXO786439:GXO786447 GNS786439:GNS786447 GDW786439:GDW786447 FUA786439:FUA786447 FKE786439:FKE786447 FAI786439:FAI786447 EQM786439:EQM786447 EGQ786439:EGQ786447 DWU786439:DWU786447 DMY786439:DMY786447 DDC786439:DDC786447 CTG786439:CTG786447 CJK786439:CJK786447 BZO786439:BZO786447 BPS786439:BPS786447 BFW786439:BFW786447 AWA786439:AWA786447 AME786439:AME786447 ACI786439:ACI786447 SM786439:SM786447 IQ786439:IQ786447 I786439:J786447 WVC720903:WVC720911 WLG720903:WLG720911 WBK720903:WBK720911 VRO720903:VRO720911 VHS720903:VHS720911 UXW720903:UXW720911 UOA720903:UOA720911 UEE720903:UEE720911 TUI720903:TUI720911 TKM720903:TKM720911 TAQ720903:TAQ720911 SQU720903:SQU720911 SGY720903:SGY720911 RXC720903:RXC720911 RNG720903:RNG720911 RDK720903:RDK720911 QTO720903:QTO720911 QJS720903:QJS720911 PZW720903:PZW720911 PQA720903:PQA720911 PGE720903:PGE720911 OWI720903:OWI720911 OMM720903:OMM720911 OCQ720903:OCQ720911 NSU720903:NSU720911 NIY720903:NIY720911 MZC720903:MZC720911 MPG720903:MPG720911 MFK720903:MFK720911 LVO720903:LVO720911 LLS720903:LLS720911 LBW720903:LBW720911 KSA720903:KSA720911 KIE720903:KIE720911 JYI720903:JYI720911 JOM720903:JOM720911 JEQ720903:JEQ720911 IUU720903:IUU720911 IKY720903:IKY720911 IBC720903:IBC720911 HRG720903:HRG720911 HHK720903:HHK720911 GXO720903:GXO720911 GNS720903:GNS720911 GDW720903:GDW720911 FUA720903:FUA720911 FKE720903:FKE720911 FAI720903:FAI720911 EQM720903:EQM720911 EGQ720903:EGQ720911 DWU720903:DWU720911 DMY720903:DMY720911 DDC720903:DDC720911 CTG720903:CTG720911 CJK720903:CJK720911 BZO720903:BZO720911 BPS720903:BPS720911 BFW720903:BFW720911 AWA720903:AWA720911 AME720903:AME720911 ACI720903:ACI720911 SM720903:SM720911 IQ720903:IQ720911 I720903:J720911 WVC655367:WVC655375 WLG655367:WLG655375 WBK655367:WBK655375 VRO655367:VRO655375 VHS655367:VHS655375 UXW655367:UXW655375 UOA655367:UOA655375 UEE655367:UEE655375 TUI655367:TUI655375 TKM655367:TKM655375 TAQ655367:TAQ655375 SQU655367:SQU655375 SGY655367:SGY655375 RXC655367:RXC655375 RNG655367:RNG655375 RDK655367:RDK655375 QTO655367:QTO655375 QJS655367:QJS655375 PZW655367:PZW655375 PQA655367:PQA655375 PGE655367:PGE655375 OWI655367:OWI655375 OMM655367:OMM655375 OCQ655367:OCQ655375 NSU655367:NSU655375 NIY655367:NIY655375 MZC655367:MZC655375 MPG655367:MPG655375 MFK655367:MFK655375 LVO655367:LVO655375 LLS655367:LLS655375 LBW655367:LBW655375 KSA655367:KSA655375 KIE655367:KIE655375 JYI655367:JYI655375 JOM655367:JOM655375 JEQ655367:JEQ655375 IUU655367:IUU655375 IKY655367:IKY655375 IBC655367:IBC655375 HRG655367:HRG655375 HHK655367:HHK655375 GXO655367:GXO655375 GNS655367:GNS655375 GDW655367:GDW655375 FUA655367:FUA655375 FKE655367:FKE655375 FAI655367:FAI655375 EQM655367:EQM655375 EGQ655367:EGQ655375 DWU655367:DWU655375 DMY655367:DMY655375 DDC655367:DDC655375 CTG655367:CTG655375 CJK655367:CJK655375 BZO655367:BZO655375 BPS655367:BPS655375 BFW655367:BFW655375 AWA655367:AWA655375 AME655367:AME655375 ACI655367:ACI655375 SM655367:SM655375 IQ655367:IQ655375 I655367:J655375 WVC589831:WVC589839 WLG589831:WLG589839 WBK589831:WBK589839 VRO589831:VRO589839 VHS589831:VHS589839 UXW589831:UXW589839 UOA589831:UOA589839 UEE589831:UEE589839 TUI589831:TUI589839 TKM589831:TKM589839 TAQ589831:TAQ589839 SQU589831:SQU589839 SGY589831:SGY589839 RXC589831:RXC589839 RNG589831:RNG589839 RDK589831:RDK589839 QTO589831:QTO589839 QJS589831:QJS589839 PZW589831:PZW589839 PQA589831:PQA589839 PGE589831:PGE589839 OWI589831:OWI589839 OMM589831:OMM589839 OCQ589831:OCQ589839 NSU589831:NSU589839 NIY589831:NIY589839 MZC589831:MZC589839 MPG589831:MPG589839 MFK589831:MFK589839 LVO589831:LVO589839 LLS589831:LLS589839 LBW589831:LBW589839 KSA589831:KSA589839 KIE589831:KIE589839 JYI589831:JYI589839 JOM589831:JOM589839 JEQ589831:JEQ589839 IUU589831:IUU589839 IKY589831:IKY589839 IBC589831:IBC589839 HRG589831:HRG589839 HHK589831:HHK589839 GXO589831:GXO589839 GNS589831:GNS589839 GDW589831:GDW589839 FUA589831:FUA589839 FKE589831:FKE589839 FAI589831:FAI589839 EQM589831:EQM589839 EGQ589831:EGQ589839 DWU589831:DWU589839 DMY589831:DMY589839 DDC589831:DDC589839 CTG589831:CTG589839 CJK589831:CJK589839 BZO589831:BZO589839 BPS589831:BPS589839 BFW589831:BFW589839 AWA589831:AWA589839 AME589831:AME589839 ACI589831:ACI589839 SM589831:SM589839 IQ589831:IQ589839 I589831:J589839 WVC524295:WVC524303 WLG524295:WLG524303 WBK524295:WBK524303 VRO524295:VRO524303 VHS524295:VHS524303 UXW524295:UXW524303 UOA524295:UOA524303 UEE524295:UEE524303 TUI524295:TUI524303 TKM524295:TKM524303 TAQ524295:TAQ524303 SQU524295:SQU524303 SGY524295:SGY524303 RXC524295:RXC524303 RNG524295:RNG524303 RDK524295:RDK524303 QTO524295:QTO524303 QJS524295:QJS524303 PZW524295:PZW524303 PQA524295:PQA524303 PGE524295:PGE524303 OWI524295:OWI524303 OMM524295:OMM524303 OCQ524295:OCQ524303 NSU524295:NSU524303 NIY524295:NIY524303 MZC524295:MZC524303 MPG524295:MPG524303 MFK524295:MFK524303 LVO524295:LVO524303 LLS524295:LLS524303 LBW524295:LBW524303 KSA524295:KSA524303 KIE524295:KIE524303 JYI524295:JYI524303 JOM524295:JOM524303 JEQ524295:JEQ524303 IUU524295:IUU524303 IKY524295:IKY524303 IBC524295:IBC524303 HRG524295:HRG524303 HHK524295:HHK524303 GXO524295:GXO524303 GNS524295:GNS524303 GDW524295:GDW524303 FUA524295:FUA524303 FKE524295:FKE524303 FAI524295:FAI524303 EQM524295:EQM524303 EGQ524295:EGQ524303 DWU524295:DWU524303 DMY524295:DMY524303 DDC524295:DDC524303 CTG524295:CTG524303 CJK524295:CJK524303 BZO524295:BZO524303 BPS524295:BPS524303 BFW524295:BFW524303 AWA524295:AWA524303 AME524295:AME524303 ACI524295:ACI524303 SM524295:SM524303 IQ524295:IQ524303 I524295:J524303 WVC458759:WVC458767 WLG458759:WLG458767 WBK458759:WBK458767 VRO458759:VRO458767 VHS458759:VHS458767 UXW458759:UXW458767 UOA458759:UOA458767 UEE458759:UEE458767 TUI458759:TUI458767 TKM458759:TKM458767 TAQ458759:TAQ458767 SQU458759:SQU458767 SGY458759:SGY458767 RXC458759:RXC458767 RNG458759:RNG458767 RDK458759:RDK458767 QTO458759:QTO458767 QJS458759:QJS458767 PZW458759:PZW458767 PQA458759:PQA458767 PGE458759:PGE458767 OWI458759:OWI458767 OMM458759:OMM458767 OCQ458759:OCQ458767 NSU458759:NSU458767 NIY458759:NIY458767 MZC458759:MZC458767 MPG458759:MPG458767 MFK458759:MFK458767 LVO458759:LVO458767 LLS458759:LLS458767 LBW458759:LBW458767 KSA458759:KSA458767 KIE458759:KIE458767 JYI458759:JYI458767 JOM458759:JOM458767 JEQ458759:JEQ458767 IUU458759:IUU458767 IKY458759:IKY458767 IBC458759:IBC458767 HRG458759:HRG458767 HHK458759:HHK458767 GXO458759:GXO458767 GNS458759:GNS458767 GDW458759:GDW458767 FUA458759:FUA458767 FKE458759:FKE458767 FAI458759:FAI458767 EQM458759:EQM458767 EGQ458759:EGQ458767 DWU458759:DWU458767 DMY458759:DMY458767 DDC458759:DDC458767 CTG458759:CTG458767 CJK458759:CJK458767 BZO458759:BZO458767 BPS458759:BPS458767 BFW458759:BFW458767 AWA458759:AWA458767 AME458759:AME458767 ACI458759:ACI458767 SM458759:SM458767 IQ458759:IQ458767 I458759:J458767 WVC393223:WVC393231 WLG393223:WLG393231 WBK393223:WBK393231 VRO393223:VRO393231 VHS393223:VHS393231 UXW393223:UXW393231 UOA393223:UOA393231 UEE393223:UEE393231 TUI393223:TUI393231 TKM393223:TKM393231 TAQ393223:TAQ393231 SQU393223:SQU393231 SGY393223:SGY393231 RXC393223:RXC393231 RNG393223:RNG393231 RDK393223:RDK393231 QTO393223:QTO393231 QJS393223:QJS393231 PZW393223:PZW393231 PQA393223:PQA393231 PGE393223:PGE393231 OWI393223:OWI393231 OMM393223:OMM393231 OCQ393223:OCQ393231 NSU393223:NSU393231 NIY393223:NIY393231 MZC393223:MZC393231 MPG393223:MPG393231 MFK393223:MFK393231 LVO393223:LVO393231 LLS393223:LLS393231 LBW393223:LBW393231 KSA393223:KSA393231 KIE393223:KIE393231 JYI393223:JYI393231 JOM393223:JOM393231 JEQ393223:JEQ393231 IUU393223:IUU393231 IKY393223:IKY393231 IBC393223:IBC393231 HRG393223:HRG393231 HHK393223:HHK393231 GXO393223:GXO393231 GNS393223:GNS393231 GDW393223:GDW393231 FUA393223:FUA393231 FKE393223:FKE393231 FAI393223:FAI393231 EQM393223:EQM393231 EGQ393223:EGQ393231 DWU393223:DWU393231 DMY393223:DMY393231 DDC393223:DDC393231 CTG393223:CTG393231 CJK393223:CJK393231 BZO393223:BZO393231 BPS393223:BPS393231 BFW393223:BFW393231 AWA393223:AWA393231 AME393223:AME393231 ACI393223:ACI393231 SM393223:SM393231 IQ393223:IQ393231 I393223:J393231 WVC327687:WVC327695 WLG327687:WLG327695 WBK327687:WBK327695 VRO327687:VRO327695 VHS327687:VHS327695 UXW327687:UXW327695 UOA327687:UOA327695 UEE327687:UEE327695 TUI327687:TUI327695 TKM327687:TKM327695 TAQ327687:TAQ327695 SQU327687:SQU327695 SGY327687:SGY327695 RXC327687:RXC327695 RNG327687:RNG327695 RDK327687:RDK327695 QTO327687:QTO327695 QJS327687:QJS327695 PZW327687:PZW327695 PQA327687:PQA327695 PGE327687:PGE327695 OWI327687:OWI327695 OMM327687:OMM327695 OCQ327687:OCQ327695 NSU327687:NSU327695 NIY327687:NIY327695 MZC327687:MZC327695 MPG327687:MPG327695 MFK327687:MFK327695 LVO327687:LVO327695 LLS327687:LLS327695 LBW327687:LBW327695 KSA327687:KSA327695 KIE327687:KIE327695 JYI327687:JYI327695 JOM327687:JOM327695 JEQ327687:JEQ327695 IUU327687:IUU327695 IKY327687:IKY327695 IBC327687:IBC327695 HRG327687:HRG327695 HHK327687:HHK327695 GXO327687:GXO327695 GNS327687:GNS327695 GDW327687:GDW327695 FUA327687:FUA327695 FKE327687:FKE327695 FAI327687:FAI327695 EQM327687:EQM327695 EGQ327687:EGQ327695 DWU327687:DWU327695 DMY327687:DMY327695 DDC327687:DDC327695 CTG327687:CTG327695 CJK327687:CJK327695 BZO327687:BZO327695 BPS327687:BPS327695 BFW327687:BFW327695 AWA327687:AWA327695 AME327687:AME327695 ACI327687:ACI327695 SM327687:SM327695 IQ327687:IQ327695 I327687:J327695 WVC262151:WVC262159 WLG262151:WLG262159 WBK262151:WBK262159 VRO262151:VRO262159 VHS262151:VHS262159 UXW262151:UXW262159 UOA262151:UOA262159 UEE262151:UEE262159 TUI262151:TUI262159 TKM262151:TKM262159 TAQ262151:TAQ262159 SQU262151:SQU262159 SGY262151:SGY262159 RXC262151:RXC262159 RNG262151:RNG262159 RDK262151:RDK262159 QTO262151:QTO262159 QJS262151:QJS262159 PZW262151:PZW262159 PQA262151:PQA262159 PGE262151:PGE262159 OWI262151:OWI262159 OMM262151:OMM262159 OCQ262151:OCQ262159 NSU262151:NSU262159 NIY262151:NIY262159 MZC262151:MZC262159 MPG262151:MPG262159 MFK262151:MFK262159 LVO262151:LVO262159 LLS262151:LLS262159 LBW262151:LBW262159 KSA262151:KSA262159 KIE262151:KIE262159 JYI262151:JYI262159 JOM262151:JOM262159 JEQ262151:JEQ262159 IUU262151:IUU262159 IKY262151:IKY262159 IBC262151:IBC262159 HRG262151:HRG262159 HHK262151:HHK262159 GXO262151:GXO262159 GNS262151:GNS262159 GDW262151:GDW262159 FUA262151:FUA262159 FKE262151:FKE262159 FAI262151:FAI262159 EQM262151:EQM262159 EGQ262151:EGQ262159 DWU262151:DWU262159 DMY262151:DMY262159 DDC262151:DDC262159 CTG262151:CTG262159 CJK262151:CJK262159 BZO262151:BZO262159 BPS262151:BPS262159 BFW262151:BFW262159 AWA262151:AWA262159 AME262151:AME262159 ACI262151:ACI262159 SM262151:SM262159 IQ262151:IQ262159 I262151:J262159 WVC196615:WVC196623 WLG196615:WLG196623 WBK196615:WBK196623 VRO196615:VRO196623 VHS196615:VHS196623 UXW196615:UXW196623 UOA196615:UOA196623 UEE196615:UEE196623 TUI196615:TUI196623 TKM196615:TKM196623 TAQ196615:TAQ196623 SQU196615:SQU196623 SGY196615:SGY196623 RXC196615:RXC196623 RNG196615:RNG196623 RDK196615:RDK196623 QTO196615:QTO196623 QJS196615:QJS196623 PZW196615:PZW196623 PQA196615:PQA196623 PGE196615:PGE196623 OWI196615:OWI196623 OMM196615:OMM196623 OCQ196615:OCQ196623 NSU196615:NSU196623 NIY196615:NIY196623 MZC196615:MZC196623 MPG196615:MPG196623 MFK196615:MFK196623 LVO196615:LVO196623 LLS196615:LLS196623 LBW196615:LBW196623 KSA196615:KSA196623 KIE196615:KIE196623 JYI196615:JYI196623 JOM196615:JOM196623 JEQ196615:JEQ196623 IUU196615:IUU196623 IKY196615:IKY196623 IBC196615:IBC196623 HRG196615:HRG196623 HHK196615:HHK196623 GXO196615:GXO196623 GNS196615:GNS196623 GDW196615:GDW196623 FUA196615:FUA196623 FKE196615:FKE196623 FAI196615:FAI196623 EQM196615:EQM196623 EGQ196615:EGQ196623 DWU196615:DWU196623 DMY196615:DMY196623 DDC196615:DDC196623 CTG196615:CTG196623 CJK196615:CJK196623 BZO196615:BZO196623 BPS196615:BPS196623 BFW196615:BFW196623 AWA196615:AWA196623 AME196615:AME196623 ACI196615:ACI196623 SM196615:SM196623 IQ196615:IQ196623 I196615:J196623 WVC131079:WVC131087 WLG131079:WLG131087 WBK131079:WBK131087 VRO131079:VRO131087 VHS131079:VHS131087 UXW131079:UXW131087 UOA131079:UOA131087 UEE131079:UEE131087 TUI131079:TUI131087 TKM131079:TKM131087 TAQ131079:TAQ131087 SQU131079:SQU131087 SGY131079:SGY131087 RXC131079:RXC131087 RNG131079:RNG131087 RDK131079:RDK131087 QTO131079:QTO131087 QJS131079:QJS131087 PZW131079:PZW131087 PQA131079:PQA131087 PGE131079:PGE131087 OWI131079:OWI131087 OMM131079:OMM131087 OCQ131079:OCQ131087 NSU131079:NSU131087 NIY131079:NIY131087 MZC131079:MZC131087 MPG131079:MPG131087 MFK131079:MFK131087 LVO131079:LVO131087 LLS131079:LLS131087 LBW131079:LBW131087 KSA131079:KSA131087 KIE131079:KIE131087 JYI131079:JYI131087 JOM131079:JOM131087 JEQ131079:JEQ131087 IUU131079:IUU131087 IKY131079:IKY131087 IBC131079:IBC131087 HRG131079:HRG131087 HHK131079:HHK131087 GXO131079:GXO131087 GNS131079:GNS131087 GDW131079:GDW131087 FUA131079:FUA131087 FKE131079:FKE131087 FAI131079:FAI131087 EQM131079:EQM131087 EGQ131079:EGQ131087 DWU131079:DWU131087 DMY131079:DMY131087 DDC131079:DDC131087 CTG131079:CTG131087 CJK131079:CJK131087 BZO131079:BZO131087 BPS131079:BPS131087 BFW131079:BFW131087 AWA131079:AWA131087 AME131079:AME131087 ACI131079:ACI131087 SM131079:SM131087 IQ131079:IQ131087 I131079:J131087 WVC65543:WVC65551 WLG65543:WLG65551 WBK65543:WBK65551 VRO65543:VRO65551 VHS65543:VHS65551 UXW65543:UXW65551 UOA65543:UOA65551 UEE65543:UEE65551 TUI65543:TUI65551 TKM65543:TKM65551 TAQ65543:TAQ65551 SQU65543:SQU65551 SGY65543:SGY65551 RXC65543:RXC65551 RNG65543:RNG65551 RDK65543:RDK65551 QTO65543:QTO65551 QJS65543:QJS65551 PZW65543:PZW65551 PQA65543:PQA65551 PGE65543:PGE65551 OWI65543:OWI65551 OMM65543:OMM65551 OCQ65543:OCQ65551 NSU65543:NSU65551 NIY65543:NIY65551 MZC65543:MZC65551 MPG65543:MPG65551 MFK65543:MFK65551 LVO65543:LVO65551 LLS65543:LLS65551 LBW65543:LBW65551 KSA65543:KSA65551 KIE65543:KIE65551 JYI65543:JYI65551 JOM65543:JOM65551 JEQ65543:JEQ65551 IUU65543:IUU65551 IKY65543:IKY65551 IBC65543:IBC65551 HRG65543:HRG65551 HHK65543:HHK65551 GXO65543:GXO65551 GNS65543:GNS65551 GDW65543:GDW65551 FUA65543:FUA65551 FKE65543:FKE65551 FAI65543:FAI65551 EQM65543:EQM65551 EGQ65543:EGQ65551 DWU65543:DWU65551 DMY65543:DMY65551 DDC65543:DDC65551 CTG65543:CTG65551 CJK65543:CJK65551 BZO65543:BZO65551 BPS65543:BPS65551 BFW65543:BFW65551 AWA65543:AWA65551 AME65543:AME65551 ACI65543:ACI65551 SM65543:SM65551 IQ65543:IQ65551 I65543:J65551 WVC983072:WVC983077 WLG983072:WLG983077 WBK983072:WBK983077 VRO983072:VRO983077 VHS983072:VHS983077 UXW983072:UXW983077 UOA983072:UOA983077 UEE983072:UEE983077 TUI983072:TUI983077 TKM983072:TKM983077 TAQ983072:TAQ983077 SQU983072:SQU983077 SGY983072:SGY983077 RXC983072:RXC983077 RNG983072:RNG983077 RDK983072:RDK983077 QTO983072:QTO983077 QJS983072:QJS983077 PZW983072:PZW983077 PQA983072:PQA983077 PGE983072:PGE983077 OWI983072:OWI983077 OMM983072:OMM983077 OCQ983072:OCQ983077 NSU983072:NSU983077 NIY983072:NIY983077 MZC983072:MZC983077 MPG983072:MPG983077 MFK983072:MFK983077 LVO983072:LVO983077 LLS983072:LLS983077 LBW983072:LBW983077 KSA983072:KSA983077 KIE983072:KIE983077 JYI983072:JYI983077 JOM983072:JOM983077 JEQ983072:JEQ983077 IUU983072:IUU983077 IKY983072:IKY983077 IBC983072:IBC983077 HRG983072:HRG983077 HHK983072:HHK983077 GXO983072:GXO983077 GNS983072:GNS983077 GDW983072:GDW983077 FUA983072:FUA983077 FKE983072:FKE983077 FAI983072:FAI983077 EQM983072:EQM983077 EGQ983072:EGQ983077 DWU983072:DWU983077 DMY983072:DMY983077 DDC983072:DDC983077 CTG983072:CTG983077 CJK983072:CJK983077 BZO983072:BZO983077 BPS983072:BPS983077 BFW983072:BFW983077 AWA983072:AWA983077 AME983072:AME983077 ACI983072:ACI983077 SM983072:SM983077 IQ983072:IQ983077 I983072:J983077 WVC917536:WVC917541 WLG917536:WLG917541 WBK917536:WBK917541 VRO917536:VRO917541 VHS917536:VHS917541 UXW917536:UXW917541 UOA917536:UOA917541 UEE917536:UEE917541 TUI917536:TUI917541 TKM917536:TKM917541 TAQ917536:TAQ917541 SQU917536:SQU917541 SGY917536:SGY917541 RXC917536:RXC917541 RNG917536:RNG917541 RDK917536:RDK917541 QTO917536:QTO917541 QJS917536:QJS917541 PZW917536:PZW917541 PQA917536:PQA917541 PGE917536:PGE917541 OWI917536:OWI917541 OMM917536:OMM917541 OCQ917536:OCQ917541 NSU917536:NSU917541 NIY917536:NIY917541 MZC917536:MZC917541 MPG917536:MPG917541 MFK917536:MFK917541 LVO917536:LVO917541 LLS917536:LLS917541 LBW917536:LBW917541 KSA917536:KSA917541 KIE917536:KIE917541 JYI917536:JYI917541 JOM917536:JOM917541 JEQ917536:JEQ917541 IUU917536:IUU917541 IKY917536:IKY917541 IBC917536:IBC917541 HRG917536:HRG917541 HHK917536:HHK917541 GXO917536:GXO917541 GNS917536:GNS917541 GDW917536:GDW917541 FUA917536:FUA917541 FKE917536:FKE917541 FAI917536:FAI917541 EQM917536:EQM917541 EGQ917536:EGQ917541 DWU917536:DWU917541 DMY917536:DMY917541 DDC917536:DDC917541 CTG917536:CTG917541 CJK917536:CJK917541 BZO917536:BZO917541 BPS917536:BPS917541 BFW917536:BFW917541 AWA917536:AWA917541 AME917536:AME917541 ACI917536:ACI917541 SM917536:SM917541 IQ917536:IQ917541 I917536:J917541 WVC852000:WVC852005 WLG852000:WLG852005 WBK852000:WBK852005 VRO852000:VRO852005 VHS852000:VHS852005 UXW852000:UXW852005 UOA852000:UOA852005 UEE852000:UEE852005 TUI852000:TUI852005 TKM852000:TKM852005 TAQ852000:TAQ852005 SQU852000:SQU852005 SGY852000:SGY852005 RXC852000:RXC852005 RNG852000:RNG852005 RDK852000:RDK852005 QTO852000:QTO852005 QJS852000:QJS852005 PZW852000:PZW852005 PQA852000:PQA852005 PGE852000:PGE852005 OWI852000:OWI852005 OMM852000:OMM852005 OCQ852000:OCQ852005 NSU852000:NSU852005 NIY852000:NIY852005 MZC852000:MZC852005 MPG852000:MPG852005 MFK852000:MFK852005 LVO852000:LVO852005 LLS852000:LLS852005 LBW852000:LBW852005 KSA852000:KSA852005 KIE852000:KIE852005 JYI852000:JYI852005 JOM852000:JOM852005 JEQ852000:JEQ852005 IUU852000:IUU852005 IKY852000:IKY852005 IBC852000:IBC852005 HRG852000:HRG852005 HHK852000:HHK852005 GXO852000:GXO852005 GNS852000:GNS852005 GDW852000:GDW852005 FUA852000:FUA852005 FKE852000:FKE852005 FAI852000:FAI852005 EQM852000:EQM852005 EGQ852000:EGQ852005 DWU852000:DWU852005 DMY852000:DMY852005 DDC852000:DDC852005 CTG852000:CTG852005 CJK852000:CJK852005 BZO852000:BZO852005 BPS852000:BPS852005 BFW852000:BFW852005 AWA852000:AWA852005 AME852000:AME852005 ACI852000:ACI852005 SM852000:SM852005 IQ852000:IQ852005 I852000:J852005 WVC786464:WVC786469 WLG786464:WLG786469 WBK786464:WBK786469 VRO786464:VRO786469 VHS786464:VHS786469 UXW786464:UXW786469 UOA786464:UOA786469 UEE786464:UEE786469 TUI786464:TUI786469 TKM786464:TKM786469 TAQ786464:TAQ786469 SQU786464:SQU786469 SGY786464:SGY786469 RXC786464:RXC786469 RNG786464:RNG786469 RDK786464:RDK786469 QTO786464:QTO786469 QJS786464:QJS786469 PZW786464:PZW786469 PQA786464:PQA786469 PGE786464:PGE786469 OWI786464:OWI786469 OMM786464:OMM786469 OCQ786464:OCQ786469 NSU786464:NSU786469 NIY786464:NIY786469 MZC786464:MZC786469 MPG786464:MPG786469 MFK786464:MFK786469 LVO786464:LVO786469 LLS786464:LLS786469 LBW786464:LBW786469 KSA786464:KSA786469 KIE786464:KIE786469 JYI786464:JYI786469 JOM786464:JOM786469 JEQ786464:JEQ786469 IUU786464:IUU786469 IKY786464:IKY786469 IBC786464:IBC786469 HRG786464:HRG786469 HHK786464:HHK786469 GXO786464:GXO786469 GNS786464:GNS786469 GDW786464:GDW786469 FUA786464:FUA786469 FKE786464:FKE786469 FAI786464:FAI786469 EQM786464:EQM786469 EGQ786464:EGQ786469 DWU786464:DWU786469 DMY786464:DMY786469 DDC786464:DDC786469 CTG786464:CTG786469 CJK786464:CJK786469 BZO786464:BZO786469 BPS786464:BPS786469 BFW786464:BFW786469 AWA786464:AWA786469 AME786464:AME786469 ACI786464:ACI786469 SM786464:SM786469 IQ786464:IQ786469 I786464:J786469 WVC720928:WVC720933 WLG720928:WLG720933 WBK720928:WBK720933 VRO720928:VRO720933 VHS720928:VHS720933 UXW720928:UXW720933 UOA720928:UOA720933 UEE720928:UEE720933 TUI720928:TUI720933 TKM720928:TKM720933 TAQ720928:TAQ720933 SQU720928:SQU720933 SGY720928:SGY720933 RXC720928:RXC720933 RNG720928:RNG720933 RDK720928:RDK720933 QTO720928:QTO720933 QJS720928:QJS720933 PZW720928:PZW720933 PQA720928:PQA720933 PGE720928:PGE720933 OWI720928:OWI720933 OMM720928:OMM720933 OCQ720928:OCQ720933 NSU720928:NSU720933 NIY720928:NIY720933 MZC720928:MZC720933 MPG720928:MPG720933 MFK720928:MFK720933 LVO720928:LVO720933 LLS720928:LLS720933 LBW720928:LBW720933 KSA720928:KSA720933 KIE720928:KIE720933 JYI720928:JYI720933 JOM720928:JOM720933 JEQ720928:JEQ720933 IUU720928:IUU720933 IKY720928:IKY720933 IBC720928:IBC720933 HRG720928:HRG720933 HHK720928:HHK720933 GXO720928:GXO720933 GNS720928:GNS720933 GDW720928:GDW720933 FUA720928:FUA720933 FKE720928:FKE720933 FAI720928:FAI720933 EQM720928:EQM720933 EGQ720928:EGQ720933 DWU720928:DWU720933 DMY720928:DMY720933 DDC720928:DDC720933 CTG720928:CTG720933 CJK720928:CJK720933 BZO720928:BZO720933 BPS720928:BPS720933 BFW720928:BFW720933 AWA720928:AWA720933 AME720928:AME720933 ACI720928:ACI720933 SM720928:SM720933 IQ720928:IQ720933 I720928:J720933 WVC655392:WVC655397 WLG655392:WLG655397 WBK655392:WBK655397 VRO655392:VRO655397 VHS655392:VHS655397 UXW655392:UXW655397 UOA655392:UOA655397 UEE655392:UEE655397 TUI655392:TUI655397 TKM655392:TKM655397 TAQ655392:TAQ655397 SQU655392:SQU655397 SGY655392:SGY655397 RXC655392:RXC655397 RNG655392:RNG655397 RDK655392:RDK655397 QTO655392:QTO655397 QJS655392:QJS655397 PZW655392:PZW655397 PQA655392:PQA655397 PGE655392:PGE655397 OWI655392:OWI655397 OMM655392:OMM655397 OCQ655392:OCQ655397 NSU655392:NSU655397 NIY655392:NIY655397 MZC655392:MZC655397 MPG655392:MPG655397 MFK655392:MFK655397 LVO655392:LVO655397 LLS655392:LLS655397 LBW655392:LBW655397 KSA655392:KSA655397 KIE655392:KIE655397 JYI655392:JYI655397 JOM655392:JOM655397 JEQ655392:JEQ655397 IUU655392:IUU655397 IKY655392:IKY655397 IBC655392:IBC655397 HRG655392:HRG655397 HHK655392:HHK655397 GXO655392:GXO655397 GNS655392:GNS655397 GDW655392:GDW655397 FUA655392:FUA655397 FKE655392:FKE655397 FAI655392:FAI655397 EQM655392:EQM655397 EGQ655392:EGQ655397 DWU655392:DWU655397 DMY655392:DMY655397 DDC655392:DDC655397 CTG655392:CTG655397 CJK655392:CJK655397 BZO655392:BZO655397 BPS655392:BPS655397 BFW655392:BFW655397 AWA655392:AWA655397 AME655392:AME655397 ACI655392:ACI655397 SM655392:SM655397 IQ655392:IQ655397 I655392:J655397 WVC589856:WVC589861 WLG589856:WLG589861 WBK589856:WBK589861 VRO589856:VRO589861 VHS589856:VHS589861 UXW589856:UXW589861 UOA589856:UOA589861 UEE589856:UEE589861 TUI589856:TUI589861 TKM589856:TKM589861 TAQ589856:TAQ589861 SQU589856:SQU589861 SGY589856:SGY589861 RXC589856:RXC589861 RNG589856:RNG589861 RDK589856:RDK589861 QTO589856:QTO589861 QJS589856:QJS589861 PZW589856:PZW589861 PQA589856:PQA589861 PGE589856:PGE589861 OWI589856:OWI589861 OMM589856:OMM589861 OCQ589856:OCQ589861 NSU589856:NSU589861 NIY589856:NIY589861 MZC589856:MZC589861 MPG589856:MPG589861 MFK589856:MFK589861 LVO589856:LVO589861 LLS589856:LLS589861 LBW589856:LBW589861 KSA589856:KSA589861 KIE589856:KIE589861 JYI589856:JYI589861 JOM589856:JOM589861 JEQ589856:JEQ589861 IUU589856:IUU589861 IKY589856:IKY589861 IBC589856:IBC589861 HRG589856:HRG589861 HHK589856:HHK589861 GXO589856:GXO589861 GNS589856:GNS589861 GDW589856:GDW589861 FUA589856:FUA589861 FKE589856:FKE589861 FAI589856:FAI589861 EQM589856:EQM589861 EGQ589856:EGQ589861 DWU589856:DWU589861 DMY589856:DMY589861 DDC589856:DDC589861 CTG589856:CTG589861 CJK589856:CJK589861 BZO589856:BZO589861 BPS589856:BPS589861 BFW589856:BFW589861 AWA589856:AWA589861 AME589856:AME589861 ACI589856:ACI589861 SM589856:SM589861 IQ589856:IQ589861 I589856:J589861 WVC524320:WVC524325 WLG524320:WLG524325 WBK524320:WBK524325 VRO524320:VRO524325 VHS524320:VHS524325 UXW524320:UXW524325 UOA524320:UOA524325 UEE524320:UEE524325 TUI524320:TUI524325 TKM524320:TKM524325 TAQ524320:TAQ524325 SQU524320:SQU524325 SGY524320:SGY524325 RXC524320:RXC524325 RNG524320:RNG524325 RDK524320:RDK524325 QTO524320:QTO524325 QJS524320:QJS524325 PZW524320:PZW524325 PQA524320:PQA524325 PGE524320:PGE524325 OWI524320:OWI524325 OMM524320:OMM524325 OCQ524320:OCQ524325 NSU524320:NSU524325 NIY524320:NIY524325 MZC524320:MZC524325 MPG524320:MPG524325 MFK524320:MFK524325 LVO524320:LVO524325 LLS524320:LLS524325 LBW524320:LBW524325 KSA524320:KSA524325 KIE524320:KIE524325 JYI524320:JYI524325 JOM524320:JOM524325 JEQ524320:JEQ524325 IUU524320:IUU524325 IKY524320:IKY524325 IBC524320:IBC524325 HRG524320:HRG524325 HHK524320:HHK524325 GXO524320:GXO524325 GNS524320:GNS524325 GDW524320:GDW524325 FUA524320:FUA524325 FKE524320:FKE524325 FAI524320:FAI524325 EQM524320:EQM524325 EGQ524320:EGQ524325 DWU524320:DWU524325 DMY524320:DMY524325 DDC524320:DDC524325 CTG524320:CTG524325 CJK524320:CJK524325 BZO524320:BZO524325 BPS524320:BPS524325 BFW524320:BFW524325 AWA524320:AWA524325 AME524320:AME524325 ACI524320:ACI524325 SM524320:SM524325 IQ524320:IQ524325 I524320:J524325 WVC458784:WVC458789 WLG458784:WLG458789 WBK458784:WBK458789 VRO458784:VRO458789 VHS458784:VHS458789 UXW458784:UXW458789 UOA458784:UOA458789 UEE458784:UEE458789 TUI458784:TUI458789 TKM458784:TKM458789 TAQ458784:TAQ458789 SQU458784:SQU458789 SGY458784:SGY458789 RXC458784:RXC458789 RNG458784:RNG458789 RDK458784:RDK458789 QTO458784:QTO458789 QJS458784:QJS458789 PZW458784:PZW458789 PQA458784:PQA458789 PGE458784:PGE458789 OWI458784:OWI458789 OMM458784:OMM458789 OCQ458784:OCQ458789 NSU458784:NSU458789 NIY458784:NIY458789 MZC458784:MZC458789 MPG458784:MPG458789 MFK458784:MFK458789 LVO458784:LVO458789 LLS458784:LLS458789 LBW458784:LBW458789 KSA458784:KSA458789 KIE458784:KIE458789 JYI458784:JYI458789 JOM458784:JOM458789 JEQ458784:JEQ458789 IUU458784:IUU458789 IKY458784:IKY458789 IBC458784:IBC458789 HRG458784:HRG458789 HHK458784:HHK458789 GXO458784:GXO458789 GNS458784:GNS458789 GDW458784:GDW458789 FUA458784:FUA458789 FKE458784:FKE458789 FAI458784:FAI458789 EQM458784:EQM458789 EGQ458784:EGQ458789 DWU458784:DWU458789 DMY458784:DMY458789 DDC458784:DDC458789 CTG458784:CTG458789 CJK458784:CJK458789 BZO458784:BZO458789 BPS458784:BPS458789 BFW458784:BFW458789 AWA458784:AWA458789 AME458784:AME458789 ACI458784:ACI458789 SM458784:SM458789 IQ458784:IQ458789 I458784:J458789 WVC393248:WVC393253 WLG393248:WLG393253 WBK393248:WBK393253 VRO393248:VRO393253 VHS393248:VHS393253 UXW393248:UXW393253 UOA393248:UOA393253 UEE393248:UEE393253 TUI393248:TUI393253 TKM393248:TKM393253 TAQ393248:TAQ393253 SQU393248:SQU393253 SGY393248:SGY393253 RXC393248:RXC393253 RNG393248:RNG393253 RDK393248:RDK393253 QTO393248:QTO393253 QJS393248:QJS393253 PZW393248:PZW393253 PQA393248:PQA393253 PGE393248:PGE393253 OWI393248:OWI393253 OMM393248:OMM393253 OCQ393248:OCQ393253 NSU393248:NSU393253 NIY393248:NIY393253 MZC393248:MZC393253 MPG393248:MPG393253 MFK393248:MFK393253 LVO393248:LVO393253 LLS393248:LLS393253 LBW393248:LBW393253 KSA393248:KSA393253 KIE393248:KIE393253 JYI393248:JYI393253 JOM393248:JOM393253 JEQ393248:JEQ393253 IUU393248:IUU393253 IKY393248:IKY393253 IBC393248:IBC393253 HRG393248:HRG393253 HHK393248:HHK393253 GXO393248:GXO393253 GNS393248:GNS393253 GDW393248:GDW393253 FUA393248:FUA393253 FKE393248:FKE393253 FAI393248:FAI393253 EQM393248:EQM393253 EGQ393248:EGQ393253 DWU393248:DWU393253 DMY393248:DMY393253 DDC393248:DDC393253 CTG393248:CTG393253 CJK393248:CJK393253 BZO393248:BZO393253 BPS393248:BPS393253 BFW393248:BFW393253 AWA393248:AWA393253 AME393248:AME393253 ACI393248:ACI393253 SM393248:SM393253 IQ393248:IQ393253 I393248:J393253 WVC327712:WVC327717 WLG327712:WLG327717 WBK327712:WBK327717 VRO327712:VRO327717 VHS327712:VHS327717 UXW327712:UXW327717 UOA327712:UOA327717 UEE327712:UEE327717 TUI327712:TUI327717 TKM327712:TKM327717 TAQ327712:TAQ327717 SQU327712:SQU327717 SGY327712:SGY327717 RXC327712:RXC327717 RNG327712:RNG327717 RDK327712:RDK327717 QTO327712:QTO327717 QJS327712:QJS327717 PZW327712:PZW327717 PQA327712:PQA327717 PGE327712:PGE327717 OWI327712:OWI327717 OMM327712:OMM327717 OCQ327712:OCQ327717 NSU327712:NSU327717 NIY327712:NIY327717 MZC327712:MZC327717 MPG327712:MPG327717 MFK327712:MFK327717 LVO327712:LVO327717 LLS327712:LLS327717 LBW327712:LBW327717 KSA327712:KSA327717 KIE327712:KIE327717 JYI327712:JYI327717 JOM327712:JOM327717 JEQ327712:JEQ327717 IUU327712:IUU327717 IKY327712:IKY327717 IBC327712:IBC327717 HRG327712:HRG327717 HHK327712:HHK327717 GXO327712:GXO327717 GNS327712:GNS327717 GDW327712:GDW327717 FUA327712:FUA327717 FKE327712:FKE327717 FAI327712:FAI327717 EQM327712:EQM327717 EGQ327712:EGQ327717 DWU327712:DWU327717 DMY327712:DMY327717 DDC327712:DDC327717 CTG327712:CTG327717 CJK327712:CJK327717 BZO327712:BZO327717 BPS327712:BPS327717 BFW327712:BFW327717 AWA327712:AWA327717 AME327712:AME327717 ACI327712:ACI327717 SM327712:SM327717 IQ327712:IQ327717 I327712:J327717 WVC262176:WVC262181 WLG262176:WLG262181 WBK262176:WBK262181 VRO262176:VRO262181 VHS262176:VHS262181 UXW262176:UXW262181 UOA262176:UOA262181 UEE262176:UEE262181 TUI262176:TUI262181 TKM262176:TKM262181 TAQ262176:TAQ262181 SQU262176:SQU262181 SGY262176:SGY262181 RXC262176:RXC262181 RNG262176:RNG262181 RDK262176:RDK262181 QTO262176:QTO262181 QJS262176:QJS262181 PZW262176:PZW262181 PQA262176:PQA262181 PGE262176:PGE262181 OWI262176:OWI262181 OMM262176:OMM262181 OCQ262176:OCQ262181 NSU262176:NSU262181 NIY262176:NIY262181 MZC262176:MZC262181 MPG262176:MPG262181 MFK262176:MFK262181 LVO262176:LVO262181 LLS262176:LLS262181 LBW262176:LBW262181 KSA262176:KSA262181 KIE262176:KIE262181 JYI262176:JYI262181 JOM262176:JOM262181 JEQ262176:JEQ262181 IUU262176:IUU262181 IKY262176:IKY262181 IBC262176:IBC262181 HRG262176:HRG262181 HHK262176:HHK262181 GXO262176:GXO262181 GNS262176:GNS262181 GDW262176:GDW262181 FUA262176:FUA262181 FKE262176:FKE262181 FAI262176:FAI262181 EQM262176:EQM262181 EGQ262176:EGQ262181 DWU262176:DWU262181 DMY262176:DMY262181 DDC262176:DDC262181 CTG262176:CTG262181 CJK262176:CJK262181 BZO262176:BZO262181 BPS262176:BPS262181 BFW262176:BFW262181 AWA262176:AWA262181 AME262176:AME262181 ACI262176:ACI262181 SM262176:SM262181 IQ262176:IQ262181 I262176:J262181 WVC196640:WVC196645 WLG196640:WLG196645 WBK196640:WBK196645 VRO196640:VRO196645 VHS196640:VHS196645 UXW196640:UXW196645 UOA196640:UOA196645 UEE196640:UEE196645 TUI196640:TUI196645 TKM196640:TKM196645 TAQ196640:TAQ196645 SQU196640:SQU196645 SGY196640:SGY196645 RXC196640:RXC196645 RNG196640:RNG196645 RDK196640:RDK196645 QTO196640:QTO196645 QJS196640:QJS196645 PZW196640:PZW196645 PQA196640:PQA196645 PGE196640:PGE196645 OWI196640:OWI196645 OMM196640:OMM196645 OCQ196640:OCQ196645 NSU196640:NSU196645 NIY196640:NIY196645 MZC196640:MZC196645 MPG196640:MPG196645 MFK196640:MFK196645 LVO196640:LVO196645 LLS196640:LLS196645 LBW196640:LBW196645 KSA196640:KSA196645 KIE196640:KIE196645 JYI196640:JYI196645 JOM196640:JOM196645 JEQ196640:JEQ196645 IUU196640:IUU196645 IKY196640:IKY196645 IBC196640:IBC196645 HRG196640:HRG196645 HHK196640:HHK196645 GXO196640:GXO196645 GNS196640:GNS196645 GDW196640:GDW196645 FUA196640:FUA196645 FKE196640:FKE196645 FAI196640:FAI196645 EQM196640:EQM196645 EGQ196640:EGQ196645 DWU196640:DWU196645 DMY196640:DMY196645 DDC196640:DDC196645 CTG196640:CTG196645 CJK196640:CJK196645 BZO196640:BZO196645 BPS196640:BPS196645 BFW196640:BFW196645 AWA196640:AWA196645 AME196640:AME196645 ACI196640:ACI196645 SM196640:SM196645 IQ196640:IQ196645 I196640:J196645 WVC131104:WVC131109 WLG131104:WLG131109 WBK131104:WBK131109 VRO131104:VRO131109 VHS131104:VHS131109 UXW131104:UXW131109 UOA131104:UOA131109 UEE131104:UEE131109 TUI131104:TUI131109 TKM131104:TKM131109 TAQ131104:TAQ131109 SQU131104:SQU131109 SGY131104:SGY131109 RXC131104:RXC131109 RNG131104:RNG131109 RDK131104:RDK131109 QTO131104:QTO131109 QJS131104:QJS131109 PZW131104:PZW131109 PQA131104:PQA131109 PGE131104:PGE131109 OWI131104:OWI131109 OMM131104:OMM131109 OCQ131104:OCQ131109 NSU131104:NSU131109 NIY131104:NIY131109 MZC131104:MZC131109 MPG131104:MPG131109 MFK131104:MFK131109 LVO131104:LVO131109 LLS131104:LLS131109 LBW131104:LBW131109 KSA131104:KSA131109 KIE131104:KIE131109 JYI131104:JYI131109 JOM131104:JOM131109 JEQ131104:JEQ131109 IUU131104:IUU131109 IKY131104:IKY131109 IBC131104:IBC131109 HRG131104:HRG131109 HHK131104:HHK131109 GXO131104:GXO131109 GNS131104:GNS131109 GDW131104:GDW131109 FUA131104:FUA131109 FKE131104:FKE131109 FAI131104:FAI131109 EQM131104:EQM131109 EGQ131104:EGQ131109 DWU131104:DWU131109 DMY131104:DMY131109 DDC131104:DDC131109 CTG131104:CTG131109 CJK131104:CJK131109 BZO131104:BZO131109 BPS131104:BPS131109 BFW131104:BFW131109 AWA131104:AWA131109 AME131104:AME131109 ACI131104:ACI131109 SM131104:SM131109 IQ131104:IQ131109 I131104:J131109 WVC65568:WVC65573 WLG65568:WLG65573 WBK65568:WBK65573 VRO65568:VRO65573 VHS65568:VHS65573 UXW65568:UXW65573 UOA65568:UOA65573 UEE65568:UEE65573 TUI65568:TUI65573 TKM65568:TKM65573 TAQ65568:TAQ65573 SQU65568:SQU65573 SGY65568:SGY65573 RXC65568:RXC65573 RNG65568:RNG65573 RDK65568:RDK65573 QTO65568:QTO65573 QJS65568:QJS65573 PZW65568:PZW65573 PQA65568:PQA65573 PGE65568:PGE65573 OWI65568:OWI65573 OMM65568:OMM65573 OCQ65568:OCQ65573 NSU65568:NSU65573 NIY65568:NIY65573 MZC65568:MZC65573 MPG65568:MPG65573 MFK65568:MFK65573 LVO65568:LVO65573 LLS65568:LLS65573 LBW65568:LBW65573 KSA65568:KSA65573 KIE65568:KIE65573 JYI65568:JYI65573 JOM65568:JOM65573 JEQ65568:JEQ65573 IUU65568:IUU65573 IKY65568:IKY65573 IBC65568:IBC65573 HRG65568:HRG65573 HHK65568:HHK65573 GXO65568:GXO65573 GNS65568:GNS65573 GDW65568:GDW65573 FUA65568:FUA65573 FKE65568:FKE65573 FAI65568:FAI65573 EQM65568:EQM65573 EGQ65568:EGQ65573 DWU65568:DWU65573 DMY65568:DMY65573 DDC65568:DDC65573 CTG65568:CTG65573 CJK65568:CJK65573 BZO65568:BZO65573 BPS65568:BPS65573 BFW65568:BFW65573 AWA65568:AWA65573 AME65568:AME65573 ACI65568:ACI65573 SM65568:SM65573 IQ65568:IQ65573 I65568:J65573 WVC982990:WVC982991 WLG982990:WLG982991 WBK982990:WBK982991 VRO982990:VRO982991 VHS982990:VHS982991 UXW982990:UXW982991 UOA982990:UOA982991 UEE982990:UEE982991 TUI982990:TUI982991 TKM982990:TKM982991 TAQ982990:TAQ982991 SQU982990:SQU982991 SGY982990:SGY982991 RXC982990:RXC982991 RNG982990:RNG982991 RDK982990:RDK982991 QTO982990:QTO982991 QJS982990:QJS982991 PZW982990:PZW982991 PQA982990:PQA982991 PGE982990:PGE982991 OWI982990:OWI982991 OMM982990:OMM982991 OCQ982990:OCQ982991 NSU982990:NSU982991 NIY982990:NIY982991 MZC982990:MZC982991 MPG982990:MPG982991 MFK982990:MFK982991 LVO982990:LVO982991 LLS982990:LLS982991 LBW982990:LBW982991 KSA982990:KSA982991 KIE982990:KIE982991 JYI982990:JYI982991 JOM982990:JOM982991 JEQ982990:JEQ982991 IUU982990:IUU982991 IKY982990:IKY982991 IBC982990:IBC982991 HRG982990:HRG982991 HHK982990:HHK982991 GXO982990:GXO982991 GNS982990:GNS982991 GDW982990:GDW982991 FUA982990:FUA982991 FKE982990:FKE982991 FAI982990:FAI982991 EQM982990:EQM982991 EGQ982990:EGQ982991 DWU982990:DWU982991 DMY982990:DMY982991 DDC982990:DDC982991 CTG982990:CTG982991 CJK982990:CJK982991 BZO982990:BZO982991 BPS982990:BPS982991 BFW982990:BFW982991 AWA982990:AWA982991 AME982990:AME982991 ACI982990:ACI982991 SM982990:SM982991 IQ982990:IQ982991 I982990:J982991 WVC917454:WVC917455 WLG917454:WLG917455 WBK917454:WBK917455 VRO917454:VRO917455 VHS917454:VHS917455 UXW917454:UXW917455 UOA917454:UOA917455 UEE917454:UEE917455 TUI917454:TUI917455 TKM917454:TKM917455 TAQ917454:TAQ917455 SQU917454:SQU917455 SGY917454:SGY917455 RXC917454:RXC917455 RNG917454:RNG917455 RDK917454:RDK917455 QTO917454:QTO917455 QJS917454:QJS917455 PZW917454:PZW917455 PQA917454:PQA917455 PGE917454:PGE917455 OWI917454:OWI917455 OMM917454:OMM917455 OCQ917454:OCQ917455 NSU917454:NSU917455 NIY917454:NIY917455 MZC917454:MZC917455 MPG917454:MPG917455 MFK917454:MFK917455 LVO917454:LVO917455 LLS917454:LLS917455 LBW917454:LBW917455 KSA917454:KSA917455 KIE917454:KIE917455 JYI917454:JYI917455 JOM917454:JOM917455 JEQ917454:JEQ917455 IUU917454:IUU917455 IKY917454:IKY917455 IBC917454:IBC917455 HRG917454:HRG917455 HHK917454:HHK917455 GXO917454:GXO917455 GNS917454:GNS917455 GDW917454:GDW917455 FUA917454:FUA917455 FKE917454:FKE917455 FAI917454:FAI917455 EQM917454:EQM917455 EGQ917454:EGQ917455 DWU917454:DWU917455 DMY917454:DMY917455 DDC917454:DDC917455 CTG917454:CTG917455 CJK917454:CJK917455 BZO917454:BZO917455 BPS917454:BPS917455 BFW917454:BFW917455 AWA917454:AWA917455 AME917454:AME917455 ACI917454:ACI917455 SM917454:SM917455 IQ917454:IQ917455 I917454:J917455 WVC851918:WVC851919 WLG851918:WLG851919 WBK851918:WBK851919 VRO851918:VRO851919 VHS851918:VHS851919 UXW851918:UXW851919 UOA851918:UOA851919 UEE851918:UEE851919 TUI851918:TUI851919 TKM851918:TKM851919 TAQ851918:TAQ851919 SQU851918:SQU851919 SGY851918:SGY851919 RXC851918:RXC851919 RNG851918:RNG851919 RDK851918:RDK851919 QTO851918:QTO851919 QJS851918:QJS851919 PZW851918:PZW851919 PQA851918:PQA851919 PGE851918:PGE851919 OWI851918:OWI851919 OMM851918:OMM851919 OCQ851918:OCQ851919 NSU851918:NSU851919 NIY851918:NIY851919 MZC851918:MZC851919 MPG851918:MPG851919 MFK851918:MFK851919 LVO851918:LVO851919 LLS851918:LLS851919 LBW851918:LBW851919 KSA851918:KSA851919 KIE851918:KIE851919 JYI851918:JYI851919 JOM851918:JOM851919 JEQ851918:JEQ851919 IUU851918:IUU851919 IKY851918:IKY851919 IBC851918:IBC851919 HRG851918:HRG851919 HHK851918:HHK851919 GXO851918:GXO851919 GNS851918:GNS851919 GDW851918:GDW851919 FUA851918:FUA851919 FKE851918:FKE851919 FAI851918:FAI851919 EQM851918:EQM851919 EGQ851918:EGQ851919 DWU851918:DWU851919 DMY851918:DMY851919 DDC851918:DDC851919 CTG851918:CTG851919 CJK851918:CJK851919 BZO851918:BZO851919 BPS851918:BPS851919 BFW851918:BFW851919 AWA851918:AWA851919 AME851918:AME851919 ACI851918:ACI851919 SM851918:SM851919 IQ851918:IQ851919 I851918:J851919 WVC786382:WVC786383 WLG786382:WLG786383 WBK786382:WBK786383 VRO786382:VRO786383 VHS786382:VHS786383 UXW786382:UXW786383 UOA786382:UOA786383 UEE786382:UEE786383 TUI786382:TUI786383 TKM786382:TKM786383 TAQ786382:TAQ786383 SQU786382:SQU786383 SGY786382:SGY786383 RXC786382:RXC786383 RNG786382:RNG786383 RDK786382:RDK786383 QTO786382:QTO786383 QJS786382:QJS786383 PZW786382:PZW786383 PQA786382:PQA786383 PGE786382:PGE786383 OWI786382:OWI786383 OMM786382:OMM786383 OCQ786382:OCQ786383 NSU786382:NSU786383 NIY786382:NIY786383 MZC786382:MZC786383 MPG786382:MPG786383 MFK786382:MFK786383 LVO786382:LVO786383 LLS786382:LLS786383 LBW786382:LBW786383 KSA786382:KSA786383 KIE786382:KIE786383 JYI786382:JYI786383 JOM786382:JOM786383 JEQ786382:JEQ786383 IUU786382:IUU786383 IKY786382:IKY786383 IBC786382:IBC786383 HRG786382:HRG786383 HHK786382:HHK786383 GXO786382:GXO786383 GNS786382:GNS786383 GDW786382:GDW786383 FUA786382:FUA786383 FKE786382:FKE786383 FAI786382:FAI786383 EQM786382:EQM786383 EGQ786382:EGQ786383 DWU786382:DWU786383 DMY786382:DMY786383 DDC786382:DDC786383 CTG786382:CTG786383 CJK786382:CJK786383 BZO786382:BZO786383 BPS786382:BPS786383 BFW786382:BFW786383 AWA786382:AWA786383 AME786382:AME786383 ACI786382:ACI786383 SM786382:SM786383 IQ786382:IQ786383 I786382:J786383 WVC720846:WVC720847 WLG720846:WLG720847 WBK720846:WBK720847 VRO720846:VRO720847 VHS720846:VHS720847 UXW720846:UXW720847 UOA720846:UOA720847 UEE720846:UEE720847 TUI720846:TUI720847 TKM720846:TKM720847 TAQ720846:TAQ720847 SQU720846:SQU720847 SGY720846:SGY720847 RXC720846:RXC720847 RNG720846:RNG720847 RDK720846:RDK720847 QTO720846:QTO720847 QJS720846:QJS720847 PZW720846:PZW720847 PQA720846:PQA720847 PGE720846:PGE720847 OWI720846:OWI720847 OMM720846:OMM720847 OCQ720846:OCQ720847 NSU720846:NSU720847 NIY720846:NIY720847 MZC720846:MZC720847 MPG720846:MPG720847 MFK720846:MFK720847 LVO720846:LVO720847 LLS720846:LLS720847 LBW720846:LBW720847 KSA720846:KSA720847 KIE720846:KIE720847 JYI720846:JYI720847 JOM720846:JOM720847 JEQ720846:JEQ720847 IUU720846:IUU720847 IKY720846:IKY720847 IBC720846:IBC720847 HRG720846:HRG720847 HHK720846:HHK720847 GXO720846:GXO720847 GNS720846:GNS720847 GDW720846:GDW720847 FUA720846:FUA720847 FKE720846:FKE720847 FAI720846:FAI720847 EQM720846:EQM720847 EGQ720846:EGQ720847 DWU720846:DWU720847 DMY720846:DMY720847 DDC720846:DDC720847 CTG720846:CTG720847 CJK720846:CJK720847 BZO720846:BZO720847 BPS720846:BPS720847 BFW720846:BFW720847 AWA720846:AWA720847 AME720846:AME720847 ACI720846:ACI720847 SM720846:SM720847 IQ720846:IQ720847 I720846:J720847 WVC655310:WVC655311 WLG655310:WLG655311 WBK655310:WBK655311 VRO655310:VRO655311 VHS655310:VHS655311 UXW655310:UXW655311 UOA655310:UOA655311 UEE655310:UEE655311 TUI655310:TUI655311 TKM655310:TKM655311 TAQ655310:TAQ655311 SQU655310:SQU655311 SGY655310:SGY655311 RXC655310:RXC655311 RNG655310:RNG655311 RDK655310:RDK655311 QTO655310:QTO655311 QJS655310:QJS655311 PZW655310:PZW655311 PQA655310:PQA655311 PGE655310:PGE655311 OWI655310:OWI655311 OMM655310:OMM655311 OCQ655310:OCQ655311 NSU655310:NSU655311 NIY655310:NIY655311 MZC655310:MZC655311 MPG655310:MPG655311 MFK655310:MFK655311 LVO655310:LVO655311 LLS655310:LLS655311 LBW655310:LBW655311 KSA655310:KSA655311 KIE655310:KIE655311 JYI655310:JYI655311 JOM655310:JOM655311 JEQ655310:JEQ655311 IUU655310:IUU655311 IKY655310:IKY655311 IBC655310:IBC655311 HRG655310:HRG655311 HHK655310:HHK655311 GXO655310:GXO655311 GNS655310:GNS655311 GDW655310:GDW655311 FUA655310:FUA655311 FKE655310:FKE655311 FAI655310:FAI655311 EQM655310:EQM655311 EGQ655310:EGQ655311 DWU655310:DWU655311 DMY655310:DMY655311 DDC655310:DDC655311 CTG655310:CTG655311 CJK655310:CJK655311 BZO655310:BZO655311 BPS655310:BPS655311 BFW655310:BFW655311 AWA655310:AWA655311 AME655310:AME655311 ACI655310:ACI655311 SM655310:SM655311 IQ655310:IQ655311 I655310:J655311 WVC589774:WVC589775 WLG589774:WLG589775 WBK589774:WBK589775 VRO589774:VRO589775 VHS589774:VHS589775 UXW589774:UXW589775 UOA589774:UOA589775 UEE589774:UEE589775 TUI589774:TUI589775 TKM589774:TKM589775 TAQ589774:TAQ589775 SQU589774:SQU589775 SGY589774:SGY589775 RXC589774:RXC589775 RNG589774:RNG589775 RDK589774:RDK589775 QTO589774:QTO589775 QJS589774:QJS589775 PZW589774:PZW589775 PQA589774:PQA589775 PGE589774:PGE589775 OWI589774:OWI589775 OMM589774:OMM589775 OCQ589774:OCQ589775 NSU589774:NSU589775 NIY589774:NIY589775 MZC589774:MZC589775 MPG589774:MPG589775 MFK589774:MFK589775 LVO589774:LVO589775 LLS589774:LLS589775 LBW589774:LBW589775 KSA589774:KSA589775 KIE589774:KIE589775 JYI589774:JYI589775 JOM589774:JOM589775 JEQ589774:JEQ589775 IUU589774:IUU589775 IKY589774:IKY589775 IBC589774:IBC589775 HRG589774:HRG589775 HHK589774:HHK589775 GXO589774:GXO589775 GNS589774:GNS589775 GDW589774:GDW589775 FUA589774:FUA589775 FKE589774:FKE589775 FAI589774:FAI589775 EQM589774:EQM589775 EGQ589774:EGQ589775 DWU589774:DWU589775 DMY589774:DMY589775 DDC589774:DDC589775 CTG589774:CTG589775 CJK589774:CJK589775 BZO589774:BZO589775 BPS589774:BPS589775 BFW589774:BFW589775 AWA589774:AWA589775 AME589774:AME589775 ACI589774:ACI589775 SM589774:SM589775 IQ589774:IQ589775 I589774:J589775 WVC524238:WVC524239 WLG524238:WLG524239 WBK524238:WBK524239 VRO524238:VRO524239 VHS524238:VHS524239 UXW524238:UXW524239 UOA524238:UOA524239 UEE524238:UEE524239 TUI524238:TUI524239 TKM524238:TKM524239 TAQ524238:TAQ524239 SQU524238:SQU524239 SGY524238:SGY524239 RXC524238:RXC524239 RNG524238:RNG524239 RDK524238:RDK524239 QTO524238:QTO524239 QJS524238:QJS524239 PZW524238:PZW524239 PQA524238:PQA524239 PGE524238:PGE524239 OWI524238:OWI524239 OMM524238:OMM524239 OCQ524238:OCQ524239 NSU524238:NSU524239 NIY524238:NIY524239 MZC524238:MZC524239 MPG524238:MPG524239 MFK524238:MFK524239 LVO524238:LVO524239 LLS524238:LLS524239 LBW524238:LBW524239 KSA524238:KSA524239 KIE524238:KIE524239 JYI524238:JYI524239 JOM524238:JOM524239 JEQ524238:JEQ524239 IUU524238:IUU524239 IKY524238:IKY524239 IBC524238:IBC524239 HRG524238:HRG524239 HHK524238:HHK524239 GXO524238:GXO524239 GNS524238:GNS524239 GDW524238:GDW524239 FUA524238:FUA524239 FKE524238:FKE524239 FAI524238:FAI524239 EQM524238:EQM524239 EGQ524238:EGQ524239 DWU524238:DWU524239 DMY524238:DMY524239 DDC524238:DDC524239 CTG524238:CTG524239 CJK524238:CJK524239 BZO524238:BZO524239 BPS524238:BPS524239 BFW524238:BFW524239 AWA524238:AWA524239 AME524238:AME524239 ACI524238:ACI524239 SM524238:SM524239 IQ524238:IQ524239 I524238:J524239 WVC458702:WVC458703 WLG458702:WLG458703 WBK458702:WBK458703 VRO458702:VRO458703 VHS458702:VHS458703 UXW458702:UXW458703 UOA458702:UOA458703 UEE458702:UEE458703 TUI458702:TUI458703 TKM458702:TKM458703 TAQ458702:TAQ458703 SQU458702:SQU458703 SGY458702:SGY458703 RXC458702:RXC458703 RNG458702:RNG458703 RDK458702:RDK458703 QTO458702:QTO458703 QJS458702:QJS458703 PZW458702:PZW458703 PQA458702:PQA458703 PGE458702:PGE458703 OWI458702:OWI458703 OMM458702:OMM458703 OCQ458702:OCQ458703 NSU458702:NSU458703 NIY458702:NIY458703 MZC458702:MZC458703 MPG458702:MPG458703 MFK458702:MFK458703 LVO458702:LVO458703 LLS458702:LLS458703 LBW458702:LBW458703 KSA458702:KSA458703 KIE458702:KIE458703 JYI458702:JYI458703 JOM458702:JOM458703 JEQ458702:JEQ458703 IUU458702:IUU458703 IKY458702:IKY458703 IBC458702:IBC458703 HRG458702:HRG458703 HHK458702:HHK458703 GXO458702:GXO458703 GNS458702:GNS458703 GDW458702:GDW458703 FUA458702:FUA458703 FKE458702:FKE458703 FAI458702:FAI458703 EQM458702:EQM458703 EGQ458702:EGQ458703 DWU458702:DWU458703 DMY458702:DMY458703 DDC458702:DDC458703 CTG458702:CTG458703 CJK458702:CJK458703 BZO458702:BZO458703 BPS458702:BPS458703 BFW458702:BFW458703 AWA458702:AWA458703 AME458702:AME458703 ACI458702:ACI458703 SM458702:SM458703 IQ458702:IQ458703 I458702:J458703 WVC393166:WVC393167 WLG393166:WLG393167 WBK393166:WBK393167 VRO393166:VRO393167 VHS393166:VHS393167 UXW393166:UXW393167 UOA393166:UOA393167 UEE393166:UEE393167 TUI393166:TUI393167 TKM393166:TKM393167 TAQ393166:TAQ393167 SQU393166:SQU393167 SGY393166:SGY393167 RXC393166:RXC393167 RNG393166:RNG393167 RDK393166:RDK393167 QTO393166:QTO393167 QJS393166:QJS393167 PZW393166:PZW393167 PQA393166:PQA393167 PGE393166:PGE393167 OWI393166:OWI393167 OMM393166:OMM393167 OCQ393166:OCQ393167 NSU393166:NSU393167 NIY393166:NIY393167 MZC393166:MZC393167 MPG393166:MPG393167 MFK393166:MFK393167 LVO393166:LVO393167 LLS393166:LLS393167 LBW393166:LBW393167 KSA393166:KSA393167 KIE393166:KIE393167 JYI393166:JYI393167 JOM393166:JOM393167 JEQ393166:JEQ393167 IUU393166:IUU393167 IKY393166:IKY393167 IBC393166:IBC393167 HRG393166:HRG393167 HHK393166:HHK393167 GXO393166:GXO393167 GNS393166:GNS393167 GDW393166:GDW393167 FUA393166:FUA393167 FKE393166:FKE393167 FAI393166:FAI393167 EQM393166:EQM393167 EGQ393166:EGQ393167 DWU393166:DWU393167 DMY393166:DMY393167 DDC393166:DDC393167 CTG393166:CTG393167 CJK393166:CJK393167 BZO393166:BZO393167 BPS393166:BPS393167 BFW393166:BFW393167 AWA393166:AWA393167 AME393166:AME393167 ACI393166:ACI393167 SM393166:SM393167 IQ393166:IQ393167 I393166:J393167 WVC327630:WVC327631 WLG327630:WLG327631 WBK327630:WBK327631 VRO327630:VRO327631 VHS327630:VHS327631 UXW327630:UXW327631 UOA327630:UOA327631 UEE327630:UEE327631 TUI327630:TUI327631 TKM327630:TKM327631 TAQ327630:TAQ327631 SQU327630:SQU327631 SGY327630:SGY327631 RXC327630:RXC327631 RNG327630:RNG327631 RDK327630:RDK327631 QTO327630:QTO327631 QJS327630:QJS327631 PZW327630:PZW327631 PQA327630:PQA327631 PGE327630:PGE327631 OWI327630:OWI327631 OMM327630:OMM327631 OCQ327630:OCQ327631 NSU327630:NSU327631 NIY327630:NIY327631 MZC327630:MZC327631 MPG327630:MPG327631 MFK327630:MFK327631 LVO327630:LVO327631 LLS327630:LLS327631 LBW327630:LBW327631 KSA327630:KSA327631 KIE327630:KIE327631 JYI327630:JYI327631 JOM327630:JOM327631 JEQ327630:JEQ327631 IUU327630:IUU327631 IKY327630:IKY327631 IBC327630:IBC327631 HRG327630:HRG327631 HHK327630:HHK327631 GXO327630:GXO327631 GNS327630:GNS327631 GDW327630:GDW327631 FUA327630:FUA327631 FKE327630:FKE327631 FAI327630:FAI327631 EQM327630:EQM327631 EGQ327630:EGQ327631 DWU327630:DWU327631 DMY327630:DMY327631 DDC327630:DDC327631 CTG327630:CTG327631 CJK327630:CJK327631 BZO327630:BZO327631 BPS327630:BPS327631 BFW327630:BFW327631 AWA327630:AWA327631 AME327630:AME327631 ACI327630:ACI327631 SM327630:SM327631 IQ327630:IQ327631 I327630:J327631 WVC262094:WVC262095 WLG262094:WLG262095 WBK262094:WBK262095 VRO262094:VRO262095 VHS262094:VHS262095 UXW262094:UXW262095 UOA262094:UOA262095 UEE262094:UEE262095 TUI262094:TUI262095 TKM262094:TKM262095 TAQ262094:TAQ262095 SQU262094:SQU262095 SGY262094:SGY262095 RXC262094:RXC262095 RNG262094:RNG262095 RDK262094:RDK262095 QTO262094:QTO262095 QJS262094:QJS262095 PZW262094:PZW262095 PQA262094:PQA262095 PGE262094:PGE262095 OWI262094:OWI262095 OMM262094:OMM262095 OCQ262094:OCQ262095 NSU262094:NSU262095 NIY262094:NIY262095 MZC262094:MZC262095 MPG262094:MPG262095 MFK262094:MFK262095 LVO262094:LVO262095 LLS262094:LLS262095 LBW262094:LBW262095 KSA262094:KSA262095 KIE262094:KIE262095 JYI262094:JYI262095 JOM262094:JOM262095 JEQ262094:JEQ262095 IUU262094:IUU262095 IKY262094:IKY262095 IBC262094:IBC262095 HRG262094:HRG262095 HHK262094:HHK262095 GXO262094:GXO262095 GNS262094:GNS262095 GDW262094:GDW262095 FUA262094:FUA262095 FKE262094:FKE262095 FAI262094:FAI262095 EQM262094:EQM262095 EGQ262094:EGQ262095 DWU262094:DWU262095 DMY262094:DMY262095 DDC262094:DDC262095 CTG262094:CTG262095 CJK262094:CJK262095 BZO262094:BZO262095 BPS262094:BPS262095 BFW262094:BFW262095 AWA262094:AWA262095 AME262094:AME262095 ACI262094:ACI262095 SM262094:SM262095 IQ262094:IQ262095 I262094:J262095 WVC196558:WVC196559 WLG196558:WLG196559 WBK196558:WBK196559 VRO196558:VRO196559 VHS196558:VHS196559 UXW196558:UXW196559 UOA196558:UOA196559 UEE196558:UEE196559 TUI196558:TUI196559 TKM196558:TKM196559 TAQ196558:TAQ196559 SQU196558:SQU196559 SGY196558:SGY196559 RXC196558:RXC196559 RNG196558:RNG196559 RDK196558:RDK196559 QTO196558:QTO196559 QJS196558:QJS196559 PZW196558:PZW196559 PQA196558:PQA196559 PGE196558:PGE196559 OWI196558:OWI196559 OMM196558:OMM196559 OCQ196558:OCQ196559 NSU196558:NSU196559 NIY196558:NIY196559 MZC196558:MZC196559 MPG196558:MPG196559 MFK196558:MFK196559 LVO196558:LVO196559 LLS196558:LLS196559 LBW196558:LBW196559 KSA196558:KSA196559 KIE196558:KIE196559 JYI196558:JYI196559 JOM196558:JOM196559 JEQ196558:JEQ196559 IUU196558:IUU196559 IKY196558:IKY196559 IBC196558:IBC196559 HRG196558:HRG196559 HHK196558:HHK196559 GXO196558:GXO196559 GNS196558:GNS196559 GDW196558:GDW196559 FUA196558:FUA196559 FKE196558:FKE196559 FAI196558:FAI196559 EQM196558:EQM196559 EGQ196558:EGQ196559 DWU196558:DWU196559 DMY196558:DMY196559 DDC196558:DDC196559 CTG196558:CTG196559 CJK196558:CJK196559 BZO196558:BZO196559 BPS196558:BPS196559 BFW196558:BFW196559 AWA196558:AWA196559 AME196558:AME196559 ACI196558:ACI196559 SM196558:SM196559 IQ196558:IQ196559 I196558:J196559 WVC131022:WVC131023 WLG131022:WLG131023 WBK131022:WBK131023 VRO131022:VRO131023 VHS131022:VHS131023 UXW131022:UXW131023 UOA131022:UOA131023 UEE131022:UEE131023 TUI131022:TUI131023 TKM131022:TKM131023 TAQ131022:TAQ131023 SQU131022:SQU131023 SGY131022:SGY131023 RXC131022:RXC131023 RNG131022:RNG131023 RDK131022:RDK131023 QTO131022:QTO131023 QJS131022:QJS131023 PZW131022:PZW131023 PQA131022:PQA131023 PGE131022:PGE131023 OWI131022:OWI131023 OMM131022:OMM131023 OCQ131022:OCQ131023 NSU131022:NSU131023 NIY131022:NIY131023 MZC131022:MZC131023 MPG131022:MPG131023 MFK131022:MFK131023 LVO131022:LVO131023 LLS131022:LLS131023 LBW131022:LBW131023 KSA131022:KSA131023 KIE131022:KIE131023 JYI131022:JYI131023 JOM131022:JOM131023 JEQ131022:JEQ131023 IUU131022:IUU131023 IKY131022:IKY131023 IBC131022:IBC131023 HRG131022:HRG131023 HHK131022:HHK131023 GXO131022:GXO131023 GNS131022:GNS131023 GDW131022:GDW131023 FUA131022:FUA131023 FKE131022:FKE131023 FAI131022:FAI131023 EQM131022:EQM131023 EGQ131022:EGQ131023 DWU131022:DWU131023 DMY131022:DMY131023 DDC131022:DDC131023 CTG131022:CTG131023 CJK131022:CJK131023 BZO131022:BZO131023 BPS131022:BPS131023 BFW131022:BFW131023 AWA131022:AWA131023 AME131022:AME131023 ACI131022:ACI131023 SM131022:SM131023 IQ131022:IQ131023 I131022:J131023 WVC65486:WVC65487 WLG65486:WLG65487 WBK65486:WBK65487 VRO65486:VRO65487 VHS65486:VHS65487 UXW65486:UXW65487 UOA65486:UOA65487 UEE65486:UEE65487 TUI65486:TUI65487 TKM65486:TKM65487 TAQ65486:TAQ65487 SQU65486:SQU65487 SGY65486:SGY65487 RXC65486:RXC65487 RNG65486:RNG65487 RDK65486:RDK65487 QTO65486:QTO65487 QJS65486:QJS65487 PZW65486:PZW65487 PQA65486:PQA65487 PGE65486:PGE65487 OWI65486:OWI65487 OMM65486:OMM65487 OCQ65486:OCQ65487 NSU65486:NSU65487 NIY65486:NIY65487 MZC65486:MZC65487 MPG65486:MPG65487 MFK65486:MFK65487 LVO65486:LVO65487 LLS65486:LLS65487 LBW65486:LBW65487 KSA65486:KSA65487 KIE65486:KIE65487 JYI65486:JYI65487 JOM65486:JOM65487 JEQ65486:JEQ65487 IUU65486:IUU65487 IKY65486:IKY65487 IBC65486:IBC65487 HRG65486:HRG65487 HHK65486:HHK65487 GXO65486:GXO65487 GNS65486:GNS65487 GDW65486:GDW65487 FUA65486:FUA65487 FKE65486:FKE65487 FAI65486:FAI65487 EQM65486:EQM65487 EGQ65486:EGQ65487 DWU65486:DWU65487 DMY65486:DMY65487 DDC65486:DDC65487 CTG65486:CTG65487 CJK65486:CJK65487 BZO65486:BZO65487 BPS65486:BPS65487 BFW65486:BFW65487 AWA65486:AWA65487 AME65486:AME65487 ACI65486:ACI65487 SM65486:SM65487 IQ65486:IQ65487 I65486:J65487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A33B3174-1BB0-4B13-8B98-B112AEB466B5}">
      <formula1>"Personnel,Investissement,Prestations externes,Communication,Déplacement,Contribution en nature"</formula1>
    </dataValidation>
    <dataValidation type="list" allowBlank="1" showInputMessage="1" showErrorMessage="1" sqref="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B2FD29BD-ABF2-47E3-A390-0BAA2F3F6876}">
      <formula1>"1,2"</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F48EB352-C0BB-47FD-B0E2-F036530B7D27}">
          <x14:formula1>
            <xm:f>Feuil13!$A$1:$A$7</xm:f>
          </x14:formula1>
          <xm:sqref>G8:G67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E299-FEA1-4BC8-990A-D69F06E822EB}">
  <sheetPr>
    <pageSetUpPr fitToPage="1"/>
  </sheetPr>
  <dimension ref="A1:J35"/>
  <sheetViews>
    <sheetView zoomScale="90" zoomScaleNormal="90" zoomScaleSheetLayoutView="85" workbookViewId="0">
      <selection activeCell="B21" sqref="B21:H26"/>
    </sheetView>
  </sheetViews>
  <sheetFormatPr baseColWidth="10" defaultColWidth="11.42578125" defaultRowHeight="12.75" x14ac:dyDescent="0.2"/>
  <cols>
    <col min="1" max="1" width="62.42578125" style="5" customWidth="1"/>
    <col min="2" max="2" width="19" style="5" customWidth="1"/>
    <col min="3" max="8" width="17.42578125" style="5" customWidth="1"/>
    <col min="9" max="9" width="15.42578125" style="5" customWidth="1"/>
    <col min="10" max="10" width="13.85546875" style="5" bestFit="1" customWidth="1"/>
    <col min="11" max="11" width="14.7109375" style="5" bestFit="1" customWidth="1"/>
    <col min="12" max="12" width="12.140625" style="5" bestFit="1" customWidth="1"/>
    <col min="13" max="16384" width="11.42578125" style="5"/>
  </cols>
  <sheetData>
    <row r="1" spans="1:9" s="103" customFormat="1" ht="15.75" x14ac:dyDescent="0.25">
      <c r="A1" s="130" t="str">
        <f>'O1-CF'!A1</f>
        <v>NOM PROJET / NOME PROGETTO</v>
      </c>
      <c r="B1" s="130"/>
      <c r="C1" s="130"/>
      <c r="D1" s="130"/>
      <c r="E1" s="130"/>
      <c r="F1" s="130"/>
      <c r="G1" s="130"/>
      <c r="H1" s="130"/>
      <c r="I1" s="130"/>
    </row>
    <row r="2" spans="1:9" s="103" customFormat="1" ht="15.75" x14ac:dyDescent="0.25">
      <c r="A2" s="130" t="s">
        <v>86</v>
      </c>
      <c r="B2" s="130"/>
      <c r="C2" s="130"/>
      <c r="D2" s="130"/>
      <c r="E2" s="130"/>
      <c r="F2" s="130"/>
      <c r="G2" s="130"/>
      <c r="H2" s="130"/>
      <c r="I2" s="130"/>
    </row>
    <row r="3" spans="1:9" x14ac:dyDescent="0.2">
      <c r="A3" s="132" t="str">
        <f>'O1-CF'!A3</f>
        <v>Tableau des coûts détaillés / Lista dei costi dettagliati - Version / Versione 1 du JJ/MM/AA</v>
      </c>
      <c r="B3" s="132"/>
      <c r="C3" s="132"/>
      <c r="D3" s="132"/>
      <c r="E3" s="132"/>
      <c r="F3" s="132"/>
      <c r="G3" s="132"/>
      <c r="H3" s="132"/>
      <c r="I3" s="132"/>
    </row>
    <row r="4" spans="1:9" x14ac:dyDescent="0.2">
      <c r="A4" s="42"/>
      <c r="B4" s="42"/>
      <c r="C4" s="42"/>
      <c r="D4" s="42"/>
      <c r="E4" s="42"/>
      <c r="F4" s="42"/>
      <c r="G4" s="42"/>
      <c r="H4" s="42"/>
      <c r="I4" s="42"/>
    </row>
    <row r="5" spans="1:9" ht="32.25" customHeight="1" x14ac:dyDescent="0.2">
      <c r="A5" s="129" t="s">
        <v>88</v>
      </c>
      <c r="B5" s="129"/>
      <c r="C5" s="129"/>
      <c r="D5" s="129"/>
      <c r="E5" s="129"/>
      <c r="F5" s="129"/>
      <c r="G5" s="129"/>
      <c r="H5" s="129"/>
      <c r="I5" s="129"/>
    </row>
    <row r="6" spans="1:9" ht="32.25" customHeight="1" x14ac:dyDescent="0.2">
      <c r="A6" s="129" t="s">
        <v>87</v>
      </c>
      <c r="B6" s="129"/>
      <c r="C6" s="129"/>
      <c r="D6" s="129"/>
      <c r="E6" s="129"/>
      <c r="F6" s="129"/>
      <c r="G6" s="129"/>
      <c r="H6" s="129"/>
      <c r="I6" s="129"/>
    </row>
    <row r="7" spans="1:9" x14ac:dyDescent="0.2">
      <c r="D7" s="1"/>
      <c r="E7" s="1"/>
      <c r="F7" s="1"/>
      <c r="G7" s="1"/>
      <c r="H7" s="1"/>
      <c r="I7" s="1"/>
    </row>
    <row r="8" spans="1:9" ht="36.75" customHeight="1" x14ac:dyDescent="0.2">
      <c r="A8" s="102" t="s">
        <v>4</v>
      </c>
      <c r="B8" s="102" t="s">
        <v>30</v>
      </c>
      <c r="C8" s="102" t="s">
        <v>16</v>
      </c>
      <c r="D8" s="102" t="s">
        <v>19</v>
      </c>
      <c r="E8" s="102" t="s">
        <v>17</v>
      </c>
      <c r="F8" s="102" t="s">
        <v>20</v>
      </c>
      <c r="G8" s="102" t="s">
        <v>18</v>
      </c>
      <c r="H8" s="102" t="s">
        <v>21</v>
      </c>
      <c r="I8" s="102" t="s">
        <v>25</v>
      </c>
    </row>
    <row r="9" spans="1:9" s="70" customFormat="1" ht="27.75" customHeight="1" x14ac:dyDescent="0.25">
      <c r="A9" s="106" t="s">
        <v>109</v>
      </c>
      <c r="B9" s="108">
        <f>SUM('O1-CF:O1-P9'!J73)</f>
        <v>0</v>
      </c>
      <c r="C9" s="108">
        <f>SUM('O1-CF:O1-P9'!K73)</f>
        <v>0</v>
      </c>
      <c r="D9" s="108">
        <f>SUM('O1-CF:O1-P9'!L73)</f>
        <v>0</v>
      </c>
      <c r="E9" s="108">
        <f>SUM('O1-CF:O1-P9'!M73)</f>
        <v>0</v>
      </c>
      <c r="F9" s="108">
        <f>SUM('O1-CF:O1-P9'!N73)</f>
        <v>0</v>
      </c>
      <c r="G9" s="108">
        <f>SUM('O1-CF:O1-P9'!O73)</f>
        <v>0</v>
      </c>
      <c r="H9" s="108">
        <f>SUM('O1-CF:O1-P9'!P73)</f>
        <v>0</v>
      </c>
      <c r="I9" s="35">
        <f>SUM(B9:H9)</f>
        <v>0</v>
      </c>
    </row>
    <row r="10" spans="1:9" s="70" customFormat="1" ht="27.75" customHeight="1" x14ac:dyDescent="0.25">
      <c r="A10" s="106" t="s">
        <v>110</v>
      </c>
      <c r="B10" s="108">
        <f>SUM('O1-CF:O1-P9'!J74)</f>
        <v>0</v>
      </c>
      <c r="C10" s="108">
        <f>SUM('O1-CF:O1-P9'!K74)</f>
        <v>0</v>
      </c>
      <c r="D10" s="108">
        <f>SUM('O1-CF:O1-P9'!L74)</f>
        <v>0</v>
      </c>
      <c r="E10" s="108">
        <f>SUM('O1-CF:O1-P9'!M74)</f>
        <v>0</v>
      </c>
      <c r="F10" s="108">
        <f>SUM('O1-CF:O1-P9'!N74)</f>
        <v>0</v>
      </c>
      <c r="G10" s="108">
        <f>SUM('O1-CF:O1-P9'!O74)</f>
        <v>0</v>
      </c>
      <c r="H10" s="108">
        <f>SUM('O1-CF:O1-P9'!P74)</f>
        <v>0</v>
      </c>
      <c r="I10" s="35">
        <f t="shared" ref="I10:I16" si="0">SUM(B10:H10)</f>
        <v>0</v>
      </c>
    </row>
    <row r="11" spans="1:9" s="70" customFormat="1" ht="27.75" customHeight="1" x14ac:dyDescent="0.25">
      <c r="A11" s="106" t="s">
        <v>111</v>
      </c>
      <c r="B11" s="108">
        <f>SUM('O1-CF:O1-P9'!J75)</f>
        <v>0</v>
      </c>
      <c r="C11" s="108">
        <f>SUM('O1-CF:O1-P9'!K75)</f>
        <v>0</v>
      </c>
      <c r="D11" s="108">
        <f>SUM('O1-CF:O1-P9'!L75)</f>
        <v>0</v>
      </c>
      <c r="E11" s="108">
        <f>SUM('O1-CF:O1-P9'!M75)</f>
        <v>0</v>
      </c>
      <c r="F11" s="108">
        <f>SUM('O1-CF:O1-P9'!N75)</f>
        <v>0</v>
      </c>
      <c r="G11" s="108">
        <f>SUM('O1-CF:O1-P9'!O75)</f>
        <v>0</v>
      </c>
      <c r="H11" s="108">
        <f>SUM('O1-CF:O1-P9'!P75)</f>
        <v>0</v>
      </c>
      <c r="I11" s="35">
        <f t="shared" si="0"/>
        <v>0</v>
      </c>
    </row>
    <row r="12" spans="1:9" s="70" customFormat="1" ht="27.75" customHeight="1" x14ac:dyDescent="0.25">
      <c r="A12" s="106" t="s">
        <v>12</v>
      </c>
      <c r="B12" s="108">
        <f>SUM('O1-CF:O1-P9'!J76)</f>
        <v>0</v>
      </c>
      <c r="C12" s="108">
        <f>SUM('O1-CF:O1-P9'!K76)</f>
        <v>0</v>
      </c>
      <c r="D12" s="108">
        <f>SUM('O1-CF:O1-P9'!L76)</f>
        <v>0</v>
      </c>
      <c r="E12" s="108">
        <f>SUM('O1-CF:O1-P9'!M76)</f>
        <v>0</v>
      </c>
      <c r="F12" s="108">
        <f>SUM('O1-CF:O1-P9'!N76)</f>
        <v>0</v>
      </c>
      <c r="G12" s="108">
        <f>SUM('O1-CF:O1-P9'!O76)</f>
        <v>0</v>
      </c>
      <c r="H12" s="108">
        <f>SUM('O1-CF:O1-P9'!P76)</f>
        <v>0</v>
      </c>
      <c r="I12" s="35">
        <f t="shared" si="0"/>
        <v>0</v>
      </c>
    </row>
    <row r="13" spans="1:9" s="70" customFormat="1" ht="27.75" customHeight="1" x14ac:dyDescent="0.25">
      <c r="A13" s="106" t="s">
        <v>13</v>
      </c>
      <c r="B13" s="108">
        <f>SUM('O1-CF:O1-P9'!J77)</f>
        <v>0</v>
      </c>
      <c r="C13" s="108">
        <f>SUM('O1-CF:O1-P9'!K77)</f>
        <v>0</v>
      </c>
      <c r="D13" s="108">
        <f>SUM('O1-CF:O1-P9'!L77)</f>
        <v>0</v>
      </c>
      <c r="E13" s="108">
        <f>SUM('O1-CF:O1-P9'!M77)</f>
        <v>0</v>
      </c>
      <c r="F13" s="108">
        <f>SUM('O1-CF:O1-P9'!N77)</f>
        <v>0</v>
      </c>
      <c r="G13" s="108">
        <f>SUM('O1-CF:O1-P9'!O77)</f>
        <v>0</v>
      </c>
      <c r="H13" s="108">
        <f>SUM('O1-CF:O1-P9'!P77)</f>
        <v>0</v>
      </c>
      <c r="I13" s="35">
        <f t="shared" si="0"/>
        <v>0</v>
      </c>
    </row>
    <row r="14" spans="1:9" s="70" customFormat="1" ht="27.75" customHeight="1" x14ac:dyDescent="0.25">
      <c r="A14" s="106" t="s">
        <v>14</v>
      </c>
      <c r="B14" s="108">
        <f>SUM('O1-CF:O1-P9'!J78)</f>
        <v>0</v>
      </c>
      <c r="C14" s="108">
        <f>SUM('O1-CF:O1-P9'!K78)</f>
        <v>0</v>
      </c>
      <c r="D14" s="108">
        <f>SUM('O1-CF:O1-P9'!L78)</f>
        <v>0</v>
      </c>
      <c r="E14" s="108">
        <f>SUM('O1-CF:O1-P9'!M78)</f>
        <v>0</v>
      </c>
      <c r="F14" s="108">
        <f>SUM('O1-CF:O1-P9'!N78)</f>
        <v>0</v>
      </c>
      <c r="G14" s="108">
        <f>SUM('O1-CF:O1-P9'!O78)</f>
        <v>0</v>
      </c>
      <c r="H14" s="108">
        <f>SUM('O1-CF:O1-P9'!P78)</f>
        <v>0</v>
      </c>
      <c r="I14" s="35">
        <f t="shared" si="0"/>
        <v>0</v>
      </c>
    </row>
    <row r="15" spans="1:9" s="70" customFormat="1" ht="27.75" customHeight="1" x14ac:dyDescent="0.25">
      <c r="A15" s="107" t="s">
        <v>57</v>
      </c>
      <c r="B15" s="108">
        <f>SUM('O2-CF:O2-P9'!J73)</f>
        <v>0</v>
      </c>
      <c r="C15" s="108">
        <f>SUM('O2-CF:O2-P9'!K73)</f>
        <v>0</v>
      </c>
      <c r="D15" s="108">
        <f>SUM('O2-CF:O2-P9'!L73)</f>
        <v>0</v>
      </c>
      <c r="E15" s="108">
        <f>SUM('O2-CF:O2-P9'!M73)</f>
        <v>0</v>
      </c>
      <c r="F15" s="108">
        <f>SUM('O2-CF:O2-P9'!N73)</f>
        <v>0</v>
      </c>
      <c r="G15" s="108">
        <f>SUM('O2-CF:O2-P9'!O73)</f>
        <v>0</v>
      </c>
      <c r="H15" s="108">
        <f>SUM('O2-CF:O2-P9'!P73)</f>
        <v>0</v>
      </c>
      <c r="I15" s="98">
        <f t="shared" si="0"/>
        <v>0</v>
      </c>
    </row>
    <row r="16" spans="1:9" s="70" customFormat="1" ht="27.75" customHeight="1" x14ac:dyDescent="0.25">
      <c r="A16" s="107" t="s">
        <v>83</v>
      </c>
      <c r="B16" s="108">
        <f>SUM('O2-CF:O2-P9'!J74)</f>
        <v>0</v>
      </c>
      <c r="C16" s="108">
        <f>SUM('O2-CF:O2-P9'!K74)</f>
        <v>0</v>
      </c>
      <c r="D16" s="108">
        <f>SUM('O2-CF:O2-P9'!L74)</f>
        <v>0</v>
      </c>
      <c r="E16" s="108">
        <f>SUM('O2-CF:O2-P9'!M74)</f>
        <v>0</v>
      </c>
      <c r="F16" s="108">
        <f>SUM('O2-CF:O2-P9'!N74)</f>
        <v>0</v>
      </c>
      <c r="G16" s="108">
        <f>SUM('O2-CF:O2-P9'!O74)</f>
        <v>0</v>
      </c>
      <c r="H16" s="108">
        <f>SUM('O2-CF:O2-P9'!P74)</f>
        <v>0</v>
      </c>
      <c r="I16" s="98">
        <f t="shared" si="0"/>
        <v>0</v>
      </c>
    </row>
    <row r="17" spans="1:10" x14ac:dyDescent="0.2">
      <c r="A17" s="99" t="s">
        <v>5</v>
      </c>
      <c r="B17" s="100">
        <f>SUM(B9:B16)</f>
        <v>0</v>
      </c>
      <c r="C17" s="100">
        <f t="shared" ref="C17:H17" si="1">SUM(C9:C16)</f>
        <v>0</v>
      </c>
      <c r="D17" s="100">
        <f t="shared" si="1"/>
        <v>0</v>
      </c>
      <c r="E17" s="100">
        <f t="shared" si="1"/>
        <v>0</v>
      </c>
      <c r="F17" s="100">
        <f t="shared" si="1"/>
        <v>0</v>
      </c>
      <c r="G17" s="100">
        <f>SUM(G9:G16)</f>
        <v>0</v>
      </c>
      <c r="H17" s="100">
        <f t="shared" si="1"/>
        <v>0</v>
      </c>
      <c r="I17" s="101">
        <f>SUM(B17:H17)</f>
        <v>0</v>
      </c>
    </row>
    <row r="18" spans="1:10" x14ac:dyDescent="0.2">
      <c r="A18" s="46"/>
      <c r="B18" s="46"/>
      <c r="C18" s="37"/>
      <c r="D18" s="37"/>
      <c r="E18" s="37"/>
      <c r="F18" s="37"/>
      <c r="G18" s="37"/>
      <c r="H18" s="37"/>
      <c r="I18" s="46"/>
    </row>
    <row r="19" spans="1:10" x14ac:dyDescent="0.2">
      <c r="A19" s="47"/>
      <c r="B19" s="46"/>
      <c r="C19" s="37"/>
      <c r="D19" s="37"/>
      <c r="E19" s="37"/>
      <c r="F19" s="37"/>
      <c r="G19" s="37"/>
      <c r="H19" s="37"/>
      <c r="I19" s="46"/>
    </row>
    <row r="20" spans="1:10" ht="47.25" customHeight="1" x14ac:dyDescent="0.2">
      <c r="A20" s="102" t="s">
        <v>1</v>
      </c>
      <c r="B20" s="102" t="str">
        <f>B8</f>
        <v>Dépenses de préparation / Spese di preparazione</v>
      </c>
      <c r="C20" s="102" t="s">
        <v>16</v>
      </c>
      <c r="D20" s="102" t="s">
        <v>19</v>
      </c>
      <c r="E20" s="102" t="s">
        <v>17</v>
      </c>
      <c r="F20" s="102" t="s">
        <v>20</v>
      </c>
      <c r="G20" s="102" t="s">
        <v>18</v>
      </c>
      <c r="H20" s="102" t="s">
        <v>21</v>
      </c>
      <c r="I20" s="102" t="s">
        <v>25</v>
      </c>
    </row>
    <row r="21" spans="1:10" s="70" customFormat="1" ht="17.25" customHeight="1" x14ac:dyDescent="0.25">
      <c r="A21" s="96">
        <v>0</v>
      </c>
      <c r="B21" s="108">
        <f>SUM('O1-CF:O2-P9'!J83)</f>
        <v>0</v>
      </c>
      <c r="C21" s="108">
        <f>SUM('O1-CF:O2-P9'!K83)</f>
        <v>0</v>
      </c>
      <c r="D21" s="108">
        <f>SUM('O1-CF:O2-P9'!L83)</f>
        <v>0</v>
      </c>
      <c r="E21" s="108">
        <f>SUM('O1-CF:O2-P9'!M83)</f>
        <v>0</v>
      </c>
      <c r="F21" s="108">
        <f>SUM('O1-CF:O2-P9'!N83)</f>
        <v>0</v>
      </c>
      <c r="G21" s="108">
        <f>SUM('O1-CF:O2-P9'!O83)</f>
        <v>0</v>
      </c>
      <c r="H21" s="108">
        <f>SUM('O1-CF:O2-P9'!P83)</f>
        <v>0</v>
      </c>
      <c r="I21" s="35">
        <f>SUM(B21:H21)</f>
        <v>0</v>
      </c>
    </row>
    <row r="22" spans="1:10" s="70" customFormat="1" ht="17.25" customHeight="1" x14ac:dyDescent="0.25">
      <c r="A22" s="96">
        <v>1</v>
      </c>
      <c r="B22" s="108">
        <f>SUM('O1-CF:O2-P9'!J84)</f>
        <v>0</v>
      </c>
      <c r="C22" s="108">
        <f>SUM('O1-CF:O2-P9'!K84)</f>
        <v>0</v>
      </c>
      <c r="D22" s="108">
        <f>SUM('O1-CF:O2-P9'!L84)</f>
        <v>0</v>
      </c>
      <c r="E22" s="108">
        <f>SUM('O1-CF:O2-P9'!M84)</f>
        <v>0</v>
      </c>
      <c r="F22" s="108">
        <f>SUM('O1-CF:O2-P9'!N84)</f>
        <v>0</v>
      </c>
      <c r="G22" s="108">
        <f>SUM('O1-CF:O2-P9'!O84)</f>
        <v>0</v>
      </c>
      <c r="H22" s="108">
        <f>SUM('O1-CF:O2-P9'!P84)</f>
        <v>0</v>
      </c>
      <c r="I22" s="35">
        <f t="shared" ref="I22:I26" si="2">SUM(B22:H22)</f>
        <v>0</v>
      </c>
    </row>
    <row r="23" spans="1:10" s="70" customFormat="1" ht="17.25" customHeight="1" x14ac:dyDescent="0.25">
      <c r="A23" s="96">
        <v>2</v>
      </c>
      <c r="B23" s="108">
        <f>SUM('O1-CF:O2-P9'!J85)</f>
        <v>0</v>
      </c>
      <c r="C23" s="108">
        <f>SUM('O1-CF:O2-P9'!K85)</f>
        <v>0</v>
      </c>
      <c r="D23" s="108">
        <f>SUM('O1-CF:O2-P9'!L85)</f>
        <v>0</v>
      </c>
      <c r="E23" s="108">
        <f>SUM('O1-CF:O2-P9'!M85)</f>
        <v>0</v>
      </c>
      <c r="F23" s="108">
        <f>SUM('O1-CF:O2-P9'!N85)</f>
        <v>0</v>
      </c>
      <c r="G23" s="108">
        <f>SUM('O1-CF:O2-P9'!O85)</f>
        <v>0</v>
      </c>
      <c r="H23" s="108">
        <f>SUM('O1-CF:O2-P9'!P85)</f>
        <v>0</v>
      </c>
      <c r="I23" s="35">
        <f t="shared" si="2"/>
        <v>0</v>
      </c>
    </row>
    <row r="24" spans="1:10" s="70" customFormat="1" ht="17.25" customHeight="1" x14ac:dyDescent="0.25">
      <c r="A24" s="96">
        <v>3</v>
      </c>
      <c r="B24" s="108">
        <f>SUM('O1-CF:O2-P9'!J86)</f>
        <v>0</v>
      </c>
      <c r="C24" s="108">
        <f>SUM('O1-CF:O2-P9'!K86)</f>
        <v>0</v>
      </c>
      <c r="D24" s="108">
        <f>SUM('O1-CF:O2-P9'!L86)</f>
        <v>0</v>
      </c>
      <c r="E24" s="108">
        <f>SUM('O1-CF:O2-P9'!M86)</f>
        <v>0</v>
      </c>
      <c r="F24" s="108">
        <f>SUM('O1-CF:O2-P9'!N86)</f>
        <v>0</v>
      </c>
      <c r="G24" s="108">
        <f>SUM('O1-CF:O2-P9'!O86)</f>
        <v>0</v>
      </c>
      <c r="H24" s="108">
        <f>SUM('O1-CF:O2-P9'!P86)</f>
        <v>0</v>
      </c>
      <c r="I24" s="35">
        <f t="shared" si="2"/>
        <v>0</v>
      </c>
    </row>
    <row r="25" spans="1:10" s="70" customFormat="1" ht="17.25" customHeight="1" x14ac:dyDescent="0.25">
      <c r="A25" s="96">
        <v>4</v>
      </c>
      <c r="B25" s="108">
        <f>SUM('O1-CF:O2-P9'!J87)</f>
        <v>0</v>
      </c>
      <c r="C25" s="108">
        <f>SUM('O1-CF:O2-P9'!K87)</f>
        <v>0</v>
      </c>
      <c r="D25" s="108">
        <f>SUM('O1-CF:O2-P9'!L87)</f>
        <v>0</v>
      </c>
      <c r="E25" s="108">
        <f>SUM('O1-CF:O2-P9'!M87)</f>
        <v>0</v>
      </c>
      <c r="F25" s="108">
        <f>SUM('O1-CF:O2-P9'!N87)</f>
        <v>0</v>
      </c>
      <c r="G25" s="108">
        <f>SUM('O1-CF:O2-P9'!O87)</f>
        <v>0</v>
      </c>
      <c r="H25" s="108">
        <f>SUM('O1-CF:O2-P9'!P87)</f>
        <v>0</v>
      </c>
      <c r="I25" s="35">
        <f t="shared" si="2"/>
        <v>0</v>
      </c>
    </row>
    <row r="26" spans="1:10" s="70" customFormat="1" ht="17.25" customHeight="1" x14ac:dyDescent="0.25">
      <c r="A26" s="96">
        <v>5</v>
      </c>
      <c r="B26" s="108">
        <f>SUM('O1-CF:O2-P9'!J88)</f>
        <v>0</v>
      </c>
      <c r="C26" s="108">
        <f>SUM('O1-CF:O2-P9'!K88)</f>
        <v>0</v>
      </c>
      <c r="D26" s="108">
        <f>SUM('O1-CF:O2-P9'!L88)</f>
        <v>0</v>
      </c>
      <c r="E26" s="108">
        <f>SUM('O1-CF:O2-P9'!M88)</f>
        <v>0</v>
      </c>
      <c r="F26" s="108">
        <f>SUM('O1-CF:O2-P9'!N88)</f>
        <v>0</v>
      </c>
      <c r="G26" s="108">
        <f>SUM('O1-CF:O2-P9'!O88)</f>
        <v>0</v>
      </c>
      <c r="H26" s="108">
        <f>SUM('O1-CF:O2-P9'!P88)</f>
        <v>0</v>
      </c>
      <c r="I26" s="35">
        <f t="shared" si="2"/>
        <v>0</v>
      </c>
    </row>
    <row r="27" spans="1:10" x14ac:dyDescent="0.2">
      <c r="A27" s="99" t="s">
        <v>5</v>
      </c>
      <c r="B27" s="100">
        <f>SUM(B21:B26)</f>
        <v>0</v>
      </c>
      <c r="C27" s="100">
        <f t="shared" ref="C27:H27" si="3">SUM(C21:C26)</f>
        <v>0</v>
      </c>
      <c r="D27" s="100">
        <f t="shared" si="3"/>
        <v>0</v>
      </c>
      <c r="E27" s="100">
        <f t="shared" si="3"/>
        <v>0</v>
      </c>
      <c r="F27" s="100">
        <f t="shared" si="3"/>
        <v>0</v>
      </c>
      <c r="G27" s="100">
        <f t="shared" si="3"/>
        <v>0</v>
      </c>
      <c r="H27" s="100">
        <f t="shared" si="3"/>
        <v>0</v>
      </c>
      <c r="I27" s="101">
        <f>SUM(B27:H27)</f>
        <v>0</v>
      </c>
    </row>
    <row r="28" spans="1:10" x14ac:dyDescent="0.2">
      <c r="B28" s="124" t="str">
        <f t="shared" ref="B28:H28" si="4">IF(B17=B27,"", "Erreur")</f>
        <v/>
      </c>
      <c r="C28" s="124" t="str">
        <f t="shared" si="4"/>
        <v/>
      </c>
      <c r="D28" s="124" t="str">
        <f t="shared" si="4"/>
        <v/>
      </c>
      <c r="E28" s="124" t="str">
        <f t="shared" si="4"/>
        <v/>
      </c>
      <c r="F28" s="124" t="str">
        <f t="shared" si="4"/>
        <v/>
      </c>
      <c r="G28" s="124" t="str">
        <f t="shared" si="4"/>
        <v/>
      </c>
      <c r="H28" s="124" t="str">
        <f t="shared" si="4"/>
        <v/>
      </c>
      <c r="I28" s="59" t="str">
        <f>IF(I17=I27,"", "Erreur")</f>
        <v/>
      </c>
    </row>
    <row r="32" spans="1:10" x14ac:dyDescent="0.2">
      <c r="J32" s="43"/>
    </row>
    <row r="33" spans="10:10" x14ac:dyDescent="0.2">
      <c r="J33" s="43"/>
    </row>
    <row r="34" spans="10:10" x14ac:dyDescent="0.2">
      <c r="J34" s="43"/>
    </row>
    <row r="35" spans="10:10" x14ac:dyDescent="0.2">
      <c r="J35" s="43"/>
    </row>
  </sheetData>
  <sheetProtection sheet="1" selectLockedCells="1" selectUnlockedCells="1"/>
  <mergeCells count="5">
    <mergeCell ref="A1:I1"/>
    <mergeCell ref="A2:I2"/>
    <mergeCell ref="A3:I3"/>
    <mergeCell ref="A5:I5"/>
    <mergeCell ref="A6:I6"/>
  </mergeCells>
  <phoneticPr fontId="6" type="noConversion"/>
  <printOptions horizontalCentered="1"/>
  <pageMargins left="0.70866141732283472" right="0.70866141732283472" top="1.3385826771653544" bottom="0.74803149606299213" header="0.31496062992125984" footer="0.31496062992125984"/>
  <pageSetup paperSize="8" scale="95" orientation="landscape" r:id="rId1"/>
  <headerFooter>
    <oddHeader>&amp;L&amp;G</oddHeader>
    <oddFooter>&amp;LVersion liste 2 options 1.0 - 17/08/22&amp;R&amp;A</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1BE5D-77B3-4970-ACC2-8F2E0809EE48}">
  <sheetPr>
    <pageSetUpPr fitToPage="1"/>
  </sheetPr>
  <dimension ref="A1:L64"/>
  <sheetViews>
    <sheetView topLeftCell="A19" zoomScale="90" zoomScaleNormal="90" zoomScaleSheetLayoutView="85" workbookViewId="0">
      <selection activeCell="L42" sqref="L42:L43"/>
    </sheetView>
  </sheetViews>
  <sheetFormatPr baseColWidth="10" defaultColWidth="11.42578125" defaultRowHeight="12.75" x14ac:dyDescent="0.2"/>
  <cols>
    <col min="1" max="1" width="55.7109375" style="5" customWidth="1"/>
    <col min="2" max="8" width="17.42578125" style="5" customWidth="1"/>
    <col min="9" max="9" width="15.42578125" style="5" customWidth="1"/>
    <col min="10" max="10" width="13.85546875" style="5" bestFit="1" customWidth="1"/>
    <col min="11" max="11" width="14.7109375" style="5" bestFit="1" customWidth="1"/>
    <col min="12" max="12" width="16.28515625" style="5" customWidth="1"/>
    <col min="13" max="16384" width="11.42578125" style="5"/>
  </cols>
  <sheetData>
    <row r="1" spans="1:12" ht="15.75" x14ac:dyDescent="0.25">
      <c r="A1" s="130" t="str">
        <f>'O1-CF'!A1</f>
        <v>NOM PROJET / NOME PROGETTO</v>
      </c>
      <c r="B1" s="130"/>
      <c r="C1" s="130"/>
      <c r="D1" s="130"/>
      <c r="E1" s="130"/>
      <c r="F1" s="130"/>
      <c r="G1" s="130"/>
      <c r="H1" s="130"/>
      <c r="I1" s="130"/>
    </row>
    <row r="2" spans="1:12" ht="15.75" x14ac:dyDescent="0.25">
      <c r="A2" s="130" t="s">
        <v>81</v>
      </c>
      <c r="B2" s="130"/>
      <c r="C2" s="130"/>
      <c r="D2" s="130"/>
      <c r="E2" s="130"/>
      <c r="F2" s="130"/>
      <c r="G2" s="130"/>
      <c r="H2" s="130"/>
      <c r="I2" s="130"/>
    </row>
    <row r="3" spans="1:12" x14ac:dyDescent="0.2">
      <c r="A3" s="132" t="str">
        <f>'O1-CF'!A3</f>
        <v>Tableau des coûts détaillés / Lista dei costi dettagliati - Version / Versione 1 du JJ/MM/AA</v>
      </c>
      <c r="B3" s="132"/>
      <c r="C3" s="132"/>
      <c r="D3" s="132"/>
      <c r="E3" s="132"/>
      <c r="F3" s="132"/>
      <c r="G3" s="132"/>
      <c r="H3" s="132"/>
      <c r="I3" s="132"/>
    </row>
    <row r="4" spans="1:12" x14ac:dyDescent="0.2">
      <c r="A4" s="59"/>
      <c r="B4" s="59"/>
      <c r="C4" s="59"/>
      <c r="D4" s="59"/>
      <c r="E4" s="59"/>
      <c r="F4" s="59"/>
      <c r="G4" s="59"/>
      <c r="H4" s="59"/>
      <c r="I4" s="59"/>
    </row>
    <row r="5" spans="1:12" ht="32.25" customHeight="1" x14ac:dyDescent="0.2">
      <c r="A5" s="129" t="s">
        <v>106</v>
      </c>
      <c r="B5" s="129"/>
      <c r="C5" s="129"/>
      <c r="D5" s="129"/>
      <c r="E5" s="129"/>
      <c r="F5" s="129"/>
      <c r="G5" s="129"/>
      <c r="H5" s="129"/>
      <c r="I5" s="129"/>
    </row>
    <row r="6" spans="1:12" ht="32.25" customHeight="1" x14ac:dyDescent="0.2">
      <c r="A6" s="129" t="s">
        <v>105</v>
      </c>
      <c r="B6" s="129"/>
      <c r="C6" s="129"/>
      <c r="D6" s="129"/>
      <c r="E6" s="129"/>
      <c r="F6" s="129"/>
      <c r="G6" s="129"/>
      <c r="H6" s="129"/>
      <c r="I6" s="129"/>
    </row>
    <row r="7" spans="1:12" x14ac:dyDescent="0.2">
      <c r="D7" s="1"/>
      <c r="E7" s="1"/>
      <c r="F7" s="1"/>
      <c r="G7" s="1"/>
      <c r="H7" s="1"/>
      <c r="I7" s="1"/>
    </row>
    <row r="8" spans="1:12" ht="36.75" customHeight="1" x14ac:dyDescent="0.2">
      <c r="A8" s="102" t="s">
        <v>26</v>
      </c>
      <c r="B8" s="102" t="s">
        <v>3</v>
      </c>
      <c r="C8" s="102" t="s">
        <v>16</v>
      </c>
      <c r="D8" s="102" t="s">
        <v>19</v>
      </c>
      <c r="E8" s="102" t="s">
        <v>17</v>
      </c>
      <c r="F8" s="102" t="s">
        <v>20</v>
      </c>
      <c r="G8" s="102" t="s">
        <v>18</v>
      </c>
      <c r="H8" s="102" t="s">
        <v>21</v>
      </c>
      <c r="I8" s="102" t="s">
        <v>25</v>
      </c>
    </row>
    <row r="9" spans="1:12" x14ac:dyDescent="0.2">
      <c r="A9" s="125" t="str">
        <f>'O1-CF'!A2</f>
        <v>O1 - Nom chef de file / Nome capofila</v>
      </c>
      <c r="B9" s="114">
        <f>'O1-CF'!J79</f>
        <v>0</v>
      </c>
      <c r="C9" s="114">
        <f>'O1-CF'!K79</f>
        <v>0</v>
      </c>
      <c r="D9" s="114">
        <f>'O1-CF'!L79</f>
        <v>0</v>
      </c>
      <c r="E9" s="114">
        <f>'O1-CF'!M79</f>
        <v>0</v>
      </c>
      <c r="F9" s="114">
        <f>'O1-CF'!N79</f>
        <v>0</v>
      </c>
      <c r="G9" s="114">
        <f>'O1-CF'!O79</f>
        <v>0</v>
      </c>
      <c r="H9" s="114">
        <f>'O1-CF'!P79</f>
        <v>0</v>
      </c>
      <c r="I9" s="36">
        <f>SUM(B9:H9)</f>
        <v>0</v>
      </c>
      <c r="K9" s="43"/>
      <c r="L9" s="43"/>
    </row>
    <row r="10" spans="1:12" x14ac:dyDescent="0.2">
      <c r="A10" s="125" t="str">
        <f>'O1-P1'!A2:Q2</f>
        <v>O1 - P1 - Nom partenaire / Nome partner</v>
      </c>
      <c r="B10" s="114">
        <f>'O1-P1'!J79</f>
        <v>0</v>
      </c>
      <c r="C10" s="114">
        <f>'O1-P1'!K79</f>
        <v>0</v>
      </c>
      <c r="D10" s="114">
        <f>'O1-P1'!L79</f>
        <v>0</v>
      </c>
      <c r="E10" s="114">
        <f>'O1-P1'!M79</f>
        <v>0</v>
      </c>
      <c r="F10" s="114">
        <f>'O1-P1'!N79</f>
        <v>0</v>
      </c>
      <c r="G10" s="114">
        <f>'O1-P1'!O79</f>
        <v>0</v>
      </c>
      <c r="H10" s="114">
        <f>'O1-P1'!P79</f>
        <v>0</v>
      </c>
      <c r="I10" s="36">
        <f t="shared" ref="I10:I28" si="0">SUM(B10:H10)</f>
        <v>0</v>
      </c>
      <c r="K10" s="43"/>
    </row>
    <row r="11" spans="1:12" x14ac:dyDescent="0.2">
      <c r="A11" s="125" t="str">
        <f>'O1-P2'!A2:Q2</f>
        <v>O1 - P2 - Nom partenaire / Nome partner</v>
      </c>
      <c r="B11" s="114">
        <f>'O1-P2'!J79</f>
        <v>0</v>
      </c>
      <c r="C11" s="114">
        <f>'O1-P2'!K79</f>
        <v>0</v>
      </c>
      <c r="D11" s="114">
        <f>'O1-P2'!L79</f>
        <v>0</v>
      </c>
      <c r="E11" s="114">
        <f>'O1-P2'!M79</f>
        <v>0</v>
      </c>
      <c r="F11" s="114">
        <f>'O1-P2'!N79</f>
        <v>0</v>
      </c>
      <c r="G11" s="114">
        <f>'O1-P2'!O79</f>
        <v>0</v>
      </c>
      <c r="H11" s="114">
        <f>'O1-P2'!P79</f>
        <v>0</v>
      </c>
      <c r="I11" s="36">
        <f t="shared" si="0"/>
        <v>0</v>
      </c>
      <c r="K11" s="43"/>
    </row>
    <row r="12" spans="1:12" x14ac:dyDescent="0.2">
      <c r="A12" s="125" t="str">
        <f>'O1-P3'!A2:Q2</f>
        <v>O1 - P3 - Nom partenaire / Nome partner</v>
      </c>
      <c r="B12" s="114">
        <f>'O1-P3'!J79</f>
        <v>0</v>
      </c>
      <c r="C12" s="114">
        <f>'O1-P3'!K79</f>
        <v>0</v>
      </c>
      <c r="D12" s="114">
        <f>'O1-P3'!L79</f>
        <v>0</v>
      </c>
      <c r="E12" s="114">
        <f>'O1-P3'!M79</f>
        <v>0</v>
      </c>
      <c r="F12" s="114">
        <f>'O1-P3'!N79</f>
        <v>0</v>
      </c>
      <c r="G12" s="114">
        <f>'O1-P3'!O79</f>
        <v>0</v>
      </c>
      <c r="H12" s="114">
        <f>'O1-P3'!P79</f>
        <v>0</v>
      </c>
      <c r="I12" s="36">
        <f t="shared" si="0"/>
        <v>0</v>
      </c>
      <c r="K12" s="43"/>
    </row>
    <row r="13" spans="1:12" x14ac:dyDescent="0.2">
      <c r="A13" s="125" t="str">
        <f>'O1-P4'!A2:Q2</f>
        <v>O1 - P4 - Nom partenaire / Nome partner</v>
      </c>
      <c r="B13" s="114">
        <f>'O1-P4'!J79</f>
        <v>0</v>
      </c>
      <c r="C13" s="114">
        <f>'O1-P4'!K79</f>
        <v>0</v>
      </c>
      <c r="D13" s="114">
        <f>'O1-P4'!L79</f>
        <v>0</v>
      </c>
      <c r="E13" s="114">
        <f>'O1-P4'!M79</f>
        <v>0</v>
      </c>
      <c r="F13" s="114">
        <f>'O1-P4'!N79</f>
        <v>0</v>
      </c>
      <c r="G13" s="114">
        <f>'O1-P4'!O79</f>
        <v>0</v>
      </c>
      <c r="H13" s="114">
        <f>'O1-P4'!P79</f>
        <v>0</v>
      </c>
      <c r="I13" s="36">
        <f t="shared" si="0"/>
        <v>0</v>
      </c>
      <c r="K13" s="43"/>
    </row>
    <row r="14" spans="1:12" x14ac:dyDescent="0.2">
      <c r="A14" s="125" t="str">
        <f>'O1-P5'!A2:Q2</f>
        <v>O1 - P5 - Nom partenaire / Nome partner</v>
      </c>
      <c r="B14" s="114">
        <f>'O1-P5'!J79</f>
        <v>0</v>
      </c>
      <c r="C14" s="114">
        <f>'O1-P5'!K79</f>
        <v>0</v>
      </c>
      <c r="D14" s="114">
        <f>'O1-P5'!L79</f>
        <v>0</v>
      </c>
      <c r="E14" s="114">
        <f>'O1-P5'!M79</f>
        <v>0</v>
      </c>
      <c r="F14" s="114">
        <f>'O1-P5'!N79</f>
        <v>0</v>
      </c>
      <c r="G14" s="114">
        <f>'O1-P5'!O79</f>
        <v>0</v>
      </c>
      <c r="H14" s="114">
        <f>'O1-P5'!P79</f>
        <v>0</v>
      </c>
      <c r="I14" s="36">
        <f t="shared" si="0"/>
        <v>0</v>
      </c>
      <c r="K14" s="43"/>
    </row>
    <row r="15" spans="1:12" x14ac:dyDescent="0.2">
      <c r="A15" s="125" t="str">
        <f>'O1-P6'!A2:Q2</f>
        <v>O1 - P6 - Nom partenaire / Nome partner</v>
      </c>
      <c r="B15" s="114">
        <f>'O1-P6'!J79</f>
        <v>0</v>
      </c>
      <c r="C15" s="114">
        <f>'O1-P6'!K79</f>
        <v>0</v>
      </c>
      <c r="D15" s="114">
        <f>'O1-P6'!L79</f>
        <v>0</v>
      </c>
      <c r="E15" s="114">
        <f>'O1-P6'!M79</f>
        <v>0</v>
      </c>
      <c r="F15" s="114">
        <f>'O1-P6'!N79</f>
        <v>0</v>
      </c>
      <c r="G15" s="114">
        <f>'O1-P6'!O79</f>
        <v>0</v>
      </c>
      <c r="H15" s="114">
        <f>'O1-P6'!P79</f>
        <v>0</v>
      </c>
      <c r="I15" s="36">
        <f t="shared" si="0"/>
        <v>0</v>
      </c>
    </row>
    <row r="16" spans="1:12" x14ac:dyDescent="0.2">
      <c r="A16" s="125" t="str">
        <f>'O1-P7'!A2:Q2</f>
        <v>O1 - P7 - Nom partenaire / Nome partner</v>
      </c>
      <c r="B16" s="114">
        <f>'O1-P7'!J79</f>
        <v>0</v>
      </c>
      <c r="C16" s="114">
        <f>'O1-P7'!K79</f>
        <v>0</v>
      </c>
      <c r="D16" s="114">
        <f>'O1-P7'!L79</f>
        <v>0</v>
      </c>
      <c r="E16" s="114">
        <f>'O1-P7'!M79</f>
        <v>0</v>
      </c>
      <c r="F16" s="114">
        <f>'O1-P7'!N79</f>
        <v>0</v>
      </c>
      <c r="G16" s="114">
        <f>'O1-P7'!O79</f>
        <v>0</v>
      </c>
      <c r="H16" s="114">
        <f>'O1-P7'!P79</f>
        <v>0</v>
      </c>
      <c r="I16" s="36">
        <f t="shared" si="0"/>
        <v>0</v>
      </c>
    </row>
    <row r="17" spans="1:9" x14ac:dyDescent="0.2">
      <c r="A17" s="125" t="str">
        <f>'O1-P8'!A2:Q2</f>
        <v>O1 - P8 - Nom partenaire / Nome partner</v>
      </c>
      <c r="B17" s="114">
        <f>'O1-P8'!J79</f>
        <v>0</v>
      </c>
      <c r="C17" s="114">
        <f>'O1-P8'!K79</f>
        <v>0</v>
      </c>
      <c r="D17" s="114">
        <f>'O1-P8'!L79</f>
        <v>0</v>
      </c>
      <c r="E17" s="114">
        <f>'O1-P8'!M79</f>
        <v>0</v>
      </c>
      <c r="F17" s="114">
        <f>'O1-P8'!N79</f>
        <v>0</v>
      </c>
      <c r="G17" s="114">
        <f>'O1-P8'!O79</f>
        <v>0</v>
      </c>
      <c r="H17" s="114">
        <f>'O1-P8'!P79</f>
        <v>0</v>
      </c>
      <c r="I17" s="36">
        <f t="shared" si="0"/>
        <v>0</v>
      </c>
    </row>
    <row r="18" spans="1:9" x14ac:dyDescent="0.2">
      <c r="A18" s="125" t="str">
        <f>'O1-P9'!A2:Q2</f>
        <v>O1 - P9 - Nom partenaire / Nome partner</v>
      </c>
      <c r="B18" s="114">
        <f>'O1-P9'!J79</f>
        <v>0</v>
      </c>
      <c r="C18" s="114">
        <f>'O1-P9'!K79</f>
        <v>0</v>
      </c>
      <c r="D18" s="114">
        <f>'O1-P9'!L79</f>
        <v>0</v>
      </c>
      <c r="E18" s="114">
        <f>'O1-P9'!M79</f>
        <v>0</v>
      </c>
      <c r="F18" s="114">
        <f>'O1-P9'!N79</f>
        <v>0</v>
      </c>
      <c r="G18" s="114">
        <f>'O1-P9'!O79</f>
        <v>0</v>
      </c>
      <c r="H18" s="114">
        <f>'O1-P9'!P79</f>
        <v>0</v>
      </c>
      <c r="I18" s="36">
        <f t="shared" si="0"/>
        <v>0</v>
      </c>
    </row>
    <row r="19" spans="1:9" x14ac:dyDescent="0.2">
      <c r="A19" s="113" t="str">
        <f>+'O2-CF'!A2:Q2</f>
        <v>O2 - Nom chef de file / Nome capofila</v>
      </c>
      <c r="B19" s="123">
        <f>+'O2-CF'!J79</f>
        <v>0</v>
      </c>
      <c r="C19" s="123">
        <f>+'O2-CF'!K79</f>
        <v>0</v>
      </c>
      <c r="D19" s="123">
        <f>+'O2-CF'!L79</f>
        <v>0</v>
      </c>
      <c r="E19" s="123">
        <f>+'O2-CF'!M79</f>
        <v>0</v>
      </c>
      <c r="F19" s="123">
        <f>+'O2-CF'!N79</f>
        <v>0</v>
      </c>
      <c r="G19" s="123">
        <f>+'O2-CF'!O79</f>
        <v>0</v>
      </c>
      <c r="H19" s="123">
        <f>+'O2-CF'!P79</f>
        <v>0</v>
      </c>
      <c r="I19" s="62">
        <f t="shared" si="0"/>
        <v>0</v>
      </c>
    </row>
    <row r="20" spans="1:9" x14ac:dyDescent="0.2">
      <c r="A20" s="113" t="str">
        <f>'O2-P1'!A2:Q2</f>
        <v>O2 - P1 - Nom partenaire / Nome partner</v>
      </c>
      <c r="B20" s="123">
        <f>'O2-P1'!J79</f>
        <v>0</v>
      </c>
      <c r="C20" s="123">
        <f>'O2-P1'!K79</f>
        <v>0</v>
      </c>
      <c r="D20" s="123">
        <f>'O2-P1'!L79</f>
        <v>0</v>
      </c>
      <c r="E20" s="123">
        <f>'O2-P1'!M79</f>
        <v>0</v>
      </c>
      <c r="F20" s="123">
        <f>'O2-P1'!N79</f>
        <v>0</v>
      </c>
      <c r="G20" s="123">
        <f>'O2-P1'!O79</f>
        <v>0</v>
      </c>
      <c r="H20" s="123">
        <f>'O2-P1'!P79</f>
        <v>0</v>
      </c>
      <c r="I20" s="62">
        <f t="shared" si="0"/>
        <v>0</v>
      </c>
    </row>
    <row r="21" spans="1:9" x14ac:dyDescent="0.2">
      <c r="A21" s="113" t="str">
        <f>'O2-P2'!A2:Q2</f>
        <v>O2 - P2 - Nom partenaire / Nome partner</v>
      </c>
      <c r="B21" s="123">
        <f>'O2-P2'!J79</f>
        <v>0</v>
      </c>
      <c r="C21" s="123">
        <f>'O2-P2'!K79</f>
        <v>0</v>
      </c>
      <c r="D21" s="123">
        <f>'O2-P2'!L79</f>
        <v>0</v>
      </c>
      <c r="E21" s="123">
        <f>'O2-P2'!M79</f>
        <v>0</v>
      </c>
      <c r="F21" s="123">
        <f>'O2-P2'!N79</f>
        <v>0</v>
      </c>
      <c r="G21" s="123">
        <f>'O2-P2'!O79</f>
        <v>0</v>
      </c>
      <c r="H21" s="123">
        <f>'O2-P2'!P79</f>
        <v>0</v>
      </c>
      <c r="I21" s="62">
        <f t="shared" si="0"/>
        <v>0</v>
      </c>
    </row>
    <row r="22" spans="1:9" x14ac:dyDescent="0.2">
      <c r="A22" s="113" t="str">
        <f>'O2-P3'!A2:Q2</f>
        <v>O2 - P3 - Nom partenaire / Nome partner</v>
      </c>
      <c r="B22" s="123">
        <f>'O2-P3'!J79</f>
        <v>0</v>
      </c>
      <c r="C22" s="123">
        <f>'O2-P3'!K79</f>
        <v>0</v>
      </c>
      <c r="D22" s="123">
        <f>'O2-P3'!L79</f>
        <v>0</v>
      </c>
      <c r="E22" s="123">
        <f>'O2-P3'!M79</f>
        <v>0</v>
      </c>
      <c r="F22" s="123">
        <f>'O2-P3'!N79</f>
        <v>0</v>
      </c>
      <c r="G22" s="123">
        <f>'O2-P3'!O79</f>
        <v>0</v>
      </c>
      <c r="H22" s="123">
        <f>'O2-P3'!P79</f>
        <v>0</v>
      </c>
      <c r="I22" s="62">
        <f t="shared" si="0"/>
        <v>0</v>
      </c>
    </row>
    <row r="23" spans="1:9" x14ac:dyDescent="0.2">
      <c r="A23" s="113" t="str">
        <f>'O2-P4'!A2:Q2</f>
        <v>O2 - P4 - Nom partenaire / Nome partner</v>
      </c>
      <c r="B23" s="123">
        <f>'O2-P4'!J79</f>
        <v>0</v>
      </c>
      <c r="C23" s="123">
        <f>'O2-P4'!K79</f>
        <v>0</v>
      </c>
      <c r="D23" s="123">
        <f>'O2-P4'!L79</f>
        <v>0</v>
      </c>
      <c r="E23" s="123">
        <f>'O2-P4'!M79</f>
        <v>0</v>
      </c>
      <c r="F23" s="123">
        <f>'O2-P4'!N79</f>
        <v>0</v>
      </c>
      <c r="G23" s="123">
        <f>'O2-P4'!O79</f>
        <v>0</v>
      </c>
      <c r="H23" s="123">
        <f>'O2-P4'!P79</f>
        <v>0</v>
      </c>
      <c r="I23" s="62">
        <f t="shared" si="0"/>
        <v>0</v>
      </c>
    </row>
    <row r="24" spans="1:9" x14ac:dyDescent="0.2">
      <c r="A24" s="113" t="str">
        <f>'O2-P5'!A2:Q2</f>
        <v>O2 - P5 - Nom partenaire / Nome partner</v>
      </c>
      <c r="B24" s="123">
        <f>'O2-P5'!J79</f>
        <v>0</v>
      </c>
      <c r="C24" s="123">
        <f>'O2-P5'!K79</f>
        <v>0</v>
      </c>
      <c r="D24" s="123">
        <f>'O2-P5'!L79</f>
        <v>0</v>
      </c>
      <c r="E24" s="123">
        <f>'O2-P5'!M79</f>
        <v>0</v>
      </c>
      <c r="F24" s="123">
        <f>'O2-P5'!N79</f>
        <v>0</v>
      </c>
      <c r="G24" s="123">
        <f>'O2-P5'!O79</f>
        <v>0</v>
      </c>
      <c r="H24" s="123">
        <f>'O2-P5'!P79</f>
        <v>0</v>
      </c>
      <c r="I24" s="62">
        <f t="shared" si="0"/>
        <v>0</v>
      </c>
    </row>
    <row r="25" spans="1:9" x14ac:dyDescent="0.2">
      <c r="A25" s="113" t="str">
        <f>'O2-P6'!A2:Q2</f>
        <v>O2 - P6 - Nom partenaire / Nome partner</v>
      </c>
      <c r="B25" s="123">
        <f>'O2-P6'!J79</f>
        <v>0</v>
      </c>
      <c r="C25" s="123">
        <f>'O2-P6'!K79</f>
        <v>0</v>
      </c>
      <c r="D25" s="123">
        <f>'O2-P6'!L79</f>
        <v>0</v>
      </c>
      <c r="E25" s="123">
        <f>'O2-P6'!M79</f>
        <v>0</v>
      </c>
      <c r="F25" s="123">
        <f>'O2-P6'!N79</f>
        <v>0</v>
      </c>
      <c r="G25" s="123">
        <f>'O2-P6'!O79</f>
        <v>0</v>
      </c>
      <c r="H25" s="123">
        <f>'O2-P6'!P79</f>
        <v>0</v>
      </c>
      <c r="I25" s="62">
        <f t="shared" si="0"/>
        <v>0</v>
      </c>
    </row>
    <row r="26" spans="1:9" x14ac:dyDescent="0.2">
      <c r="A26" s="113" t="str">
        <f>'O2-P7'!A2:Q2</f>
        <v>O2 - P7 - Nom partenaire / Nome partner</v>
      </c>
      <c r="B26" s="123">
        <f>'O2-P7'!J79</f>
        <v>0</v>
      </c>
      <c r="C26" s="123">
        <f>'O2-P7'!K79</f>
        <v>0</v>
      </c>
      <c r="D26" s="123">
        <f>'O2-P7'!L79</f>
        <v>0</v>
      </c>
      <c r="E26" s="123">
        <f>'O2-P7'!M79</f>
        <v>0</v>
      </c>
      <c r="F26" s="123">
        <f>'O2-P7'!N79</f>
        <v>0</v>
      </c>
      <c r="G26" s="123">
        <f>'O2-P7'!O79</f>
        <v>0</v>
      </c>
      <c r="H26" s="123">
        <f>'O2-P7'!P79</f>
        <v>0</v>
      </c>
      <c r="I26" s="62">
        <f t="shared" si="0"/>
        <v>0</v>
      </c>
    </row>
    <row r="27" spans="1:9" x14ac:dyDescent="0.2">
      <c r="A27" s="113" t="str">
        <f>'O2-P8'!A2:Q2</f>
        <v>O2 - P8 - Nom partenaire / Nome partner</v>
      </c>
      <c r="B27" s="123">
        <f>'O2-P8'!J79</f>
        <v>0</v>
      </c>
      <c r="C27" s="123">
        <f>'O2-P8'!K79</f>
        <v>0</v>
      </c>
      <c r="D27" s="123">
        <f>'O2-P8'!L79</f>
        <v>0</v>
      </c>
      <c r="E27" s="123">
        <f>'O2-P8'!M79</f>
        <v>0</v>
      </c>
      <c r="F27" s="123">
        <f>'O2-P8'!N79</f>
        <v>0</v>
      </c>
      <c r="G27" s="123">
        <f>'O2-P8'!O79</f>
        <v>0</v>
      </c>
      <c r="H27" s="123">
        <f>'O2-P8'!P79</f>
        <v>0</v>
      </c>
      <c r="I27" s="62">
        <f t="shared" si="0"/>
        <v>0</v>
      </c>
    </row>
    <row r="28" spans="1:9" x14ac:dyDescent="0.2">
      <c r="A28" s="113" t="str">
        <f>'O2-P9'!A2:Q2</f>
        <v>O2 - P9 - Nom partenaire / Nome partner</v>
      </c>
      <c r="B28" s="123">
        <f>'O2-P9'!J79</f>
        <v>0</v>
      </c>
      <c r="C28" s="123">
        <f>'O2-P9'!K79</f>
        <v>0</v>
      </c>
      <c r="D28" s="123">
        <f>'O2-P9'!L79</f>
        <v>0</v>
      </c>
      <c r="E28" s="123">
        <f>'O2-P9'!M79</f>
        <v>0</v>
      </c>
      <c r="F28" s="123">
        <f>'O2-P9'!N79</f>
        <v>0</v>
      </c>
      <c r="G28" s="123">
        <f>'O2-P9'!O79</f>
        <v>0</v>
      </c>
      <c r="H28" s="123">
        <f>'O2-P9'!P79</f>
        <v>0</v>
      </c>
      <c r="I28" s="62">
        <f t="shared" si="0"/>
        <v>0</v>
      </c>
    </row>
    <row r="29" spans="1:9" x14ac:dyDescent="0.2">
      <c r="A29" s="99" t="s">
        <v>5</v>
      </c>
      <c r="B29" s="100">
        <f>SUM(B9:B28)</f>
        <v>0</v>
      </c>
      <c r="C29" s="100">
        <f t="shared" ref="C29:H29" si="1">SUM(C9:C28)</f>
        <v>0</v>
      </c>
      <c r="D29" s="100">
        <f t="shared" si="1"/>
        <v>0</v>
      </c>
      <c r="E29" s="100">
        <f t="shared" si="1"/>
        <v>0</v>
      </c>
      <c r="F29" s="100">
        <f t="shared" si="1"/>
        <v>0</v>
      </c>
      <c r="G29" s="100">
        <f t="shared" si="1"/>
        <v>0</v>
      </c>
      <c r="H29" s="100">
        <f t="shared" si="1"/>
        <v>0</v>
      </c>
      <c r="I29" s="101">
        <f>SUM(B29:H29)</f>
        <v>0</v>
      </c>
    </row>
    <row r="30" spans="1:9" x14ac:dyDescent="0.2">
      <c r="A30" s="46"/>
      <c r="B30" s="59"/>
      <c r="C30" s="59"/>
      <c r="D30" s="59"/>
      <c r="E30" s="59"/>
      <c r="F30" s="59"/>
      <c r="G30" s="59"/>
      <c r="H30" s="59"/>
      <c r="I30" s="59" t="str">
        <f>IF(I29='TOT 1'!I27,"", "Erreur")</f>
        <v/>
      </c>
    </row>
    <row r="31" spans="1:9" x14ac:dyDescent="0.2">
      <c r="A31" s="46"/>
      <c r="B31" s="46"/>
      <c r="C31" s="46"/>
      <c r="D31" s="46"/>
      <c r="E31" s="46"/>
      <c r="F31" s="46"/>
      <c r="G31" s="46"/>
      <c r="H31" s="46"/>
      <c r="I31" s="46"/>
    </row>
    <row r="32" spans="1:9" ht="89.25" x14ac:dyDescent="0.2">
      <c r="A32" s="44" t="s">
        <v>112</v>
      </c>
      <c r="B32" s="44" t="s">
        <v>9</v>
      </c>
      <c r="C32" s="44" t="s">
        <v>10</v>
      </c>
      <c r="D32" s="44" t="s">
        <v>11</v>
      </c>
      <c r="E32" s="44" t="s">
        <v>12</v>
      </c>
      <c r="F32" s="44" t="s">
        <v>13</v>
      </c>
      <c r="G32" s="44" t="s">
        <v>14</v>
      </c>
      <c r="H32" s="44" t="s">
        <v>28</v>
      </c>
      <c r="I32" s="46"/>
    </row>
    <row r="33" spans="1:12" x14ac:dyDescent="0.2">
      <c r="A33" s="126" t="str">
        <f t="shared" ref="A33:A42" si="2">A9</f>
        <v>O1 - Nom chef de file / Nome capofila</v>
      </c>
      <c r="B33" s="45">
        <f>(E33+F33+G33)*0.2</f>
        <v>0</v>
      </c>
      <c r="C33" s="45">
        <f>B33*0.15</f>
        <v>0</v>
      </c>
      <c r="D33" s="45">
        <f>B33*0.1</f>
        <v>0</v>
      </c>
      <c r="E33" s="45">
        <f>'O1-CF'!Q76</f>
        <v>0</v>
      </c>
      <c r="F33" s="45">
        <f>'O1-CF'!Q77</f>
        <v>0</v>
      </c>
      <c r="G33" s="45">
        <f>'O1-CF'!Q78</f>
        <v>0</v>
      </c>
      <c r="H33" s="35">
        <f>ROUND(SUM(B33:G33),13)</f>
        <v>0</v>
      </c>
      <c r="I33" s="59" t="str">
        <f t="shared" ref="I33:I42" si="3">IF(H33=I9,"", "Erreur")</f>
        <v/>
      </c>
    </row>
    <row r="34" spans="1:12" x14ac:dyDescent="0.2">
      <c r="A34" s="126" t="str">
        <f t="shared" si="2"/>
        <v>O1 - P1 - Nom partenaire / Nome partner</v>
      </c>
      <c r="B34" s="45">
        <f>(E34+F34+G34)*0.2</f>
        <v>0</v>
      </c>
      <c r="C34" s="45">
        <f>B34*0.15</f>
        <v>0</v>
      </c>
      <c r="D34" s="45">
        <f>B34*0.1</f>
        <v>0</v>
      </c>
      <c r="E34" s="45">
        <f>'O1-P1'!Q76</f>
        <v>0</v>
      </c>
      <c r="F34" s="45">
        <f>'O1-P1'!Q77</f>
        <v>0</v>
      </c>
      <c r="G34" s="45">
        <f>'O1-P1'!Q78</f>
        <v>0</v>
      </c>
      <c r="H34" s="35">
        <f t="shared" ref="H34:H42" si="4">ROUND(SUM(B34:G34),13)</f>
        <v>0</v>
      </c>
      <c r="I34" s="59" t="str">
        <f t="shared" si="3"/>
        <v/>
      </c>
      <c r="K34" s="43"/>
    </row>
    <row r="35" spans="1:12" x14ac:dyDescent="0.2">
      <c r="A35" s="126" t="str">
        <f t="shared" si="2"/>
        <v>O1 - P2 - Nom partenaire / Nome partner</v>
      </c>
      <c r="B35" s="45">
        <f t="shared" ref="B35:B42" si="5">(E35+F35+G35)*0.2</f>
        <v>0</v>
      </c>
      <c r="C35" s="45">
        <f t="shared" ref="C35:C42" si="6">B35*0.15</f>
        <v>0</v>
      </c>
      <c r="D35" s="45">
        <f t="shared" ref="D35:D42" si="7">B35*0.1</f>
        <v>0</v>
      </c>
      <c r="E35" s="45">
        <f>'O1-P2'!Q76</f>
        <v>0</v>
      </c>
      <c r="F35" s="45">
        <f>'O1-P2'!Q77</f>
        <v>0</v>
      </c>
      <c r="G35" s="45">
        <f>'O1-P2'!Q78</f>
        <v>0</v>
      </c>
      <c r="H35" s="35">
        <f t="shared" si="4"/>
        <v>0</v>
      </c>
      <c r="I35" s="59" t="str">
        <f t="shared" si="3"/>
        <v/>
      </c>
    </row>
    <row r="36" spans="1:12" x14ac:dyDescent="0.2">
      <c r="A36" s="126" t="str">
        <f t="shared" si="2"/>
        <v>O1 - P3 - Nom partenaire / Nome partner</v>
      </c>
      <c r="B36" s="45">
        <f t="shared" si="5"/>
        <v>0</v>
      </c>
      <c r="C36" s="45">
        <f t="shared" si="6"/>
        <v>0</v>
      </c>
      <c r="D36" s="45">
        <f t="shared" si="7"/>
        <v>0</v>
      </c>
      <c r="E36" s="45">
        <f>'O1-P3'!Q76</f>
        <v>0</v>
      </c>
      <c r="F36" s="45">
        <f>'O1-P3'!Q77</f>
        <v>0</v>
      </c>
      <c r="G36" s="45">
        <f>'O1-P3'!Q78</f>
        <v>0</v>
      </c>
      <c r="H36" s="35">
        <f t="shared" si="4"/>
        <v>0</v>
      </c>
      <c r="I36" s="59" t="str">
        <f t="shared" si="3"/>
        <v/>
      </c>
    </row>
    <row r="37" spans="1:12" x14ac:dyDescent="0.2">
      <c r="A37" s="126" t="str">
        <f t="shared" si="2"/>
        <v>O1 - P4 - Nom partenaire / Nome partner</v>
      </c>
      <c r="B37" s="45">
        <f t="shared" si="5"/>
        <v>0</v>
      </c>
      <c r="C37" s="45">
        <f t="shared" si="6"/>
        <v>0</v>
      </c>
      <c r="D37" s="45">
        <f t="shared" si="7"/>
        <v>0</v>
      </c>
      <c r="E37" s="45">
        <f>'O1-P4'!Q76</f>
        <v>0</v>
      </c>
      <c r="F37" s="45">
        <f>'O1-P4'!Q77</f>
        <v>0</v>
      </c>
      <c r="G37" s="45">
        <f>'O1-P4'!Q78</f>
        <v>0</v>
      </c>
      <c r="H37" s="35">
        <f t="shared" si="4"/>
        <v>0</v>
      </c>
      <c r="I37" s="59" t="str">
        <f t="shared" si="3"/>
        <v/>
      </c>
    </row>
    <row r="38" spans="1:12" x14ac:dyDescent="0.2">
      <c r="A38" s="126" t="str">
        <f t="shared" si="2"/>
        <v>O1 - P5 - Nom partenaire / Nome partner</v>
      </c>
      <c r="B38" s="45">
        <f t="shared" si="5"/>
        <v>0</v>
      </c>
      <c r="C38" s="45">
        <f t="shared" si="6"/>
        <v>0</v>
      </c>
      <c r="D38" s="45">
        <f t="shared" si="7"/>
        <v>0</v>
      </c>
      <c r="E38" s="45">
        <f>'O1-P5'!Q76</f>
        <v>0</v>
      </c>
      <c r="F38" s="45">
        <f>'O1-P5'!Q77</f>
        <v>0</v>
      </c>
      <c r="G38" s="45">
        <f>'O1-P5'!Q78</f>
        <v>0</v>
      </c>
      <c r="H38" s="35">
        <f t="shared" si="4"/>
        <v>0</v>
      </c>
      <c r="I38" s="59" t="str">
        <f t="shared" si="3"/>
        <v/>
      </c>
    </row>
    <row r="39" spans="1:12" x14ac:dyDescent="0.2">
      <c r="A39" s="126" t="str">
        <f t="shared" si="2"/>
        <v>O1 - P6 - Nom partenaire / Nome partner</v>
      </c>
      <c r="B39" s="45">
        <f t="shared" si="5"/>
        <v>0</v>
      </c>
      <c r="C39" s="45">
        <f t="shared" si="6"/>
        <v>0</v>
      </c>
      <c r="D39" s="45">
        <f t="shared" si="7"/>
        <v>0</v>
      </c>
      <c r="E39" s="45">
        <f>'O1-P6'!Q76</f>
        <v>0</v>
      </c>
      <c r="F39" s="45">
        <f>'O1-P6'!Q77</f>
        <v>0</v>
      </c>
      <c r="G39" s="45">
        <f>'O1-P6'!Q78</f>
        <v>0</v>
      </c>
      <c r="H39" s="35">
        <f t="shared" si="4"/>
        <v>0</v>
      </c>
      <c r="I39" s="59" t="str">
        <f t="shared" si="3"/>
        <v/>
      </c>
    </row>
    <row r="40" spans="1:12" x14ac:dyDescent="0.2">
      <c r="A40" s="126" t="str">
        <f t="shared" si="2"/>
        <v>O1 - P7 - Nom partenaire / Nome partner</v>
      </c>
      <c r="B40" s="45">
        <f t="shared" si="5"/>
        <v>0</v>
      </c>
      <c r="C40" s="45">
        <f t="shared" si="6"/>
        <v>0</v>
      </c>
      <c r="D40" s="45">
        <f t="shared" si="7"/>
        <v>0</v>
      </c>
      <c r="E40" s="45">
        <f>'O1-P7'!Q76</f>
        <v>0</v>
      </c>
      <c r="F40" s="45">
        <f>'O1-P7'!Q77</f>
        <v>0</v>
      </c>
      <c r="G40" s="45">
        <f>'O1-P7'!Q78</f>
        <v>0</v>
      </c>
      <c r="H40" s="35">
        <f t="shared" si="4"/>
        <v>0</v>
      </c>
      <c r="I40" s="59" t="str">
        <f t="shared" si="3"/>
        <v/>
      </c>
    </row>
    <row r="41" spans="1:12" x14ac:dyDescent="0.2">
      <c r="A41" s="126" t="str">
        <f t="shared" si="2"/>
        <v>O1 - P8 - Nom partenaire / Nome partner</v>
      </c>
      <c r="B41" s="45">
        <f t="shared" si="5"/>
        <v>0</v>
      </c>
      <c r="C41" s="45">
        <f t="shared" si="6"/>
        <v>0</v>
      </c>
      <c r="D41" s="45">
        <f t="shared" si="7"/>
        <v>0</v>
      </c>
      <c r="E41" s="45">
        <f>'O1-P8'!Q76</f>
        <v>0</v>
      </c>
      <c r="F41" s="45">
        <f>'O1-P8'!Q77</f>
        <v>0</v>
      </c>
      <c r="G41" s="45">
        <f>'O1-P8'!Q78</f>
        <v>0</v>
      </c>
      <c r="H41" s="35">
        <f t="shared" si="4"/>
        <v>0</v>
      </c>
      <c r="I41" s="59" t="str">
        <f t="shared" si="3"/>
        <v/>
      </c>
    </row>
    <row r="42" spans="1:12" x14ac:dyDescent="0.2">
      <c r="A42" s="126" t="str">
        <f t="shared" si="2"/>
        <v>O1 - P9 - Nom partenaire / Nome partner</v>
      </c>
      <c r="B42" s="45">
        <f t="shared" si="5"/>
        <v>0</v>
      </c>
      <c r="C42" s="45">
        <f t="shared" si="6"/>
        <v>0</v>
      </c>
      <c r="D42" s="45">
        <f t="shared" si="7"/>
        <v>0</v>
      </c>
      <c r="E42" s="45">
        <f>'O1-P9'!Q76</f>
        <v>0</v>
      </c>
      <c r="F42" s="45">
        <f>'O1-P9'!Q77</f>
        <v>0</v>
      </c>
      <c r="G42" s="45">
        <f>'O1-P9'!Q78</f>
        <v>0</v>
      </c>
      <c r="H42" s="35">
        <f t="shared" si="4"/>
        <v>0</v>
      </c>
      <c r="I42" s="59" t="str">
        <f t="shared" si="3"/>
        <v/>
      </c>
    </row>
    <row r="43" spans="1:12" x14ac:dyDescent="0.2">
      <c r="A43" s="44" t="s">
        <v>5</v>
      </c>
      <c r="B43" s="84">
        <f>SUM(B33:B42)</f>
        <v>0</v>
      </c>
      <c r="C43" s="84">
        <f t="shared" ref="C43:G43" si="8">SUM(C33:C42)</f>
        <v>0</v>
      </c>
      <c r="D43" s="84">
        <f t="shared" si="8"/>
        <v>0</v>
      </c>
      <c r="E43" s="84">
        <f t="shared" si="8"/>
        <v>0</v>
      </c>
      <c r="F43" s="84">
        <f t="shared" si="8"/>
        <v>0</v>
      </c>
      <c r="G43" s="84">
        <f t="shared" si="8"/>
        <v>0</v>
      </c>
      <c r="H43" s="85">
        <f t="shared" ref="H43" si="9">SUM(B43:G43)</f>
        <v>0</v>
      </c>
      <c r="I43" s="59"/>
    </row>
    <row r="44" spans="1:12" s="60" customFormat="1" x14ac:dyDescent="0.2">
      <c r="B44" s="59" t="str">
        <f>IF('TOT 1'!I9='TOT 2'!B43,"", "Erreur")</f>
        <v/>
      </c>
      <c r="C44" s="59" t="str">
        <f>IF('TOT 1'!I10='TOT 2'!C43,"", "Erreur")</f>
        <v/>
      </c>
      <c r="D44" s="59" t="str">
        <f>IF('TOT 1'!I11='TOT 2'!D43,"", "Erreur")</f>
        <v/>
      </c>
      <c r="E44" s="59" t="str">
        <f>IF('TOT 1'!I12='TOT 2'!E43,"", "Erreur")</f>
        <v/>
      </c>
      <c r="F44" s="59" t="str">
        <f>IF('TOT 1'!I13='TOT 2'!F43,"", "Erreur")</f>
        <v/>
      </c>
      <c r="G44" s="59" t="str">
        <f>IF('TOT 1'!I14='TOT 2'!G43,"", "Erreur")</f>
        <v/>
      </c>
      <c r="H44" s="59"/>
      <c r="I44" s="59"/>
    </row>
    <row r="45" spans="1:12" ht="51" x14ac:dyDescent="0.2">
      <c r="A45" s="61" t="s">
        <v>113</v>
      </c>
      <c r="B45" s="61" t="s">
        <v>57</v>
      </c>
      <c r="C45" s="61" t="s">
        <v>58</v>
      </c>
      <c r="D45" s="61"/>
      <c r="E45" s="61"/>
      <c r="F45" s="61"/>
      <c r="G45" s="61"/>
      <c r="H45" s="61" t="s">
        <v>28</v>
      </c>
      <c r="I45" s="46"/>
      <c r="L45" s="43"/>
    </row>
    <row r="46" spans="1:12" x14ac:dyDescent="0.2">
      <c r="A46" s="126" t="str">
        <f>+A19</f>
        <v>O2 - Nom chef de file / Nome capofila</v>
      </c>
      <c r="B46" s="45">
        <f>+'O2-CF'!Q73</f>
        <v>0</v>
      </c>
      <c r="C46" s="45">
        <f>B46*0.4</f>
        <v>0</v>
      </c>
      <c r="D46" s="45"/>
      <c r="E46" s="45"/>
      <c r="F46" s="45"/>
      <c r="G46" s="45"/>
      <c r="H46" s="98">
        <f t="shared" ref="H46:H55" si="10">ROUND(SUM(B46:G46),13)</f>
        <v>0</v>
      </c>
      <c r="I46" s="59" t="str">
        <f>IF(H46=I19,"", "Erreur")</f>
        <v/>
      </c>
    </row>
    <row r="47" spans="1:12" x14ac:dyDescent="0.2">
      <c r="A47" s="126" t="str">
        <f>+A20</f>
        <v>O2 - P1 - Nom partenaire / Nome partner</v>
      </c>
      <c r="B47" s="45">
        <f>'O2-P1'!Q73</f>
        <v>0</v>
      </c>
      <c r="C47" s="45">
        <f t="shared" ref="C47:C55" si="11">B47*0.4</f>
        <v>0</v>
      </c>
      <c r="D47" s="45"/>
      <c r="E47" s="45"/>
      <c r="F47" s="45"/>
      <c r="G47" s="45"/>
      <c r="H47" s="98">
        <f t="shared" si="10"/>
        <v>0</v>
      </c>
      <c r="I47" s="59" t="str">
        <f>IF(H47=I20,"", "Erreur")</f>
        <v/>
      </c>
    </row>
    <row r="48" spans="1:12" x14ac:dyDescent="0.2">
      <c r="A48" s="126" t="str">
        <f t="shared" ref="A48:A55" si="12">+A21</f>
        <v>O2 - P2 - Nom partenaire / Nome partner</v>
      </c>
      <c r="B48" s="45">
        <f>'O2-P2'!Q73</f>
        <v>0</v>
      </c>
      <c r="C48" s="45">
        <f t="shared" si="11"/>
        <v>0</v>
      </c>
      <c r="D48" s="45"/>
      <c r="E48" s="45"/>
      <c r="F48" s="45"/>
      <c r="G48" s="45"/>
      <c r="H48" s="98">
        <f t="shared" si="10"/>
        <v>0</v>
      </c>
      <c r="I48" s="59" t="str">
        <f>IF(H48=I21,"", "Erreur")</f>
        <v/>
      </c>
    </row>
    <row r="49" spans="1:12" x14ac:dyDescent="0.2">
      <c r="A49" s="126" t="str">
        <f t="shared" si="12"/>
        <v>O2 - P3 - Nom partenaire / Nome partner</v>
      </c>
      <c r="B49" s="45">
        <f>'O2-P3'!Q73</f>
        <v>0</v>
      </c>
      <c r="C49" s="45">
        <f t="shared" si="11"/>
        <v>0</v>
      </c>
      <c r="D49" s="45"/>
      <c r="E49" s="45"/>
      <c r="F49" s="45"/>
      <c r="G49" s="45"/>
      <c r="H49" s="98">
        <f t="shared" si="10"/>
        <v>0</v>
      </c>
      <c r="I49" s="59" t="str">
        <f t="shared" ref="I49:I55" si="13">IF(H49=I22,"", "Erreur")</f>
        <v/>
      </c>
    </row>
    <row r="50" spans="1:12" x14ac:dyDescent="0.2">
      <c r="A50" s="126" t="str">
        <f t="shared" si="12"/>
        <v>O2 - P4 - Nom partenaire / Nome partner</v>
      </c>
      <c r="B50" s="45">
        <f>'O2-P4'!Q73</f>
        <v>0</v>
      </c>
      <c r="C50" s="45">
        <f t="shared" si="11"/>
        <v>0</v>
      </c>
      <c r="D50" s="45"/>
      <c r="E50" s="45"/>
      <c r="F50" s="45"/>
      <c r="G50" s="45"/>
      <c r="H50" s="98">
        <f t="shared" si="10"/>
        <v>0</v>
      </c>
      <c r="I50" s="59" t="str">
        <f t="shared" si="13"/>
        <v/>
      </c>
    </row>
    <row r="51" spans="1:12" x14ac:dyDescent="0.2">
      <c r="A51" s="126" t="str">
        <f t="shared" si="12"/>
        <v>O2 - P5 - Nom partenaire / Nome partner</v>
      </c>
      <c r="B51" s="45">
        <f>'O2-P5'!Q73</f>
        <v>0</v>
      </c>
      <c r="C51" s="45">
        <f t="shared" si="11"/>
        <v>0</v>
      </c>
      <c r="D51" s="45"/>
      <c r="E51" s="45"/>
      <c r="F51" s="45"/>
      <c r="G51" s="45"/>
      <c r="H51" s="98">
        <f t="shared" si="10"/>
        <v>0</v>
      </c>
      <c r="I51" s="59" t="str">
        <f t="shared" si="13"/>
        <v/>
      </c>
    </row>
    <row r="52" spans="1:12" x14ac:dyDescent="0.2">
      <c r="A52" s="126" t="str">
        <f t="shared" si="12"/>
        <v>O2 - P6 - Nom partenaire / Nome partner</v>
      </c>
      <c r="B52" s="45">
        <f>'O2-P6'!Q73</f>
        <v>0</v>
      </c>
      <c r="C52" s="45">
        <f t="shared" si="11"/>
        <v>0</v>
      </c>
      <c r="D52" s="45"/>
      <c r="E52" s="45"/>
      <c r="F52" s="45"/>
      <c r="G52" s="45"/>
      <c r="H52" s="98">
        <f t="shared" si="10"/>
        <v>0</v>
      </c>
      <c r="I52" s="59" t="str">
        <f t="shared" si="13"/>
        <v/>
      </c>
    </row>
    <row r="53" spans="1:12" x14ac:dyDescent="0.2">
      <c r="A53" s="126" t="str">
        <f t="shared" si="12"/>
        <v>O2 - P7 - Nom partenaire / Nome partner</v>
      </c>
      <c r="B53" s="45">
        <f>'O2-P7'!Q73</f>
        <v>0</v>
      </c>
      <c r="C53" s="45">
        <f t="shared" si="11"/>
        <v>0</v>
      </c>
      <c r="D53" s="45"/>
      <c r="E53" s="45"/>
      <c r="F53" s="45"/>
      <c r="G53" s="45"/>
      <c r="H53" s="98">
        <f t="shared" si="10"/>
        <v>0</v>
      </c>
      <c r="I53" s="59" t="str">
        <f t="shared" si="13"/>
        <v/>
      </c>
    </row>
    <row r="54" spans="1:12" x14ac:dyDescent="0.2">
      <c r="A54" s="126" t="str">
        <f t="shared" si="12"/>
        <v>O2 - P8 - Nom partenaire / Nome partner</v>
      </c>
      <c r="B54" s="45">
        <f>'O2-P8'!Q73</f>
        <v>0</v>
      </c>
      <c r="C54" s="45">
        <f t="shared" si="11"/>
        <v>0</v>
      </c>
      <c r="D54" s="45"/>
      <c r="E54" s="45"/>
      <c r="F54" s="45"/>
      <c r="G54" s="45"/>
      <c r="H54" s="98">
        <f t="shared" si="10"/>
        <v>0</v>
      </c>
      <c r="I54" s="59" t="str">
        <f t="shared" si="13"/>
        <v/>
      </c>
    </row>
    <row r="55" spans="1:12" x14ac:dyDescent="0.2">
      <c r="A55" s="126" t="str">
        <f t="shared" si="12"/>
        <v>O2 - P9 - Nom partenaire / Nome partner</v>
      </c>
      <c r="B55" s="45">
        <f>'O2-P9'!Q73</f>
        <v>0</v>
      </c>
      <c r="C55" s="45">
        <f t="shared" si="11"/>
        <v>0</v>
      </c>
      <c r="D55" s="45"/>
      <c r="E55" s="45"/>
      <c r="F55" s="45"/>
      <c r="G55" s="45"/>
      <c r="H55" s="98">
        <f t="shared" si="10"/>
        <v>0</v>
      </c>
      <c r="I55" s="59" t="str">
        <f t="shared" si="13"/>
        <v/>
      </c>
    </row>
    <row r="56" spans="1:12" x14ac:dyDescent="0.2">
      <c r="A56" s="82" t="s">
        <v>5</v>
      </c>
      <c r="B56" s="83">
        <f>SUM(B46:B55)</f>
        <v>0</v>
      </c>
      <c r="C56" s="83">
        <f t="shared" ref="C56" si="14">SUM(C46:C55)</f>
        <v>0</v>
      </c>
      <c r="D56" s="83"/>
      <c r="E56" s="83"/>
      <c r="F56" s="83"/>
      <c r="G56" s="83"/>
      <c r="H56" s="62">
        <f>SUM(B56:G56)</f>
        <v>0</v>
      </c>
      <c r="I56" s="59"/>
      <c r="L56" s="43"/>
    </row>
    <row r="57" spans="1:12" x14ac:dyDescent="0.2">
      <c r="B57" s="59" t="str">
        <f>IF('TOT 1'!I15='TOT 2'!B56,"", "Erreur")</f>
        <v/>
      </c>
      <c r="C57" s="59" t="str">
        <f>IF('TOT 1'!I16='TOT 2'!C56,"", "Erreur")</f>
        <v/>
      </c>
    </row>
    <row r="58" spans="1:12" ht="32.25" customHeight="1" x14ac:dyDescent="0.2">
      <c r="G58" s="104" t="s">
        <v>82</v>
      </c>
      <c r="H58" s="105">
        <f>+H43+H56</f>
        <v>0</v>
      </c>
      <c r="I58" s="59" t="str">
        <f>IF(H58=I29,"", "Erreur")</f>
        <v/>
      </c>
    </row>
    <row r="61" spans="1:12" x14ac:dyDescent="0.2">
      <c r="J61" s="43"/>
    </row>
    <row r="62" spans="1:12" x14ac:dyDescent="0.2">
      <c r="J62" s="43"/>
    </row>
    <row r="63" spans="1:12" x14ac:dyDescent="0.2">
      <c r="J63" s="43"/>
    </row>
    <row r="64" spans="1:12" x14ac:dyDescent="0.2">
      <c r="J64" s="43"/>
    </row>
  </sheetData>
  <sheetProtection sheet="1" selectLockedCells="1" selectUnlockedCells="1"/>
  <mergeCells count="5">
    <mergeCell ref="A1:I1"/>
    <mergeCell ref="A2:I2"/>
    <mergeCell ref="A3:I3"/>
    <mergeCell ref="A5:I5"/>
    <mergeCell ref="A6:I6"/>
  </mergeCells>
  <printOptions horizontalCentered="1"/>
  <pageMargins left="0.70866141732283472" right="0.70866141732283472" top="1.3385826771653544" bottom="0.74803149606299213" header="0.31496062992125984" footer="0.31496062992125984"/>
  <pageSetup paperSize="8" scale="75" orientation="landscape" r:id="rId1"/>
  <headerFooter>
    <oddHeader>&amp;L&amp;G</oddHeader>
    <oddFooter>&amp;LVersion liste 2 options 1.0 - 17/08/22&amp;R&amp;A</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A792-2DC5-46F0-8302-26BB300B6B8C}">
  <sheetPr>
    <tabColor theme="3"/>
  </sheetPr>
  <dimension ref="A1:A7"/>
  <sheetViews>
    <sheetView workbookViewId="0">
      <selection activeCell="B1" sqref="B1:B7"/>
    </sheetView>
  </sheetViews>
  <sheetFormatPr baseColWidth="10" defaultRowHeight="15" x14ac:dyDescent="0.25"/>
  <sheetData>
    <row r="1" spans="1:1" x14ac:dyDescent="0.25">
      <c r="A1" t="s">
        <v>45</v>
      </c>
    </row>
    <row r="2" spans="1:1" x14ac:dyDescent="0.25">
      <c r="A2" t="s">
        <v>98</v>
      </c>
    </row>
    <row r="3" spans="1:1" x14ac:dyDescent="0.25">
      <c r="A3" t="s">
        <v>46</v>
      </c>
    </row>
    <row r="4" spans="1:1" x14ac:dyDescent="0.25">
      <c r="A4" t="s">
        <v>99</v>
      </c>
    </row>
    <row r="5" spans="1:1" x14ac:dyDescent="0.25">
      <c r="A5" t="s">
        <v>100</v>
      </c>
    </row>
    <row r="6" spans="1:1" x14ac:dyDescent="0.25">
      <c r="A6" t="s">
        <v>101</v>
      </c>
    </row>
    <row r="7" spans="1:1" x14ac:dyDescent="0.25">
      <c r="A7" t="s">
        <v>102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B108-E1B7-4DBB-B70E-17E34F171F5B}">
  <sheetPr>
    <pageSetUpPr fitToPage="1"/>
  </sheetPr>
  <dimension ref="A1:G67"/>
  <sheetViews>
    <sheetView tabSelected="1" zoomScale="90" zoomScaleNormal="90" zoomScaleSheetLayoutView="85" workbookViewId="0">
      <selection sqref="A1:D1"/>
    </sheetView>
  </sheetViews>
  <sheetFormatPr baseColWidth="10" defaultColWidth="11.42578125" defaultRowHeight="12.75" x14ac:dyDescent="0.2"/>
  <cols>
    <col min="1" max="1" width="103.7109375" style="5" customWidth="1"/>
    <col min="2" max="2" width="29.42578125" style="5" customWidth="1"/>
    <col min="3" max="5" width="26.5703125" style="5" customWidth="1"/>
    <col min="6" max="6" width="14.7109375" style="5" bestFit="1" customWidth="1"/>
    <col min="7" max="7" width="12.140625" style="5" bestFit="1" customWidth="1"/>
    <col min="8" max="16384" width="11.42578125" style="5"/>
  </cols>
  <sheetData>
    <row r="1" spans="1:7" ht="15.75" x14ac:dyDescent="0.25">
      <c r="A1" s="130" t="s">
        <v>33</v>
      </c>
      <c r="B1" s="130"/>
      <c r="C1" s="130"/>
      <c r="D1" s="130"/>
    </row>
    <row r="2" spans="1:7" ht="15.75" x14ac:dyDescent="0.25">
      <c r="A2" s="130" t="s">
        <v>84</v>
      </c>
      <c r="B2" s="130"/>
      <c r="C2" s="130"/>
      <c r="D2" s="130"/>
    </row>
    <row r="3" spans="1:7" x14ac:dyDescent="0.2">
      <c r="A3" s="131" t="s">
        <v>85</v>
      </c>
      <c r="B3" s="131"/>
      <c r="C3" s="131"/>
      <c r="D3" s="131"/>
    </row>
    <row r="4" spans="1:7" x14ac:dyDescent="0.2">
      <c r="A4" s="59"/>
      <c r="B4" s="59"/>
      <c r="C4" s="59"/>
      <c r="D4" s="59"/>
    </row>
    <row r="5" spans="1:7" x14ac:dyDescent="0.2">
      <c r="A5" s="132" t="s">
        <v>61</v>
      </c>
      <c r="B5" s="132"/>
      <c r="C5" s="132"/>
      <c r="D5" s="132"/>
    </row>
    <row r="6" spans="1:7" x14ac:dyDescent="0.2">
      <c r="A6" s="59"/>
      <c r="B6" s="59"/>
      <c r="C6" s="59"/>
      <c r="D6" s="59"/>
    </row>
    <row r="7" spans="1:7" s="60" customFormat="1" ht="21.75" customHeight="1" x14ac:dyDescent="0.2">
      <c r="A7" s="110" t="s">
        <v>4</v>
      </c>
      <c r="B7" s="111" t="s">
        <v>77</v>
      </c>
      <c r="C7" s="44" t="s">
        <v>59</v>
      </c>
      <c r="D7" s="109" t="s">
        <v>60</v>
      </c>
      <c r="F7" s="112"/>
      <c r="G7" s="112"/>
    </row>
    <row r="8" spans="1:7" x14ac:dyDescent="0.2">
      <c r="A8" s="66" t="s">
        <v>109</v>
      </c>
      <c r="B8" s="68" t="s">
        <v>79</v>
      </c>
      <c r="C8" s="68" t="s">
        <v>62</v>
      </c>
      <c r="D8" s="67"/>
    </row>
    <row r="9" spans="1:7" x14ac:dyDescent="0.2">
      <c r="A9" s="66" t="s">
        <v>110</v>
      </c>
      <c r="B9" s="68" t="s">
        <v>79</v>
      </c>
      <c r="C9" s="68" t="s">
        <v>62</v>
      </c>
      <c r="D9" s="67"/>
    </row>
    <row r="10" spans="1:7" x14ac:dyDescent="0.2">
      <c r="A10" s="66" t="s">
        <v>111</v>
      </c>
      <c r="B10" s="68" t="s">
        <v>79</v>
      </c>
      <c r="C10" s="68" t="s">
        <v>62</v>
      </c>
      <c r="D10" s="67"/>
    </row>
    <row r="11" spans="1:7" x14ac:dyDescent="0.2">
      <c r="A11" s="66" t="s">
        <v>12</v>
      </c>
      <c r="B11" s="68" t="s">
        <v>78</v>
      </c>
      <c r="C11" s="68" t="s">
        <v>62</v>
      </c>
      <c r="D11" s="67"/>
    </row>
    <row r="12" spans="1:7" x14ac:dyDescent="0.2">
      <c r="A12" s="66" t="s">
        <v>13</v>
      </c>
      <c r="B12" s="68" t="s">
        <v>78</v>
      </c>
      <c r="C12" s="68" t="s">
        <v>62</v>
      </c>
      <c r="D12" s="67"/>
    </row>
    <row r="13" spans="1:7" x14ac:dyDescent="0.2">
      <c r="A13" s="66" t="s">
        <v>14</v>
      </c>
      <c r="B13" s="68" t="s">
        <v>78</v>
      </c>
      <c r="C13" s="68" t="s">
        <v>62</v>
      </c>
      <c r="D13" s="67"/>
    </row>
    <row r="14" spans="1:7" x14ac:dyDescent="0.2">
      <c r="A14" s="65" t="s">
        <v>57</v>
      </c>
      <c r="B14" s="76" t="s">
        <v>78</v>
      </c>
      <c r="C14" s="67"/>
      <c r="D14" s="76" t="s">
        <v>62</v>
      </c>
    </row>
    <row r="15" spans="1:7" x14ac:dyDescent="0.2">
      <c r="A15" s="65" t="s">
        <v>58</v>
      </c>
      <c r="B15" s="65" t="s">
        <v>79</v>
      </c>
      <c r="C15" s="67"/>
      <c r="D15" s="76" t="s">
        <v>62</v>
      </c>
    </row>
    <row r="17" spans="1:7" x14ac:dyDescent="0.2">
      <c r="A17" s="132" t="s">
        <v>63</v>
      </c>
      <c r="B17" s="132"/>
      <c r="C17" s="132"/>
      <c r="D17" s="132"/>
    </row>
    <row r="18" spans="1:7" x14ac:dyDescent="0.2">
      <c r="A18" s="59"/>
      <c r="B18" s="59"/>
      <c r="C18" s="59"/>
      <c r="D18" s="59"/>
    </row>
    <row r="19" spans="1:7" s="70" customFormat="1" ht="74.25" customHeight="1" x14ac:dyDescent="0.25">
      <c r="A19" s="129" t="s">
        <v>114</v>
      </c>
      <c r="B19" s="129"/>
      <c r="C19" s="129"/>
      <c r="D19" s="129"/>
    </row>
    <row r="20" spans="1:7" s="70" customFormat="1" ht="65.25" customHeight="1" x14ac:dyDescent="0.25">
      <c r="A20" s="129" t="s">
        <v>115</v>
      </c>
      <c r="B20" s="129"/>
      <c r="C20" s="129"/>
      <c r="D20" s="129"/>
    </row>
    <row r="21" spans="1:7" x14ac:dyDescent="0.2">
      <c r="A21" s="69"/>
      <c r="B21" s="59"/>
      <c r="C21" s="59"/>
      <c r="D21" s="59"/>
    </row>
    <row r="22" spans="1:7" ht="21.75" customHeight="1" x14ac:dyDescent="0.2">
      <c r="A22" s="74" t="s">
        <v>26</v>
      </c>
      <c r="B22" s="75"/>
      <c r="C22" s="44" t="s">
        <v>59</v>
      </c>
      <c r="D22" s="109" t="s">
        <v>60</v>
      </c>
      <c r="F22" s="43"/>
      <c r="G22" s="43"/>
    </row>
    <row r="23" spans="1:7" s="70" customFormat="1" ht="15.75" customHeight="1" x14ac:dyDescent="0.25">
      <c r="A23" s="72" t="s">
        <v>107</v>
      </c>
      <c r="B23" s="73"/>
      <c r="C23" s="115"/>
      <c r="D23" s="115"/>
      <c r="F23" s="71"/>
    </row>
    <row r="24" spans="1:7" s="70" customFormat="1" ht="15.75" customHeight="1" x14ac:dyDescent="0.25">
      <c r="A24" s="72" t="s">
        <v>35</v>
      </c>
      <c r="B24" s="73"/>
      <c r="C24" s="115"/>
      <c r="D24" s="115"/>
      <c r="F24" s="71"/>
    </row>
    <row r="25" spans="1:7" s="70" customFormat="1" ht="15.75" customHeight="1" x14ac:dyDescent="0.25">
      <c r="A25" s="72" t="s">
        <v>36</v>
      </c>
      <c r="B25" s="73"/>
      <c r="C25" s="115"/>
      <c r="D25" s="115"/>
      <c r="F25" s="71"/>
    </row>
    <row r="26" spans="1:7" s="70" customFormat="1" ht="15.75" customHeight="1" x14ac:dyDescent="0.25">
      <c r="A26" s="72" t="s">
        <v>37</v>
      </c>
      <c r="B26" s="73"/>
      <c r="C26" s="115"/>
      <c r="D26" s="115"/>
      <c r="F26" s="71"/>
    </row>
    <row r="27" spans="1:7" s="70" customFormat="1" ht="15.75" customHeight="1" x14ac:dyDescent="0.25">
      <c r="A27" s="72" t="s">
        <v>38</v>
      </c>
      <c r="B27" s="73"/>
      <c r="C27" s="115"/>
      <c r="D27" s="115"/>
      <c r="F27" s="71"/>
    </row>
    <row r="28" spans="1:7" s="70" customFormat="1" ht="15.75" customHeight="1" x14ac:dyDescent="0.25">
      <c r="A28" s="72" t="s">
        <v>39</v>
      </c>
      <c r="B28" s="73"/>
      <c r="C28" s="115"/>
      <c r="D28" s="115"/>
    </row>
    <row r="29" spans="1:7" s="70" customFormat="1" ht="15.75" customHeight="1" x14ac:dyDescent="0.25">
      <c r="A29" s="72" t="s">
        <v>40</v>
      </c>
      <c r="B29" s="73"/>
      <c r="C29" s="115"/>
      <c r="D29" s="115"/>
    </row>
    <row r="30" spans="1:7" s="70" customFormat="1" ht="15.75" customHeight="1" x14ac:dyDescent="0.25">
      <c r="A30" s="72" t="s">
        <v>41</v>
      </c>
      <c r="B30" s="73"/>
      <c r="C30" s="115"/>
      <c r="D30" s="115"/>
    </row>
    <row r="31" spans="1:7" s="70" customFormat="1" ht="15.75" customHeight="1" x14ac:dyDescent="0.25">
      <c r="A31" s="72" t="s">
        <v>42</v>
      </c>
      <c r="B31" s="73"/>
      <c r="C31" s="115"/>
      <c r="D31" s="115"/>
    </row>
    <row r="32" spans="1:7" s="70" customFormat="1" ht="15.75" customHeight="1" x14ac:dyDescent="0.25">
      <c r="A32" s="72" t="s">
        <v>43</v>
      </c>
      <c r="B32" s="73"/>
      <c r="C32" s="115"/>
      <c r="D32" s="115"/>
    </row>
    <row r="33" spans="1:4" x14ac:dyDescent="0.2">
      <c r="A33" s="46"/>
      <c r="B33" s="46"/>
      <c r="C33" s="46"/>
      <c r="D33" s="46"/>
    </row>
    <row r="34" spans="1:4" x14ac:dyDescent="0.2">
      <c r="A34" s="46"/>
      <c r="B34" s="46"/>
      <c r="C34" s="46"/>
      <c r="D34" s="46"/>
    </row>
    <row r="35" spans="1:4" x14ac:dyDescent="0.2">
      <c r="A35" s="46"/>
      <c r="B35" s="46"/>
      <c r="C35" s="46"/>
      <c r="D35" s="46"/>
    </row>
    <row r="36" spans="1:4" x14ac:dyDescent="0.2">
      <c r="A36" s="46"/>
      <c r="B36" s="46"/>
      <c r="C36" s="46"/>
      <c r="D36" s="46"/>
    </row>
    <row r="37" spans="1:4" x14ac:dyDescent="0.2">
      <c r="A37" s="46"/>
      <c r="B37" s="46"/>
      <c r="C37" s="46"/>
      <c r="D37" s="46"/>
    </row>
    <row r="38" spans="1:4" x14ac:dyDescent="0.2">
      <c r="A38" s="46"/>
      <c r="B38" s="46"/>
      <c r="C38" s="46"/>
      <c r="D38" s="46"/>
    </row>
    <row r="39" spans="1:4" x14ac:dyDescent="0.2">
      <c r="A39" s="46"/>
      <c r="B39" s="46"/>
      <c r="C39" s="46"/>
      <c r="D39" s="46"/>
    </row>
    <row r="40" spans="1:4" x14ac:dyDescent="0.2">
      <c r="A40" s="46"/>
      <c r="B40" s="46"/>
      <c r="C40" s="46"/>
      <c r="D40" s="46"/>
    </row>
    <row r="41" spans="1:4" x14ac:dyDescent="0.2">
      <c r="A41" s="46"/>
      <c r="B41" s="46"/>
      <c r="C41" s="46"/>
      <c r="D41" s="46"/>
    </row>
    <row r="42" spans="1:4" x14ac:dyDescent="0.2">
      <c r="A42" s="46"/>
      <c r="B42" s="46"/>
      <c r="C42" s="46"/>
      <c r="D42" s="46"/>
    </row>
    <row r="43" spans="1:4" x14ac:dyDescent="0.2">
      <c r="A43" s="46"/>
      <c r="B43" s="46"/>
      <c r="C43" s="46"/>
      <c r="D43" s="46"/>
    </row>
    <row r="44" spans="1:4" x14ac:dyDescent="0.2">
      <c r="A44" s="46"/>
      <c r="B44" s="46"/>
      <c r="C44" s="46"/>
      <c r="D44" s="46"/>
    </row>
    <row r="45" spans="1:4" x14ac:dyDescent="0.2">
      <c r="A45" s="46"/>
      <c r="B45" s="46"/>
      <c r="C45" s="46"/>
      <c r="D45" s="46"/>
    </row>
    <row r="46" spans="1:4" s="60" customFormat="1" x14ac:dyDescent="0.2">
      <c r="A46" s="46"/>
      <c r="B46" s="46"/>
      <c r="C46" s="46"/>
      <c r="D46" s="46"/>
    </row>
    <row r="47" spans="1:4" x14ac:dyDescent="0.2">
      <c r="A47" s="46"/>
      <c r="B47" s="46"/>
      <c r="C47" s="46"/>
      <c r="D47" s="46"/>
    </row>
    <row r="48" spans="1:4" x14ac:dyDescent="0.2">
      <c r="A48" s="46"/>
      <c r="B48" s="46"/>
      <c r="C48" s="46"/>
      <c r="D48" s="46"/>
    </row>
    <row r="49" spans="1:5" x14ac:dyDescent="0.2">
      <c r="A49" s="46"/>
      <c r="B49" s="46"/>
      <c r="C49" s="46"/>
      <c r="D49" s="46"/>
    </row>
    <row r="50" spans="1:5" x14ac:dyDescent="0.2">
      <c r="A50" s="46"/>
      <c r="B50" s="46"/>
      <c r="C50" s="46"/>
      <c r="D50" s="46"/>
    </row>
    <row r="51" spans="1:5" x14ac:dyDescent="0.2">
      <c r="A51" s="46"/>
      <c r="B51" s="46"/>
      <c r="C51" s="46"/>
      <c r="D51" s="46"/>
    </row>
    <row r="52" spans="1:5" x14ac:dyDescent="0.2">
      <c r="A52" s="46"/>
      <c r="B52" s="46"/>
      <c r="C52" s="46"/>
      <c r="D52" s="46"/>
    </row>
    <row r="53" spans="1:5" x14ac:dyDescent="0.2">
      <c r="A53" s="46"/>
      <c r="B53" s="46"/>
      <c r="C53" s="46"/>
      <c r="D53" s="46"/>
    </row>
    <row r="54" spans="1:5" x14ac:dyDescent="0.2">
      <c r="A54" s="46"/>
      <c r="B54" s="46"/>
      <c r="C54" s="46"/>
      <c r="D54" s="46"/>
    </row>
    <row r="55" spans="1:5" x14ac:dyDescent="0.2">
      <c r="A55" s="46"/>
      <c r="B55" s="46"/>
      <c r="C55" s="46"/>
      <c r="D55" s="46"/>
    </row>
    <row r="56" spans="1:5" x14ac:dyDescent="0.2">
      <c r="A56" s="46"/>
      <c r="B56" s="46"/>
      <c r="C56" s="46"/>
      <c r="D56" s="46"/>
    </row>
    <row r="57" spans="1:5" x14ac:dyDescent="0.2">
      <c r="A57" s="46"/>
      <c r="B57" s="46"/>
      <c r="C57" s="46"/>
      <c r="D57" s="46"/>
    </row>
    <row r="58" spans="1:5" x14ac:dyDescent="0.2">
      <c r="A58" s="46"/>
      <c r="B58" s="46"/>
      <c r="C58" s="46"/>
      <c r="D58" s="46"/>
    </row>
    <row r="59" spans="1:5" x14ac:dyDescent="0.2">
      <c r="A59" s="46"/>
      <c r="B59" s="46"/>
      <c r="C59" s="46"/>
      <c r="D59" s="46"/>
    </row>
    <row r="60" spans="1:5" x14ac:dyDescent="0.2">
      <c r="A60" s="46"/>
      <c r="B60" s="46"/>
      <c r="C60" s="46"/>
      <c r="D60" s="46"/>
    </row>
    <row r="61" spans="1:5" x14ac:dyDescent="0.2">
      <c r="A61" s="46"/>
      <c r="B61" s="46"/>
      <c r="C61" s="46"/>
      <c r="D61" s="46"/>
    </row>
    <row r="62" spans="1:5" x14ac:dyDescent="0.2">
      <c r="A62" s="46"/>
      <c r="B62" s="46"/>
      <c r="C62" s="46"/>
      <c r="D62" s="46"/>
    </row>
    <row r="63" spans="1:5" x14ac:dyDescent="0.2">
      <c r="A63" s="46"/>
      <c r="B63" s="46"/>
      <c r="C63" s="46"/>
      <c r="D63" s="46"/>
      <c r="E63" s="43"/>
    </row>
    <row r="64" spans="1:5" x14ac:dyDescent="0.2">
      <c r="A64" s="46"/>
      <c r="B64" s="46"/>
      <c r="C64" s="46"/>
      <c r="D64" s="46"/>
      <c r="E64" s="43"/>
    </row>
    <row r="65" spans="1:5" x14ac:dyDescent="0.2">
      <c r="A65" s="46"/>
      <c r="B65" s="46"/>
      <c r="C65" s="46"/>
      <c r="D65" s="46"/>
      <c r="E65" s="43"/>
    </row>
    <row r="66" spans="1:5" x14ac:dyDescent="0.2">
      <c r="A66" s="46"/>
      <c r="B66" s="46"/>
      <c r="C66" s="46"/>
      <c r="D66" s="46"/>
      <c r="E66" s="43"/>
    </row>
    <row r="67" spans="1:5" x14ac:dyDescent="0.2">
      <c r="A67" s="46"/>
      <c r="B67" s="46"/>
      <c r="C67" s="46"/>
      <c r="D67" s="46"/>
    </row>
  </sheetData>
  <sheetProtection selectLockedCells="1"/>
  <mergeCells count="7">
    <mergeCell ref="A20:D20"/>
    <mergeCell ref="A1:D1"/>
    <mergeCell ref="A2:D2"/>
    <mergeCell ref="A3:D3"/>
    <mergeCell ref="A5:D5"/>
    <mergeCell ref="A17:D17"/>
    <mergeCell ref="A19:D19"/>
  </mergeCells>
  <printOptions horizontalCentered="1"/>
  <pageMargins left="0.70866141732283472" right="0.70866141732283472" top="1.3385826771653544" bottom="0.74803149606299213" header="0.31496062992125984" footer="0.31496062992125984"/>
  <pageSetup paperSize="8" orientation="landscape" r:id="rId1"/>
  <headerFooter>
    <oddHeader>&amp;C&amp;G</oddHeader>
    <oddFooter>&amp;LVersion liste 2 options 1.0 - 17/08/22&amp;R&amp;A</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Q90"/>
  <sheetViews>
    <sheetView zoomScale="85" zoomScaleNormal="85" zoomScaleSheetLayoutView="85" workbookViewId="0">
      <pane ySplit="7" topLeftCell="A8" activePane="bottomLeft" state="frozen"/>
      <selection activeCell="A50" sqref="A50:XFD53"/>
      <selection pane="bottomLeft" activeCell="B7" sqref="B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7" ht="14.45" customHeight="1" x14ac:dyDescent="0.25">
      <c r="A1" s="138" t="str">
        <f>'Choix  - Scelta'!A1:D1</f>
        <v>NOM PROJET / NOME PROGETTO</v>
      </c>
      <c r="B1" s="138"/>
      <c r="C1" s="138"/>
      <c r="D1" s="138"/>
      <c r="E1" s="138"/>
      <c r="F1" s="138"/>
      <c r="G1" s="138"/>
      <c r="H1" s="138"/>
      <c r="I1" s="138"/>
      <c r="J1" s="138"/>
      <c r="K1" s="138"/>
      <c r="L1" s="138"/>
      <c r="M1" s="138"/>
      <c r="N1" s="138"/>
      <c r="O1" s="138"/>
      <c r="P1" s="138"/>
      <c r="Q1" s="138"/>
    </row>
    <row r="2" spans="1:17" ht="15.75" x14ac:dyDescent="0.25">
      <c r="A2" s="133" t="s">
        <v>75</v>
      </c>
      <c r="B2" s="133"/>
      <c r="C2" s="133"/>
      <c r="D2" s="133"/>
      <c r="E2" s="133"/>
      <c r="F2" s="133"/>
      <c r="G2" s="133"/>
      <c r="H2" s="133"/>
      <c r="I2" s="133"/>
      <c r="J2" s="133"/>
      <c r="K2" s="133"/>
      <c r="L2" s="133"/>
      <c r="M2" s="133"/>
      <c r="N2" s="133"/>
      <c r="O2" s="133"/>
      <c r="P2" s="133"/>
      <c r="Q2" s="133"/>
    </row>
    <row r="3" spans="1:17" x14ac:dyDescent="0.2">
      <c r="A3" s="134" t="str">
        <f>'Choix  - Scelta'!A3:D3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2"/>
      <c r="B4" s="52"/>
      <c r="C4" s="52"/>
      <c r="D4" s="52"/>
      <c r="E4" s="52"/>
      <c r="F4" s="52"/>
      <c r="G4" s="52"/>
      <c r="H4" s="52"/>
      <c r="I4" s="52"/>
      <c r="J4" s="52"/>
      <c r="K4" s="52"/>
      <c r="L4" s="52"/>
      <c r="M4" s="52"/>
      <c r="N4" s="52"/>
      <c r="O4" s="52"/>
      <c r="P4" s="52"/>
      <c r="Q4" s="52"/>
    </row>
    <row r="5" spans="1:17" x14ac:dyDescent="0.2">
      <c r="A5" s="139"/>
      <c r="B5" s="139"/>
      <c r="C5" s="139"/>
      <c r="D5" s="139"/>
      <c r="E5" s="139"/>
      <c r="F5" s="139"/>
      <c r="G5" s="139"/>
      <c r="H5" s="139"/>
      <c r="I5" s="139"/>
      <c r="J5" s="139"/>
      <c r="K5" s="139"/>
      <c r="L5" s="139"/>
      <c r="M5" s="139"/>
      <c r="N5" s="139"/>
      <c r="O5" s="139"/>
      <c r="P5" s="139"/>
      <c r="Q5" s="139"/>
    </row>
    <row r="6" spans="1:17" x14ac:dyDescent="0.2">
      <c r="A6" s="7"/>
      <c r="B6" s="10"/>
      <c r="C6" s="7"/>
      <c r="D6" s="7"/>
      <c r="E6" s="8"/>
      <c r="F6" s="8"/>
      <c r="G6" s="8"/>
      <c r="H6" s="9"/>
      <c r="I6" s="9"/>
      <c r="J6" s="9"/>
      <c r="K6" s="135" t="s">
        <v>24</v>
      </c>
      <c r="L6" s="136"/>
      <c r="M6" s="136"/>
      <c r="N6" s="136"/>
      <c r="O6" s="136"/>
      <c r="P6" s="137"/>
      <c r="Q6" s="10"/>
    </row>
    <row r="7" spans="1:17" ht="76.5" x14ac:dyDescent="0.2">
      <c r="A7" s="11" t="s">
        <v>47</v>
      </c>
      <c r="B7" s="11" t="s">
        <v>6</v>
      </c>
      <c r="C7" s="11" t="s">
        <v>0</v>
      </c>
      <c r="D7" s="11" t="s">
        <v>27</v>
      </c>
      <c r="E7" s="11" t="s">
        <v>23</v>
      </c>
      <c r="F7" s="11" t="s">
        <v>15</v>
      </c>
      <c r="G7" s="11" t="s">
        <v>44</v>
      </c>
      <c r="H7" s="30" t="s">
        <v>7</v>
      </c>
      <c r="I7" s="12" t="s">
        <v>34</v>
      </c>
      <c r="J7" s="12" t="s">
        <v>8</v>
      </c>
      <c r="K7" s="12" t="s">
        <v>16</v>
      </c>
      <c r="L7" s="12" t="s">
        <v>19</v>
      </c>
      <c r="M7" s="12" t="s">
        <v>17</v>
      </c>
      <c r="N7" s="12" t="s">
        <v>20</v>
      </c>
      <c r="O7" s="12" t="s">
        <v>18</v>
      </c>
      <c r="P7" s="12" t="s">
        <v>21</v>
      </c>
      <c r="Q7" s="30" t="s">
        <v>22</v>
      </c>
    </row>
    <row r="8" spans="1:17" ht="26.1" customHeight="1" x14ac:dyDescent="0.2">
      <c r="A8" s="14">
        <v>1</v>
      </c>
      <c r="B8" s="13"/>
      <c r="C8" s="14"/>
      <c r="D8" s="14"/>
      <c r="E8" s="15"/>
      <c r="F8" s="16"/>
      <c r="G8" s="16"/>
      <c r="H8" s="35">
        <f>E8*F8</f>
        <v>0</v>
      </c>
      <c r="I8" s="17"/>
      <c r="J8" s="18"/>
      <c r="K8" s="18"/>
      <c r="L8" s="18"/>
      <c r="M8" s="19"/>
      <c r="N8" s="20"/>
      <c r="O8" s="20"/>
      <c r="P8" s="20"/>
      <c r="Q8" s="35" t="str">
        <f>IF((J8+K8+L8+M8+N8+O8+P8)=H8,"OK","Erreur/Errore")</f>
        <v>OK</v>
      </c>
    </row>
    <row r="9" spans="1:17" ht="26.1" customHeight="1" x14ac:dyDescent="0.2">
      <c r="A9" s="14">
        <v>2</v>
      </c>
      <c r="B9" s="13"/>
      <c r="C9" s="14"/>
      <c r="D9" s="14"/>
      <c r="E9" s="15"/>
      <c r="F9" s="16"/>
      <c r="G9" s="16"/>
      <c r="H9" s="35">
        <f t="shared" ref="H9:H11" si="0">E9*F9</f>
        <v>0</v>
      </c>
      <c r="I9" s="17"/>
      <c r="J9" s="18"/>
      <c r="K9" s="18"/>
      <c r="L9" s="18"/>
      <c r="M9" s="19"/>
      <c r="N9" s="20"/>
      <c r="O9" s="20"/>
      <c r="P9" s="20"/>
      <c r="Q9" s="35" t="str">
        <f>IF((J9+K9+L9+M9+N9+O9+P9)=H9,"OK","Erreur/Errore")</f>
        <v>OK</v>
      </c>
    </row>
    <row r="10" spans="1:17" ht="26.1" customHeight="1" x14ac:dyDescent="0.2">
      <c r="A10" s="14">
        <v>3</v>
      </c>
      <c r="B10" s="13"/>
      <c r="C10" s="14"/>
      <c r="D10" s="14"/>
      <c r="E10" s="15"/>
      <c r="F10" s="16"/>
      <c r="G10" s="16"/>
      <c r="H10" s="35">
        <f t="shared" si="0"/>
        <v>0</v>
      </c>
      <c r="I10" s="17"/>
      <c r="J10" s="18"/>
      <c r="K10" s="18"/>
      <c r="L10" s="18"/>
      <c r="M10" s="19"/>
      <c r="N10" s="20"/>
      <c r="O10" s="20"/>
      <c r="P10" s="20"/>
      <c r="Q10" s="35" t="str">
        <f t="shared" ref="Q10:Q67" si="1">IF((J10+K10+L10+M10+N10+O10+P10)=H10,"OK","Erreur/Errore")</f>
        <v>OK</v>
      </c>
    </row>
    <row r="11" spans="1:17" ht="26.1" customHeight="1" x14ac:dyDescent="0.2">
      <c r="A11" s="14">
        <v>4</v>
      </c>
      <c r="B11" s="13"/>
      <c r="C11" s="14"/>
      <c r="D11" s="14"/>
      <c r="E11" s="15"/>
      <c r="F11" s="16"/>
      <c r="G11" s="16"/>
      <c r="H11" s="35">
        <f t="shared" si="0"/>
        <v>0</v>
      </c>
      <c r="I11" s="17"/>
      <c r="J11" s="18"/>
      <c r="K11" s="18"/>
      <c r="L11" s="18"/>
      <c r="M11" s="19"/>
      <c r="N11" s="20"/>
      <c r="O11" s="20"/>
      <c r="P11" s="20"/>
      <c r="Q11" s="35" t="str">
        <f t="shared" si="1"/>
        <v>OK</v>
      </c>
    </row>
    <row r="12" spans="1:17" ht="26.1" customHeight="1" x14ac:dyDescent="0.2">
      <c r="A12" s="14">
        <v>5</v>
      </c>
      <c r="B12" s="13"/>
      <c r="C12" s="14"/>
      <c r="D12" s="14"/>
      <c r="E12" s="15"/>
      <c r="F12" s="16"/>
      <c r="G12" s="16"/>
      <c r="H12" s="35">
        <f>E12*F12</f>
        <v>0</v>
      </c>
      <c r="I12" s="17"/>
      <c r="J12" s="18"/>
      <c r="K12" s="18"/>
      <c r="L12" s="18"/>
      <c r="M12" s="19"/>
      <c r="N12" s="20"/>
      <c r="O12" s="20"/>
      <c r="P12" s="20"/>
      <c r="Q12" s="35" t="str">
        <f t="shared" si="1"/>
        <v>OK</v>
      </c>
    </row>
    <row r="13" spans="1:17" ht="26.1" customHeight="1" x14ac:dyDescent="0.2">
      <c r="A13" s="14">
        <v>6</v>
      </c>
      <c r="B13" s="13"/>
      <c r="C13" s="14"/>
      <c r="D13" s="14"/>
      <c r="E13" s="15"/>
      <c r="F13" s="16"/>
      <c r="G13" s="16"/>
      <c r="H13" s="35">
        <f t="shared" ref="H13:H67" si="2">E13*F13</f>
        <v>0</v>
      </c>
      <c r="I13" s="17"/>
      <c r="J13" s="18"/>
      <c r="K13" s="18"/>
      <c r="L13" s="18"/>
      <c r="M13" s="19"/>
      <c r="N13" s="20"/>
      <c r="O13" s="20"/>
      <c r="P13" s="20"/>
      <c r="Q13" s="35" t="str">
        <f t="shared" si="1"/>
        <v>OK</v>
      </c>
    </row>
    <row r="14" spans="1:17" ht="26.1" customHeight="1" x14ac:dyDescent="0.2">
      <c r="A14" s="14">
        <v>7</v>
      </c>
      <c r="B14" s="13"/>
      <c r="C14" s="14"/>
      <c r="D14" s="14"/>
      <c r="E14" s="15"/>
      <c r="F14" s="16"/>
      <c r="G14" s="16"/>
      <c r="H14" s="35">
        <f t="shared" si="2"/>
        <v>0</v>
      </c>
      <c r="I14" s="17"/>
      <c r="J14" s="18"/>
      <c r="K14" s="18"/>
      <c r="L14" s="18"/>
      <c r="M14" s="19"/>
      <c r="N14" s="20"/>
      <c r="O14" s="20"/>
      <c r="P14" s="20"/>
      <c r="Q14" s="35" t="str">
        <f t="shared" si="1"/>
        <v>OK</v>
      </c>
    </row>
    <row r="15" spans="1:17" ht="26.1" customHeight="1" x14ac:dyDescent="0.2">
      <c r="A15" s="14">
        <v>8</v>
      </c>
      <c r="B15" s="13"/>
      <c r="C15" s="14"/>
      <c r="D15" s="14"/>
      <c r="E15" s="15"/>
      <c r="F15" s="16"/>
      <c r="G15" s="16"/>
      <c r="H15" s="35">
        <f t="shared" si="2"/>
        <v>0</v>
      </c>
      <c r="I15" s="17"/>
      <c r="J15" s="18"/>
      <c r="K15" s="18"/>
      <c r="L15" s="18"/>
      <c r="M15" s="19"/>
      <c r="N15" s="20"/>
      <c r="O15" s="20"/>
      <c r="P15" s="20"/>
      <c r="Q15" s="35" t="str">
        <f t="shared" si="1"/>
        <v>OK</v>
      </c>
    </row>
    <row r="16" spans="1:17" ht="26.1" customHeight="1" x14ac:dyDescent="0.2">
      <c r="A16" s="14">
        <v>9</v>
      </c>
      <c r="B16" s="13"/>
      <c r="C16" s="14"/>
      <c r="D16" s="14"/>
      <c r="E16" s="15"/>
      <c r="F16" s="16"/>
      <c r="G16" s="16"/>
      <c r="H16" s="35">
        <f t="shared" si="2"/>
        <v>0</v>
      </c>
      <c r="I16" s="17"/>
      <c r="J16" s="18"/>
      <c r="K16" s="18"/>
      <c r="L16" s="18"/>
      <c r="M16" s="19"/>
      <c r="N16" s="20"/>
      <c r="O16" s="20"/>
      <c r="P16" s="20"/>
      <c r="Q16" s="35" t="str">
        <f t="shared" si="1"/>
        <v>OK</v>
      </c>
    </row>
    <row r="17" spans="1:17" ht="26.1" customHeight="1" x14ac:dyDescent="0.2">
      <c r="A17" s="14">
        <v>10</v>
      </c>
      <c r="B17" s="13"/>
      <c r="C17" s="14"/>
      <c r="D17" s="14"/>
      <c r="E17" s="15"/>
      <c r="F17" s="16"/>
      <c r="G17" s="16"/>
      <c r="H17" s="35">
        <f t="shared" si="2"/>
        <v>0</v>
      </c>
      <c r="I17" s="17"/>
      <c r="J17" s="18"/>
      <c r="K17" s="18"/>
      <c r="L17" s="18"/>
      <c r="M17" s="19"/>
      <c r="N17" s="20"/>
      <c r="O17" s="20"/>
      <c r="P17" s="20"/>
      <c r="Q17" s="35" t="str">
        <f t="shared" si="1"/>
        <v>OK</v>
      </c>
    </row>
    <row r="18" spans="1:17" ht="26.1" customHeight="1" x14ac:dyDescent="0.2">
      <c r="A18" s="14">
        <v>11</v>
      </c>
      <c r="B18" s="13"/>
      <c r="C18" s="14"/>
      <c r="D18" s="14"/>
      <c r="E18" s="15"/>
      <c r="F18" s="16"/>
      <c r="G18" s="16"/>
      <c r="H18" s="35">
        <f>E18*F18</f>
        <v>0</v>
      </c>
      <c r="I18" s="17"/>
      <c r="J18" s="18"/>
      <c r="K18" s="18"/>
      <c r="L18" s="18"/>
      <c r="M18" s="19"/>
      <c r="N18" s="20"/>
      <c r="O18" s="20"/>
      <c r="P18" s="20"/>
      <c r="Q18" s="35" t="str">
        <f>IF((J18+K18+L18+M18+N18+O18+P18)=H18,"OK","Erreur/Errore")</f>
        <v>OK</v>
      </c>
    </row>
    <row r="19" spans="1:17" ht="26.1" customHeight="1" x14ac:dyDescent="0.2">
      <c r="A19" s="14">
        <v>12</v>
      </c>
      <c r="B19" s="13"/>
      <c r="C19" s="14"/>
      <c r="D19" s="14"/>
      <c r="E19" s="15"/>
      <c r="F19" s="16"/>
      <c r="G19" s="16"/>
      <c r="H19" s="35">
        <f t="shared" ref="H19:H21" si="3">E19*F19</f>
        <v>0</v>
      </c>
      <c r="I19" s="17"/>
      <c r="J19" s="18"/>
      <c r="K19" s="18"/>
      <c r="L19" s="18"/>
      <c r="M19" s="19"/>
      <c r="N19" s="20"/>
      <c r="O19" s="20"/>
      <c r="P19" s="20"/>
      <c r="Q19" s="35" t="str">
        <f>IF((J19+K19+L19+M19+N19+O19+P19)=H19,"OK","Erreur/Errore")</f>
        <v>OK</v>
      </c>
    </row>
    <row r="20" spans="1:17" ht="26.1" customHeight="1" x14ac:dyDescent="0.2">
      <c r="A20" s="14">
        <v>13</v>
      </c>
      <c r="B20" s="13"/>
      <c r="C20" s="14"/>
      <c r="D20" s="14"/>
      <c r="E20" s="15"/>
      <c r="F20" s="16"/>
      <c r="G20" s="16"/>
      <c r="H20" s="35">
        <f t="shared" si="3"/>
        <v>0</v>
      </c>
      <c r="I20" s="17"/>
      <c r="J20" s="18"/>
      <c r="K20" s="18"/>
      <c r="L20" s="18"/>
      <c r="M20" s="19"/>
      <c r="N20" s="20"/>
      <c r="O20" s="20"/>
      <c r="P20" s="20"/>
      <c r="Q20" s="35" t="str">
        <f t="shared" ref="Q20:Q27" si="4">IF((J20+K20+L20+M20+N20+O20+P20)=H20,"OK","Erreur/Errore")</f>
        <v>OK</v>
      </c>
    </row>
    <row r="21" spans="1:17" ht="26.1" customHeight="1" x14ac:dyDescent="0.2">
      <c r="A21" s="14">
        <v>14</v>
      </c>
      <c r="B21" s="13"/>
      <c r="C21" s="14"/>
      <c r="D21" s="14"/>
      <c r="E21" s="15"/>
      <c r="F21" s="16"/>
      <c r="G21" s="16"/>
      <c r="H21" s="35">
        <f t="shared" si="3"/>
        <v>0</v>
      </c>
      <c r="I21" s="17"/>
      <c r="J21" s="18"/>
      <c r="K21" s="18"/>
      <c r="L21" s="18"/>
      <c r="M21" s="19"/>
      <c r="N21" s="20"/>
      <c r="O21" s="20"/>
      <c r="P21" s="20"/>
      <c r="Q21" s="35" t="str">
        <f t="shared" si="4"/>
        <v>OK</v>
      </c>
    </row>
    <row r="22" spans="1:17" ht="26.1" customHeight="1" x14ac:dyDescent="0.2">
      <c r="A22" s="14">
        <v>15</v>
      </c>
      <c r="B22" s="13"/>
      <c r="C22" s="14"/>
      <c r="D22" s="14"/>
      <c r="E22" s="15"/>
      <c r="F22" s="16"/>
      <c r="G22" s="16"/>
      <c r="H22" s="35">
        <f>E22*F22</f>
        <v>0</v>
      </c>
      <c r="I22" s="17"/>
      <c r="J22" s="18"/>
      <c r="K22" s="18"/>
      <c r="L22" s="18"/>
      <c r="M22" s="19"/>
      <c r="N22" s="20"/>
      <c r="O22" s="20"/>
      <c r="P22" s="20"/>
      <c r="Q22" s="35" t="str">
        <f t="shared" si="4"/>
        <v>OK</v>
      </c>
    </row>
    <row r="23" spans="1:17" ht="26.1" customHeight="1" x14ac:dyDescent="0.2">
      <c r="A23" s="14">
        <v>16</v>
      </c>
      <c r="B23" s="13"/>
      <c r="C23" s="14"/>
      <c r="D23" s="14"/>
      <c r="E23" s="15"/>
      <c r="F23" s="16"/>
      <c r="G23" s="16"/>
      <c r="H23" s="35">
        <f t="shared" ref="H23:H27" si="5">E23*F23</f>
        <v>0</v>
      </c>
      <c r="I23" s="17"/>
      <c r="J23" s="18"/>
      <c r="K23" s="18"/>
      <c r="L23" s="18"/>
      <c r="M23" s="19"/>
      <c r="N23" s="20"/>
      <c r="O23" s="20"/>
      <c r="P23" s="20"/>
      <c r="Q23" s="35" t="str">
        <f t="shared" si="4"/>
        <v>OK</v>
      </c>
    </row>
    <row r="24" spans="1:17" ht="26.1" customHeight="1" x14ac:dyDescent="0.2">
      <c r="A24" s="14">
        <v>17</v>
      </c>
      <c r="B24" s="13"/>
      <c r="C24" s="14"/>
      <c r="D24" s="14"/>
      <c r="E24" s="15"/>
      <c r="F24" s="16"/>
      <c r="G24" s="16"/>
      <c r="H24" s="35">
        <f t="shared" si="5"/>
        <v>0</v>
      </c>
      <c r="I24" s="17"/>
      <c r="J24" s="18"/>
      <c r="K24" s="18"/>
      <c r="L24" s="18"/>
      <c r="M24" s="19"/>
      <c r="N24" s="20"/>
      <c r="O24" s="20"/>
      <c r="P24" s="20"/>
      <c r="Q24" s="35" t="str">
        <f t="shared" si="4"/>
        <v>OK</v>
      </c>
    </row>
    <row r="25" spans="1:17" ht="26.1" customHeight="1" x14ac:dyDescent="0.2">
      <c r="A25" s="14">
        <v>18</v>
      </c>
      <c r="B25" s="13"/>
      <c r="C25" s="14"/>
      <c r="D25" s="14"/>
      <c r="E25" s="15"/>
      <c r="F25" s="16"/>
      <c r="G25" s="16"/>
      <c r="H25" s="35">
        <f t="shared" si="5"/>
        <v>0</v>
      </c>
      <c r="I25" s="17"/>
      <c r="J25" s="18"/>
      <c r="K25" s="18"/>
      <c r="L25" s="18"/>
      <c r="M25" s="19"/>
      <c r="N25" s="20"/>
      <c r="O25" s="20"/>
      <c r="P25" s="20"/>
      <c r="Q25" s="35" t="str">
        <f t="shared" si="4"/>
        <v>OK</v>
      </c>
    </row>
    <row r="26" spans="1:17" ht="26.1" customHeight="1" x14ac:dyDescent="0.2">
      <c r="A26" s="14">
        <v>19</v>
      </c>
      <c r="B26" s="13"/>
      <c r="C26" s="14"/>
      <c r="D26" s="14"/>
      <c r="E26" s="15"/>
      <c r="F26" s="16"/>
      <c r="G26" s="16"/>
      <c r="H26" s="35">
        <f t="shared" si="5"/>
        <v>0</v>
      </c>
      <c r="I26" s="17"/>
      <c r="J26" s="18"/>
      <c r="K26" s="18"/>
      <c r="L26" s="18"/>
      <c r="M26" s="19"/>
      <c r="N26" s="20"/>
      <c r="O26" s="20"/>
      <c r="P26" s="20"/>
      <c r="Q26" s="35" t="str">
        <f t="shared" si="4"/>
        <v>OK</v>
      </c>
    </row>
    <row r="27" spans="1:17" ht="26.1" customHeight="1" x14ac:dyDescent="0.2">
      <c r="A27" s="14">
        <v>20</v>
      </c>
      <c r="B27" s="13"/>
      <c r="C27" s="14"/>
      <c r="D27" s="14"/>
      <c r="E27" s="15"/>
      <c r="F27" s="16"/>
      <c r="G27" s="16"/>
      <c r="H27" s="35">
        <f t="shared" si="5"/>
        <v>0</v>
      </c>
      <c r="I27" s="17"/>
      <c r="J27" s="18"/>
      <c r="K27" s="18"/>
      <c r="L27" s="18"/>
      <c r="M27" s="19"/>
      <c r="N27" s="20"/>
      <c r="O27" s="20"/>
      <c r="P27" s="20"/>
      <c r="Q27" s="35" t="str">
        <f t="shared" si="4"/>
        <v>OK</v>
      </c>
    </row>
    <row r="28" spans="1:17" ht="26.1" customHeight="1" x14ac:dyDescent="0.2">
      <c r="A28" s="14">
        <v>21</v>
      </c>
      <c r="B28" s="13"/>
      <c r="C28" s="14"/>
      <c r="D28" s="14"/>
      <c r="E28" s="15"/>
      <c r="F28" s="16"/>
      <c r="G28" s="16"/>
      <c r="H28" s="35">
        <f t="shared" si="2"/>
        <v>0</v>
      </c>
      <c r="I28" s="17"/>
      <c r="J28" s="18"/>
      <c r="K28" s="18"/>
      <c r="L28" s="18"/>
      <c r="M28" s="19"/>
      <c r="N28" s="20"/>
      <c r="O28" s="20"/>
      <c r="P28" s="20"/>
      <c r="Q28" s="35" t="str">
        <f t="shared" si="1"/>
        <v>OK</v>
      </c>
    </row>
    <row r="29" spans="1:17" ht="26.1" customHeight="1" x14ac:dyDescent="0.2">
      <c r="A29" s="14">
        <v>22</v>
      </c>
      <c r="B29" s="13"/>
      <c r="C29" s="14"/>
      <c r="D29" s="14"/>
      <c r="E29" s="15"/>
      <c r="F29" s="16"/>
      <c r="G29" s="16"/>
      <c r="H29" s="35">
        <f t="shared" si="2"/>
        <v>0</v>
      </c>
      <c r="I29" s="17"/>
      <c r="J29" s="18"/>
      <c r="K29" s="18"/>
      <c r="L29" s="18"/>
      <c r="M29" s="19"/>
      <c r="N29" s="20"/>
      <c r="O29" s="20"/>
      <c r="P29" s="20"/>
      <c r="Q29" s="35" t="str">
        <f t="shared" si="1"/>
        <v>OK</v>
      </c>
    </row>
    <row r="30" spans="1:17" ht="26.1" customHeight="1" x14ac:dyDescent="0.2">
      <c r="A30" s="14">
        <v>23</v>
      </c>
      <c r="B30" s="13"/>
      <c r="C30" s="14"/>
      <c r="D30" s="14"/>
      <c r="E30" s="15"/>
      <c r="F30" s="16"/>
      <c r="G30" s="16"/>
      <c r="H30" s="35">
        <f t="shared" si="2"/>
        <v>0</v>
      </c>
      <c r="I30" s="17"/>
      <c r="J30" s="18"/>
      <c r="K30" s="18"/>
      <c r="L30" s="18"/>
      <c r="M30" s="19"/>
      <c r="N30" s="20"/>
      <c r="O30" s="20"/>
      <c r="P30" s="20"/>
      <c r="Q30" s="35" t="str">
        <f t="shared" si="1"/>
        <v>OK</v>
      </c>
    </row>
    <row r="31" spans="1:17" ht="26.1" customHeight="1" x14ac:dyDescent="0.2">
      <c r="A31" s="14">
        <v>24</v>
      </c>
      <c r="B31" s="13"/>
      <c r="C31" s="14"/>
      <c r="D31" s="14"/>
      <c r="E31" s="15"/>
      <c r="F31" s="16"/>
      <c r="G31" s="16"/>
      <c r="H31" s="35">
        <f t="shared" si="2"/>
        <v>0</v>
      </c>
      <c r="I31" s="17"/>
      <c r="J31" s="18"/>
      <c r="K31" s="18"/>
      <c r="L31" s="18"/>
      <c r="M31" s="19"/>
      <c r="N31" s="20"/>
      <c r="O31" s="20"/>
      <c r="P31" s="20"/>
      <c r="Q31" s="35" t="str">
        <f t="shared" si="1"/>
        <v>OK</v>
      </c>
    </row>
    <row r="32" spans="1:17" ht="26.1" customHeight="1" x14ac:dyDescent="0.2">
      <c r="A32" s="14">
        <v>25</v>
      </c>
      <c r="B32" s="13"/>
      <c r="C32" s="14"/>
      <c r="D32" s="14"/>
      <c r="E32" s="15"/>
      <c r="F32" s="16"/>
      <c r="G32" s="16"/>
      <c r="H32" s="35">
        <f t="shared" si="2"/>
        <v>0</v>
      </c>
      <c r="I32" s="17"/>
      <c r="J32" s="18"/>
      <c r="K32" s="18"/>
      <c r="L32" s="18"/>
      <c r="M32" s="19"/>
      <c r="N32" s="20"/>
      <c r="O32" s="20"/>
      <c r="P32" s="20"/>
      <c r="Q32" s="35" t="str">
        <f t="shared" si="1"/>
        <v>OK</v>
      </c>
    </row>
    <row r="33" spans="1:17" ht="26.1" customHeight="1" x14ac:dyDescent="0.2">
      <c r="A33" s="14">
        <v>26</v>
      </c>
      <c r="B33" s="13"/>
      <c r="C33" s="14"/>
      <c r="D33" s="14"/>
      <c r="E33" s="15"/>
      <c r="F33" s="16"/>
      <c r="G33" s="16"/>
      <c r="H33" s="35">
        <f t="shared" si="2"/>
        <v>0</v>
      </c>
      <c r="I33" s="17"/>
      <c r="J33" s="18"/>
      <c r="K33" s="18"/>
      <c r="L33" s="18"/>
      <c r="M33" s="19"/>
      <c r="N33" s="20"/>
      <c r="O33" s="20"/>
      <c r="P33" s="20"/>
      <c r="Q33" s="35" t="str">
        <f t="shared" si="1"/>
        <v>OK</v>
      </c>
    </row>
    <row r="34" spans="1:17" ht="26.1" customHeight="1" x14ac:dyDescent="0.2">
      <c r="A34" s="14">
        <v>27</v>
      </c>
      <c r="B34" s="13"/>
      <c r="C34" s="14"/>
      <c r="D34" s="14"/>
      <c r="E34" s="15"/>
      <c r="F34" s="16"/>
      <c r="G34" s="16"/>
      <c r="H34" s="35">
        <f t="shared" si="2"/>
        <v>0</v>
      </c>
      <c r="I34" s="17"/>
      <c r="J34" s="18"/>
      <c r="K34" s="18"/>
      <c r="L34" s="18"/>
      <c r="M34" s="19"/>
      <c r="N34" s="20"/>
      <c r="O34" s="20"/>
      <c r="P34" s="20"/>
      <c r="Q34" s="35" t="str">
        <f t="shared" si="1"/>
        <v>OK</v>
      </c>
    </row>
    <row r="35" spans="1:17" ht="26.1" customHeight="1" x14ac:dyDescent="0.2">
      <c r="A35" s="14">
        <v>28</v>
      </c>
      <c r="B35" s="13"/>
      <c r="C35" s="14"/>
      <c r="D35" s="14"/>
      <c r="E35" s="15"/>
      <c r="F35" s="16"/>
      <c r="G35" s="16"/>
      <c r="H35" s="35">
        <f t="shared" si="2"/>
        <v>0</v>
      </c>
      <c r="I35" s="17"/>
      <c r="J35" s="18"/>
      <c r="K35" s="18"/>
      <c r="L35" s="18"/>
      <c r="M35" s="19"/>
      <c r="N35" s="20"/>
      <c r="O35" s="20"/>
      <c r="P35" s="20"/>
      <c r="Q35" s="35" t="str">
        <f t="shared" si="1"/>
        <v>OK</v>
      </c>
    </row>
    <row r="36" spans="1:17" ht="26.1" customHeight="1" x14ac:dyDescent="0.2">
      <c r="A36" s="14">
        <v>29</v>
      </c>
      <c r="B36" s="13"/>
      <c r="C36" s="14"/>
      <c r="D36" s="14"/>
      <c r="E36" s="15"/>
      <c r="F36" s="16"/>
      <c r="G36" s="16"/>
      <c r="H36" s="35">
        <f t="shared" si="2"/>
        <v>0</v>
      </c>
      <c r="I36" s="17"/>
      <c r="J36" s="18"/>
      <c r="K36" s="18"/>
      <c r="L36" s="18"/>
      <c r="M36" s="19"/>
      <c r="N36" s="20"/>
      <c r="O36" s="20"/>
      <c r="P36" s="20"/>
      <c r="Q36" s="35" t="str">
        <f t="shared" si="1"/>
        <v>OK</v>
      </c>
    </row>
    <row r="37" spans="1:17" ht="26.1" customHeight="1" x14ac:dyDescent="0.2">
      <c r="A37" s="14">
        <v>30</v>
      </c>
      <c r="B37" s="13"/>
      <c r="C37" s="14"/>
      <c r="D37" s="14"/>
      <c r="E37" s="15"/>
      <c r="F37" s="16"/>
      <c r="G37" s="16"/>
      <c r="H37" s="35">
        <f t="shared" si="2"/>
        <v>0</v>
      </c>
      <c r="I37" s="17"/>
      <c r="J37" s="18"/>
      <c r="K37" s="18"/>
      <c r="L37" s="18"/>
      <c r="M37" s="19"/>
      <c r="N37" s="20"/>
      <c r="O37" s="20"/>
      <c r="P37" s="20"/>
      <c r="Q37" s="35" t="str">
        <f t="shared" si="1"/>
        <v>OK</v>
      </c>
    </row>
    <row r="38" spans="1:17" ht="26.1" customHeight="1" x14ac:dyDescent="0.2">
      <c r="A38" s="14">
        <v>31</v>
      </c>
      <c r="B38" s="13"/>
      <c r="C38" s="14"/>
      <c r="D38" s="14"/>
      <c r="E38" s="15"/>
      <c r="F38" s="16"/>
      <c r="G38" s="16"/>
      <c r="H38" s="35">
        <f t="shared" si="2"/>
        <v>0</v>
      </c>
      <c r="I38" s="17"/>
      <c r="J38" s="18"/>
      <c r="K38" s="18"/>
      <c r="L38" s="18"/>
      <c r="M38" s="19"/>
      <c r="N38" s="20"/>
      <c r="O38" s="20"/>
      <c r="P38" s="20"/>
      <c r="Q38" s="35" t="str">
        <f t="shared" si="1"/>
        <v>OK</v>
      </c>
    </row>
    <row r="39" spans="1:17" ht="26.1" customHeight="1" x14ac:dyDescent="0.2">
      <c r="A39" s="14">
        <v>32</v>
      </c>
      <c r="B39" s="13"/>
      <c r="C39" s="14"/>
      <c r="D39" s="14"/>
      <c r="E39" s="15"/>
      <c r="F39" s="16"/>
      <c r="G39" s="16"/>
      <c r="H39" s="35">
        <f t="shared" si="2"/>
        <v>0</v>
      </c>
      <c r="I39" s="17"/>
      <c r="J39" s="18"/>
      <c r="K39" s="18"/>
      <c r="L39" s="18"/>
      <c r="M39" s="19"/>
      <c r="N39" s="20"/>
      <c r="O39" s="20"/>
      <c r="P39" s="20"/>
      <c r="Q39" s="35" t="str">
        <f t="shared" si="1"/>
        <v>OK</v>
      </c>
    </row>
    <row r="40" spans="1:17" ht="26.1" customHeight="1" x14ac:dyDescent="0.2">
      <c r="A40" s="14">
        <v>33</v>
      </c>
      <c r="B40" s="13"/>
      <c r="C40" s="14"/>
      <c r="D40" s="14"/>
      <c r="E40" s="15"/>
      <c r="F40" s="16"/>
      <c r="G40" s="16"/>
      <c r="H40" s="35">
        <f t="shared" si="2"/>
        <v>0</v>
      </c>
      <c r="I40" s="17"/>
      <c r="J40" s="18"/>
      <c r="K40" s="18"/>
      <c r="L40" s="18"/>
      <c r="M40" s="19"/>
      <c r="N40" s="20"/>
      <c r="O40" s="20"/>
      <c r="P40" s="20"/>
      <c r="Q40" s="35" t="str">
        <f t="shared" si="1"/>
        <v>OK</v>
      </c>
    </row>
    <row r="41" spans="1:17" ht="26.1" customHeight="1" x14ac:dyDescent="0.2">
      <c r="A41" s="14">
        <v>34</v>
      </c>
      <c r="B41" s="13"/>
      <c r="C41" s="14"/>
      <c r="D41" s="14"/>
      <c r="E41" s="15"/>
      <c r="F41" s="16"/>
      <c r="G41" s="16"/>
      <c r="H41" s="35">
        <f t="shared" si="2"/>
        <v>0</v>
      </c>
      <c r="I41" s="17"/>
      <c r="J41" s="18"/>
      <c r="K41" s="18"/>
      <c r="L41" s="18"/>
      <c r="M41" s="19"/>
      <c r="N41" s="20"/>
      <c r="O41" s="20"/>
      <c r="P41" s="20"/>
      <c r="Q41" s="35" t="str">
        <f t="shared" si="1"/>
        <v>OK</v>
      </c>
    </row>
    <row r="42" spans="1:17" ht="26.1" customHeight="1" x14ac:dyDescent="0.2">
      <c r="A42" s="14">
        <v>35</v>
      </c>
      <c r="B42" s="13"/>
      <c r="C42" s="14"/>
      <c r="D42" s="14"/>
      <c r="E42" s="15"/>
      <c r="F42" s="16"/>
      <c r="G42" s="16"/>
      <c r="H42" s="35">
        <f t="shared" si="2"/>
        <v>0</v>
      </c>
      <c r="I42" s="17"/>
      <c r="J42" s="18"/>
      <c r="K42" s="18"/>
      <c r="L42" s="18"/>
      <c r="M42" s="19"/>
      <c r="N42" s="20"/>
      <c r="O42" s="20"/>
      <c r="P42" s="20"/>
      <c r="Q42" s="35" t="str">
        <f t="shared" si="1"/>
        <v>OK</v>
      </c>
    </row>
    <row r="43" spans="1:17" ht="26.1" customHeight="1" x14ac:dyDescent="0.2">
      <c r="A43" s="14">
        <v>36</v>
      </c>
      <c r="B43" s="13"/>
      <c r="C43" s="14"/>
      <c r="D43" s="14"/>
      <c r="E43" s="15"/>
      <c r="F43" s="16"/>
      <c r="G43" s="16"/>
      <c r="H43" s="35">
        <f t="shared" si="2"/>
        <v>0</v>
      </c>
      <c r="I43" s="17"/>
      <c r="J43" s="18"/>
      <c r="K43" s="18"/>
      <c r="L43" s="18"/>
      <c r="M43" s="19"/>
      <c r="N43" s="20"/>
      <c r="O43" s="20"/>
      <c r="P43" s="20"/>
      <c r="Q43" s="35" t="str">
        <f t="shared" si="1"/>
        <v>OK</v>
      </c>
    </row>
    <row r="44" spans="1:17" ht="26.1" customHeight="1" x14ac:dyDescent="0.2">
      <c r="A44" s="14">
        <v>37</v>
      </c>
      <c r="B44" s="13"/>
      <c r="C44" s="14"/>
      <c r="D44" s="14"/>
      <c r="E44" s="15"/>
      <c r="F44" s="16"/>
      <c r="G44" s="16"/>
      <c r="H44" s="35">
        <f t="shared" si="2"/>
        <v>0</v>
      </c>
      <c r="I44" s="17"/>
      <c r="J44" s="18"/>
      <c r="K44" s="18"/>
      <c r="L44" s="18"/>
      <c r="M44" s="19"/>
      <c r="N44" s="20"/>
      <c r="O44" s="20"/>
      <c r="P44" s="20"/>
      <c r="Q44" s="35" t="str">
        <f t="shared" si="1"/>
        <v>OK</v>
      </c>
    </row>
    <row r="45" spans="1:17" ht="26.1" customHeight="1" x14ac:dyDescent="0.2">
      <c r="A45" s="14">
        <v>38</v>
      </c>
      <c r="B45" s="13"/>
      <c r="C45" s="14"/>
      <c r="D45" s="14"/>
      <c r="E45" s="15"/>
      <c r="F45" s="16"/>
      <c r="G45" s="16"/>
      <c r="H45" s="35">
        <f t="shared" si="2"/>
        <v>0</v>
      </c>
      <c r="I45" s="17"/>
      <c r="J45" s="18"/>
      <c r="K45" s="18"/>
      <c r="L45" s="18"/>
      <c r="M45" s="19"/>
      <c r="N45" s="20"/>
      <c r="O45" s="20"/>
      <c r="P45" s="20"/>
      <c r="Q45" s="35" t="str">
        <f t="shared" si="1"/>
        <v>OK</v>
      </c>
    </row>
    <row r="46" spans="1:17" ht="26.1" customHeight="1" x14ac:dyDescent="0.2">
      <c r="A46" s="14">
        <v>39</v>
      </c>
      <c r="B46" s="13"/>
      <c r="C46" s="14"/>
      <c r="D46" s="14"/>
      <c r="E46" s="15"/>
      <c r="F46" s="16"/>
      <c r="G46" s="16"/>
      <c r="H46" s="35">
        <f t="shared" si="2"/>
        <v>0</v>
      </c>
      <c r="I46" s="17"/>
      <c r="J46" s="18"/>
      <c r="K46" s="18"/>
      <c r="L46" s="18"/>
      <c r="M46" s="19"/>
      <c r="N46" s="20"/>
      <c r="O46" s="20"/>
      <c r="P46" s="20"/>
      <c r="Q46" s="35" t="str">
        <f t="shared" si="1"/>
        <v>OK</v>
      </c>
    </row>
    <row r="47" spans="1:17" ht="26.1" customHeight="1" x14ac:dyDescent="0.2">
      <c r="A47" s="14">
        <v>40</v>
      </c>
      <c r="B47" s="13"/>
      <c r="C47" s="14"/>
      <c r="D47" s="14"/>
      <c r="E47" s="15"/>
      <c r="F47" s="16"/>
      <c r="G47" s="16"/>
      <c r="H47" s="35">
        <f t="shared" si="2"/>
        <v>0</v>
      </c>
      <c r="I47" s="17"/>
      <c r="J47" s="18"/>
      <c r="K47" s="18"/>
      <c r="L47" s="18"/>
      <c r="M47" s="19"/>
      <c r="N47" s="20"/>
      <c r="O47" s="20"/>
      <c r="P47" s="20"/>
      <c r="Q47" s="35" t="str">
        <f t="shared" si="1"/>
        <v>OK</v>
      </c>
    </row>
    <row r="48" spans="1:17" ht="26.1" customHeight="1" x14ac:dyDescent="0.2">
      <c r="A48" s="14">
        <v>41</v>
      </c>
      <c r="B48" s="13"/>
      <c r="C48" s="14"/>
      <c r="D48" s="14"/>
      <c r="E48" s="15"/>
      <c r="F48" s="16"/>
      <c r="G48" s="16"/>
      <c r="H48" s="35">
        <f t="shared" si="2"/>
        <v>0</v>
      </c>
      <c r="I48" s="17"/>
      <c r="J48" s="18"/>
      <c r="K48" s="18"/>
      <c r="L48" s="18"/>
      <c r="M48" s="19"/>
      <c r="N48" s="20"/>
      <c r="O48" s="20"/>
      <c r="P48" s="20"/>
      <c r="Q48" s="35" t="str">
        <f t="shared" si="1"/>
        <v>OK</v>
      </c>
    </row>
    <row r="49" spans="1:17" ht="26.1" customHeight="1" x14ac:dyDescent="0.2">
      <c r="A49" s="14">
        <v>42</v>
      </c>
      <c r="B49" s="13"/>
      <c r="C49" s="14"/>
      <c r="D49" s="14"/>
      <c r="E49" s="15"/>
      <c r="F49" s="16"/>
      <c r="G49" s="16"/>
      <c r="H49" s="35">
        <f t="shared" si="2"/>
        <v>0</v>
      </c>
      <c r="I49" s="17"/>
      <c r="J49" s="18"/>
      <c r="K49" s="18"/>
      <c r="L49" s="18"/>
      <c r="M49" s="19"/>
      <c r="N49" s="20"/>
      <c r="O49" s="20"/>
      <c r="P49" s="20"/>
      <c r="Q49" s="35" t="str">
        <f t="shared" si="1"/>
        <v>OK</v>
      </c>
    </row>
    <row r="50" spans="1:17" ht="26.1" customHeight="1" x14ac:dyDescent="0.2">
      <c r="A50" s="14">
        <v>43</v>
      </c>
      <c r="B50" s="13"/>
      <c r="C50" s="14"/>
      <c r="D50" s="14"/>
      <c r="E50" s="15"/>
      <c r="F50" s="16"/>
      <c r="G50" s="16"/>
      <c r="H50" s="35">
        <f t="shared" si="2"/>
        <v>0</v>
      </c>
      <c r="I50" s="17"/>
      <c r="J50" s="18"/>
      <c r="K50" s="18"/>
      <c r="L50" s="18"/>
      <c r="M50" s="19"/>
      <c r="N50" s="20"/>
      <c r="O50" s="20"/>
      <c r="P50" s="20"/>
      <c r="Q50" s="35" t="str">
        <f t="shared" si="1"/>
        <v>OK</v>
      </c>
    </row>
    <row r="51" spans="1:17" ht="26.1" customHeight="1" x14ac:dyDescent="0.2">
      <c r="A51" s="14">
        <v>44</v>
      </c>
      <c r="B51" s="13"/>
      <c r="C51" s="14"/>
      <c r="D51" s="14"/>
      <c r="E51" s="15"/>
      <c r="F51" s="16"/>
      <c r="G51" s="16"/>
      <c r="H51" s="35">
        <f t="shared" ref="H51:H62" si="6">E51*F51</f>
        <v>0</v>
      </c>
      <c r="I51" s="17"/>
      <c r="J51" s="18"/>
      <c r="K51" s="18"/>
      <c r="L51" s="18"/>
      <c r="M51" s="19"/>
      <c r="N51" s="20"/>
      <c r="O51" s="20"/>
      <c r="P51" s="20"/>
      <c r="Q51" s="35" t="str">
        <f t="shared" ref="Q51:Q62" si="7">IF((J51+K51+L51+M51+N51+O51+P51)=H51,"OK","Erreur/Errore")</f>
        <v>OK</v>
      </c>
    </row>
    <row r="52" spans="1:17" ht="26.1" customHeight="1" x14ac:dyDescent="0.2">
      <c r="A52" s="14">
        <v>45</v>
      </c>
      <c r="B52" s="13"/>
      <c r="C52" s="14"/>
      <c r="D52" s="14"/>
      <c r="E52" s="15"/>
      <c r="F52" s="16"/>
      <c r="G52" s="16"/>
      <c r="H52" s="35">
        <f t="shared" si="6"/>
        <v>0</v>
      </c>
      <c r="I52" s="17"/>
      <c r="J52" s="18"/>
      <c r="K52" s="18"/>
      <c r="L52" s="18"/>
      <c r="M52" s="19"/>
      <c r="N52" s="20"/>
      <c r="O52" s="20"/>
      <c r="P52" s="20"/>
      <c r="Q52" s="35" t="str">
        <f t="shared" si="7"/>
        <v>OK</v>
      </c>
    </row>
    <row r="53" spans="1:17" ht="26.1" customHeight="1" x14ac:dyDescent="0.2">
      <c r="A53" s="14">
        <v>46</v>
      </c>
      <c r="B53" s="13"/>
      <c r="C53" s="14"/>
      <c r="D53" s="14"/>
      <c r="E53" s="15"/>
      <c r="F53" s="16"/>
      <c r="G53" s="16"/>
      <c r="H53" s="35">
        <f t="shared" si="6"/>
        <v>0</v>
      </c>
      <c r="I53" s="17"/>
      <c r="J53" s="18"/>
      <c r="K53" s="18"/>
      <c r="L53" s="18"/>
      <c r="M53" s="19"/>
      <c r="N53" s="20"/>
      <c r="O53" s="20"/>
      <c r="P53" s="20"/>
      <c r="Q53" s="35" t="str">
        <f t="shared" si="7"/>
        <v>OK</v>
      </c>
    </row>
    <row r="54" spans="1:17" ht="26.1" customHeight="1" x14ac:dyDescent="0.2">
      <c r="A54" s="14">
        <v>47</v>
      </c>
      <c r="B54" s="13"/>
      <c r="C54" s="14"/>
      <c r="D54" s="14"/>
      <c r="E54" s="15"/>
      <c r="F54" s="16"/>
      <c r="G54" s="16"/>
      <c r="H54" s="35">
        <f t="shared" si="6"/>
        <v>0</v>
      </c>
      <c r="I54" s="17"/>
      <c r="J54" s="18"/>
      <c r="K54" s="18"/>
      <c r="L54" s="18"/>
      <c r="M54" s="19"/>
      <c r="N54" s="20"/>
      <c r="O54" s="20"/>
      <c r="P54" s="20"/>
      <c r="Q54" s="35" t="str">
        <f t="shared" si="7"/>
        <v>OK</v>
      </c>
    </row>
    <row r="55" spans="1:17" ht="26.1" customHeight="1" x14ac:dyDescent="0.2">
      <c r="A55" s="14">
        <v>48</v>
      </c>
      <c r="B55" s="13"/>
      <c r="C55" s="14"/>
      <c r="D55" s="14"/>
      <c r="E55" s="15"/>
      <c r="F55" s="16"/>
      <c r="G55" s="16"/>
      <c r="H55" s="35">
        <f t="shared" si="6"/>
        <v>0</v>
      </c>
      <c r="I55" s="17"/>
      <c r="J55" s="18"/>
      <c r="K55" s="18"/>
      <c r="L55" s="18"/>
      <c r="M55" s="19"/>
      <c r="N55" s="20"/>
      <c r="O55" s="20"/>
      <c r="P55" s="20"/>
      <c r="Q55" s="35" t="str">
        <f t="shared" si="7"/>
        <v>OK</v>
      </c>
    </row>
    <row r="56" spans="1:17" ht="26.1" customHeight="1" x14ac:dyDescent="0.2">
      <c r="A56" s="14">
        <v>49</v>
      </c>
      <c r="B56" s="13"/>
      <c r="C56" s="14"/>
      <c r="D56" s="14"/>
      <c r="E56" s="15"/>
      <c r="F56" s="16"/>
      <c r="G56" s="16"/>
      <c r="H56" s="35">
        <f t="shared" si="6"/>
        <v>0</v>
      </c>
      <c r="I56" s="17"/>
      <c r="J56" s="18"/>
      <c r="K56" s="18"/>
      <c r="L56" s="18"/>
      <c r="M56" s="19"/>
      <c r="N56" s="20"/>
      <c r="O56" s="20"/>
      <c r="P56" s="20"/>
      <c r="Q56" s="35" t="str">
        <f t="shared" si="7"/>
        <v>OK</v>
      </c>
    </row>
    <row r="57" spans="1:17" ht="26.1" customHeight="1" x14ac:dyDescent="0.2">
      <c r="A57" s="14">
        <v>50</v>
      </c>
      <c r="B57" s="13"/>
      <c r="C57" s="14"/>
      <c r="D57" s="14"/>
      <c r="E57" s="15"/>
      <c r="F57" s="16"/>
      <c r="G57" s="16"/>
      <c r="H57" s="35">
        <f t="shared" si="6"/>
        <v>0</v>
      </c>
      <c r="I57" s="17"/>
      <c r="J57" s="18"/>
      <c r="K57" s="18"/>
      <c r="L57" s="18"/>
      <c r="M57" s="19"/>
      <c r="N57" s="20"/>
      <c r="O57" s="20"/>
      <c r="P57" s="20"/>
      <c r="Q57" s="35" t="str">
        <f t="shared" si="7"/>
        <v>OK</v>
      </c>
    </row>
    <row r="58" spans="1:17" ht="26.1" customHeight="1" x14ac:dyDescent="0.2">
      <c r="A58" s="14">
        <v>51</v>
      </c>
      <c r="B58" s="13"/>
      <c r="C58" s="14"/>
      <c r="D58" s="14"/>
      <c r="E58" s="15"/>
      <c r="F58" s="16"/>
      <c r="G58" s="16"/>
      <c r="H58" s="35">
        <f t="shared" si="6"/>
        <v>0</v>
      </c>
      <c r="I58" s="17"/>
      <c r="J58" s="18"/>
      <c r="K58" s="18"/>
      <c r="L58" s="18"/>
      <c r="M58" s="19"/>
      <c r="N58" s="20"/>
      <c r="O58" s="20"/>
      <c r="P58" s="20"/>
      <c r="Q58" s="35" t="str">
        <f t="shared" si="7"/>
        <v>OK</v>
      </c>
    </row>
    <row r="59" spans="1:17" ht="26.1" customHeight="1" x14ac:dyDescent="0.2">
      <c r="A59" s="14">
        <v>52</v>
      </c>
      <c r="B59" s="13"/>
      <c r="C59" s="14"/>
      <c r="D59" s="14"/>
      <c r="E59" s="15"/>
      <c r="F59" s="16"/>
      <c r="G59" s="16"/>
      <c r="H59" s="35">
        <f t="shared" si="6"/>
        <v>0</v>
      </c>
      <c r="I59" s="17"/>
      <c r="J59" s="18"/>
      <c r="K59" s="18"/>
      <c r="L59" s="18"/>
      <c r="M59" s="19"/>
      <c r="N59" s="20"/>
      <c r="O59" s="20"/>
      <c r="P59" s="20"/>
      <c r="Q59" s="35" t="str">
        <f t="shared" si="7"/>
        <v>OK</v>
      </c>
    </row>
    <row r="60" spans="1:17" ht="26.1" customHeight="1" x14ac:dyDescent="0.2">
      <c r="A60" s="14">
        <v>53</v>
      </c>
      <c r="B60" s="13"/>
      <c r="C60" s="14"/>
      <c r="D60" s="14"/>
      <c r="E60" s="15"/>
      <c r="F60" s="16"/>
      <c r="G60" s="16"/>
      <c r="H60" s="35">
        <f t="shared" si="6"/>
        <v>0</v>
      </c>
      <c r="I60" s="17"/>
      <c r="J60" s="18"/>
      <c r="K60" s="18"/>
      <c r="L60" s="18"/>
      <c r="M60" s="19"/>
      <c r="N60" s="20"/>
      <c r="O60" s="20"/>
      <c r="P60" s="20"/>
      <c r="Q60" s="35" t="str">
        <f t="shared" si="7"/>
        <v>OK</v>
      </c>
    </row>
    <row r="61" spans="1:17" ht="26.1" customHeight="1" x14ac:dyDescent="0.2">
      <c r="A61" s="14">
        <v>54</v>
      </c>
      <c r="B61" s="13"/>
      <c r="C61" s="14"/>
      <c r="D61" s="14"/>
      <c r="E61" s="15"/>
      <c r="F61" s="16"/>
      <c r="G61" s="16"/>
      <c r="H61" s="35">
        <f t="shared" si="6"/>
        <v>0</v>
      </c>
      <c r="I61" s="17"/>
      <c r="J61" s="18"/>
      <c r="K61" s="18"/>
      <c r="L61" s="18"/>
      <c r="M61" s="19"/>
      <c r="N61" s="20"/>
      <c r="O61" s="20"/>
      <c r="P61" s="20"/>
      <c r="Q61" s="35" t="str">
        <f t="shared" si="7"/>
        <v>OK</v>
      </c>
    </row>
    <row r="62" spans="1:17" ht="26.1" customHeight="1" x14ac:dyDescent="0.2">
      <c r="A62" s="14">
        <v>55</v>
      </c>
      <c r="B62" s="13"/>
      <c r="C62" s="14"/>
      <c r="D62" s="14"/>
      <c r="E62" s="15"/>
      <c r="F62" s="16"/>
      <c r="G62" s="16"/>
      <c r="H62" s="35">
        <f t="shared" si="6"/>
        <v>0</v>
      </c>
      <c r="I62" s="17"/>
      <c r="J62" s="18"/>
      <c r="K62" s="18"/>
      <c r="L62" s="18"/>
      <c r="M62" s="19"/>
      <c r="N62" s="20"/>
      <c r="O62" s="20"/>
      <c r="P62" s="20"/>
      <c r="Q62" s="35" t="str">
        <f t="shared" si="7"/>
        <v>OK</v>
      </c>
    </row>
    <row r="63" spans="1:17" ht="25.5" customHeight="1" x14ac:dyDescent="0.2">
      <c r="A63" s="14">
        <v>56</v>
      </c>
      <c r="B63" s="13"/>
      <c r="C63" s="14"/>
      <c r="D63" s="14"/>
      <c r="E63" s="15"/>
      <c r="F63" s="16"/>
      <c r="G63" s="16"/>
      <c r="H63" s="35">
        <f t="shared" si="2"/>
        <v>0</v>
      </c>
      <c r="I63" s="17"/>
      <c r="J63" s="18"/>
      <c r="K63" s="18"/>
      <c r="L63" s="18"/>
      <c r="M63" s="19"/>
      <c r="N63" s="20"/>
      <c r="O63" s="20"/>
      <c r="P63" s="20"/>
      <c r="Q63" s="35" t="str">
        <f t="shared" si="1"/>
        <v>OK</v>
      </c>
    </row>
    <row r="64" spans="1:17" ht="26.1" customHeight="1" x14ac:dyDescent="0.2">
      <c r="A64" s="14">
        <v>57</v>
      </c>
      <c r="B64" s="13"/>
      <c r="C64" s="14"/>
      <c r="D64" s="14"/>
      <c r="E64" s="15"/>
      <c r="F64" s="16"/>
      <c r="G64" s="16"/>
      <c r="H64" s="35">
        <f t="shared" si="2"/>
        <v>0</v>
      </c>
      <c r="I64" s="17"/>
      <c r="J64" s="18"/>
      <c r="K64" s="18"/>
      <c r="L64" s="18"/>
      <c r="M64" s="19"/>
      <c r="N64" s="20"/>
      <c r="O64" s="20"/>
      <c r="P64" s="20"/>
      <c r="Q64" s="35" t="str">
        <f t="shared" si="1"/>
        <v>OK</v>
      </c>
    </row>
    <row r="65" spans="1:17" ht="26.1" customHeight="1" x14ac:dyDescent="0.2">
      <c r="A65" s="14">
        <v>58</v>
      </c>
      <c r="B65" s="13"/>
      <c r="C65" s="14"/>
      <c r="D65" s="14"/>
      <c r="E65" s="15"/>
      <c r="F65" s="16"/>
      <c r="G65" s="16"/>
      <c r="H65" s="35">
        <f t="shared" si="2"/>
        <v>0</v>
      </c>
      <c r="I65" s="17"/>
      <c r="J65" s="18"/>
      <c r="K65" s="18"/>
      <c r="L65" s="18"/>
      <c r="M65" s="19"/>
      <c r="N65" s="20"/>
      <c r="O65" s="20"/>
      <c r="P65" s="20"/>
      <c r="Q65" s="35" t="str">
        <f t="shared" si="1"/>
        <v>OK</v>
      </c>
    </row>
    <row r="66" spans="1:17" ht="25.5" customHeight="1" x14ac:dyDescent="0.2">
      <c r="A66" s="14">
        <v>59</v>
      </c>
      <c r="B66" s="13"/>
      <c r="C66" s="14"/>
      <c r="D66" s="14"/>
      <c r="E66" s="15"/>
      <c r="F66" s="16"/>
      <c r="G66" s="16"/>
      <c r="H66" s="35">
        <f t="shared" ref="H66" si="8">E66*F66</f>
        <v>0</v>
      </c>
      <c r="I66" s="17"/>
      <c r="J66" s="18"/>
      <c r="K66" s="18"/>
      <c r="L66" s="18"/>
      <c r="M66" s="19"/>
      <c r="N66" s="20"/>
      <c r="O66" s="20"/>
      <c r="P66" s="20"/>
      <c r="Q66" s="35" t="str">
        <f t="shared" ref="Q66" si="9">IF((J66+K66+L66+M66+N66+O66+P66)=H66,"OK","Erreur/Errore")</f>
        <v>OK</v>
      </c>
    </row>
    <row r="67" spans="1:17" ht="26.1" customHeight="1" x14ac:dyDescent="0.2">
      <c r="A67" s="14">
        <v>60</v>
      </c>
      <c r="B67" s="13"/>
      <c r="C67" s="14"/>
      <c r="D67" s="14"/>
      <c r="E67" s="15"/>
      <c r="F67" s="16"/>
      <c r="G67" s="16"/>
      <c r="H67" s="35">
        <f t="shared" si="2"/>
        <v>0</v>
      </c>
      <c r="I67" s="17"/>
      <c r="J67" s="18"/>
      <c r="K67" s="18"/>
      <c r="L67" s="18"/>
      <c r="M67" s="19"/>
      <c r="N67" s="20"/>
      <c r="O67" s="20"/>
      <c r="P67" s="20"/>
      <c r="Q67" s="35" t="str">
        <f t="shared" si="1"/>
        <v>OK</v>
      </c>
    </row>
    <row r="68" spans="1:17" ht="27.6" customHeight="1" x14ac:dyDescent="0.2">
      <c r="A68" s="51"/>
      <c r="B68" s="21"/>
      <c r="C68" s="22"/>
      <c r="D68" s="22"/>
      <c r="E68" s="23"/>
      <c r="F68" s="23"/>
      <c r="G68" s="23"/>
      <c r="H68" s="31">
        <f>SUBTOTAL(9,H8:H67)</f>
        <v>0</v>
      </c>
      <c r="I68" s="24"/>
      <c r="J68" s="23">
        <f t="shared" ref="J68:P68" si="10">SUBTOTAL(9,J8:J67)</f>
        <v>0</v>
      </c>
      <c r="K68" s="23">
        <f t="shared" si="10"/>
        <v>0</v>
      </c>
      <c r="L68" s="23">
        <f t="shared" si="10"/>
        <v>0</v>
      </c>
      <c r="M68" s="23">
        <f t="shared" si="10"/>
        <v>0</v>
      </c>
      <c r="N68" s="23">
        <f t="shared" si="10"/>
        <v>0</v>
      </c>
      <c r="O68" s="23">
        <f t="shared" si="10"/>
        <v>0</v>
      </c>
      <c r="P68" s="23">
        <f t="shared" si="10"/>
        <v>0</v>
      </c>
      <c r="Q68" s="31">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9</v>
      </c>
      <c r="J73" s="121">
        <f>(J78+J77+J76)*0.2</f>
        <v>0</v>
      </c>
      <c r="K73" s="121">
        <f t="shared" ref="K73:P73" si="11">(K78+K77+K76)*0.2</f>
        <v>0</v>
      </c>
      <c r="L73" s="121">
        <f>(L78+L77+L76)*0.2</f>
        <v>0</v>
      </c>
      <c r="M73" s="121">
        <f t="shared" si="11"/>
        <v>0</v>
      </c>
      <c r="N73" s="121">
        <f t="shared" si="11"/>
        <v>0</v>
      </c>
      <c r="O73" s="121">
        <f t="shared" si="11"/>
        <v>0</v>
      </c>
      <c r="P73" s="121">
        <f t="shared" si="11"/>
        <v>0</v>
      </c>
      <c r="Q73" s="116">
        <f>ROUND(SUM(J73:P73),13)</f>
        <v>0</v>
      </c>
    </row>
    <row r="74" spans="1:17" s="91" customFormat="1" x14ac:dyDescent="0.25">
      <c r="A74" s="86"/>
      <c r="B74" s="87"/>
      <c r="C74" s="86"/>
      <c r="D74" s="86"/>
      <c r="E74" s="88"/>
      <c r="F74" s="88"/>
      <c r="G74" s="88"/>
      <c r="H74" s="89"/>
      <c r="I74" s="90" t="s">
        <v>10</v>
      </c>
      <c r="J74" s="122">
        <f>J73*0.15</f>
        <v>0</v>
      </c>
      <c r="K74" s="122">
        <f>K73*0.15</f>
        <v>0</v>
      </c>
      <c r="L74" s="122">
        <f>L73*0.15</f>
        <v>0</v>
      </c>
      <c r="M74" s="122">
        <f t="shared" ref="M74:P74" si="12">M73*0.15</f>
        <v>0</v>
      </c>
      <c r="N74" s="122">
        <f t="shared" si="12"/>
        <v>0</v>
      </c>
      <c r="O74" s="122">
        <f t="shared" si="12"/>
        <v>0</v>
      </c>
      <c r="P74" s="122">
        <f t="shared" si="12"/>
        <v>0</v>
      </c>
      <c r="Q74" s="116">
        <f t="shared" ref="Q74:Q78" si="13">ROUND(SUM(J74:P74),13)</f>
        <v>0</v>
      </c>
    </row>
    <row r="75" spans="1:17" s="91" customFormat="1" x14ac:dyDescent="0.25">
      <c r="A75" s="86"/>
      <c r="B75" s="87"/>
      <c r="C75" s="86"/>
      <c r="D75" s="86"/>
      <c r="E75" s="88"/>
      <c r="F75" s="88"/>
      <c r="G75" s="88"/>
      <c r="H75" s="89"/>
      <c r="I75" s="90" t="s">
        <v>11</v>
      </c>
      <c r="J75" s="122">
        <f>J73*0.1</f>
        <v>0</v>
      </c>
      <c r="K75" s="122">
        <f t="shared" ref="K75:P75" si="14">K73*0.1</f>
        <v>0</v>
      </c>
      <c r="L75" s="122">
        <f t="shared" si="14"/>
        <v>0</v>
      </c>
      <c r="M75" s="122">
        <f t="shared" si="14"/>
        <v>0</v>
      </c>
      <c r="N75" s="122">
        <f t="shared" si="14"/>
        <v>0</v>
      </c>
      <c r="O75" s="122">
        <f t="shared" si="14"/>
        <v>0</v>
      </c>
      <c r="P75" s="122">
        <f t="shared" si="14"/>
        <v>0</v>
      </c>
      <c r="Q75" s="116">
        <f t="shared" si="13"/>
        <v>0</v>
      </c>
    </row>
    <row r="76" spans="1:17" s="91" customFormat="1" x14ac:dyDescent="0.25">
      <c r="A76" s="86"/>
      <c r="B76" s="87"/>
      <c r="C76" s="86"/>
      <c r="D76" s="86"/>
      <c r="E76" s="88"/>
      <c r="F76" s="88"/>
      <c r="G76" s="88"/>
      <c r="H76" s="89"/>
      <c r="I76" s="90" t="s">
        <v>12</v>
      </c>
      <c r="J76" s="122">
        <f>SUMIF(I8:I67,"Frais liés au recours à des compétences et à des services externes / Costi per consulenze e servizi esterni",J8:J67)</f>
        <v>0</v>
      </c>
      <c r="K76" s="122">
        <f>SUMIF(I8:I67,"Frais liés au recours à des compétences et à des services externes / Costi per consulenze e servizi esterni",K8:K67)</f>
        <v>0</v>
      </c>
      <c r="L76" s="122">
        <f>SUMIF(I8:I67,"Frais liés au recours à des compétences et à des services externes / Costi per consulenze e servizi esterni",L8:L67)</f>
        <v>0</v>
      </c>
      <c r="M76" s="122">
        <f>SUMIF(I8:I67,"Frais liés au recours à des compétences et à des services externes / Costi per consulenze e servizi esterni",M8:M67)</f>
        <v>0</v>
      </c>
      <c r="N76" s="122">
        <f>SUMIF(I8:I67,"Frais liés au recours à des compétences et à des services externes / Costi per consulenze e servizi esterni",N8:N67)</f>
        <v>0</v>
      </c>
      <c r="O76" s="122">
        <f>SUMIF(I8:I67,"Frais liés au recours à des compétences et à des services externes / Costi per consulenze e servizi esterni",O8:O67)</f>
        <v>0</v>
      </c>
      <c r="P76" s="122">
        <f>SUMIF(I8:I67,"Frais liés au recours à des compétences et à des services externes / Costi per consulenze e servizi esterni",P8:P67)</f>
        <v>0</v>
      </c>
      <c r="Q76" s="116">
        <f t="shared" si="13"/>
        <v>0</v>
      </c>
    </row>
    <row r="77" spans="1:17" s="91" customFormat="1" x14ac:dyDescent="0.25">
      <c r="A77" s="86"/>
      <c r="B77" s="87"/>
      <c r="C77" s="86"/>
      <c r="D77" s="86"/>
      <c r="E77" s="88"/>
      <c r="F77" s="88"/>
      <c r="G77" s="88"/>
      <c r="H77" s="89"/>
      <c r="I77" s="90" t="s">
        <v>13</v>
      </c>
      <c r="J77" s="122">
        <f>SUMIF(I8:I67,"Frais d’équipement / Spese relative alle attrezzature",J8:J67)</f>
        <v>0</v>
      </c>
      <c r="K77" s="122">
        <f>SUMIF(I8:I67,"Frais d’équipement / Spese relative alle attrezzature",K8:K67)</f>
        <v>0</v>
      </c>
      <c r="L77" s="122">
        <f>SUMIF(I8:I67,"Frais d’équipement / Spese relative alle attrezzature",L8:L67)</f>
        <v>0</v>
      </c>
      <c r="M77" s="122">
        <f>SUMIF(I8:I67,"Frais d’équipement / Spese relative alle attrezzature",M8:M67)</f>
        <v>0</v>
      </c>
      <c r="N77" s="122">
        <f>SUMIF(I8:I67,"Frais d’équipement / Spese relative alle attrezzature",N8:N67)</f>
        <v>0</v>
      </c>
      <c r="O77" s="122">
        <f>SUMIF(I8:I67,"Frais d’équipement / Spese relative alle attrezzature",O8:O67)</f>
        <v>0</v>
      </c>
      <c r="P77" s="122">
        <f>SUMIF(I8:I67,"Frais d’équipement / Spese relative alle attrezzature",P8:P67)</f>
        <v>0</v>
      </c>
      <c r="Q77" s="116">
        <f t="shared" si="13"/>
        <v>0</v>
      </c>
    </row>
    <row r="78" spans="1:17" s="91" customFormat="1" x14ac:dyDescent="0.25">
      <c r="A78" s="86"/>
      <c r="B78" s="87"/>
      <c r="C78" s="86"/>
      <c r="D78" s="86"/>
      <c r="E78" s="88"/>
      <c r="F78" s="88"/>
      <c r="G78" s="88"/>
      <c r="H78" s="89"/>
      <c r="I78" s="90" t="s">
        <v>14</v>
      </c>
      <c r="J78" s="121">
        <f>SUMIF(I8:I67,"Frais d’infrastructures et de travaux / Spese per infrastrutture e lavori",J8:J67)</f>
        <v>0</v>
      </c>
      <c r="K78" s="121">
        <f>SUMIF(I8:I67,"Frais d’infrastructures et de travaux / Spese per infrastrutture e lavori",K8:K67)</f>
        <v>0</v>
      </c>
      <c r="L78" s="121">
        <f>SUMIF(I8:I67,"Frais d’infrastructures et de travaux / Spese per infrastrutture e lavori",L8:L67)</f>
        <v>0</v>
      </c>
      <c r="M78" s="121">
        <f>SUMIF(I8:I67,"Frais d’infrastructures et de travaux / Spese per infrastrutture e lavori",M8:M67)</f>
        <v>0</v>
      </c>
      <c r="N78" s="121">
        <f>SUMIF(I8:I67,"Frais d’infrastructures et de travaux / Spese per infrastrutture e lavori",N8:N67)</f>
        <v>0</v>
      </c>
      <c r="O78" s="121">
        <f>SUMIF(I8:I67,"Frais d’infrastructures et de travaux / Spese per infrastrutture e lavori",O8:O67)</f>
        <v>0</v>
      </c>
      <c r="P78" s="121">
        <f>SUMIF(I8:I67,"Frais d’infrastructures et de travaux / Spese per infrastrutture e lavori",P8:P67)</f>
        <v>0</v>
      </c>
      <c r="Q78" s="116">
        <f t="shared" si="13"/>
        <v>0</v>
      </c>
    </row>
    <row r="79" spans="1:17" x14ac:dyDescent="0.2">
      <c r="A79" s="7"/>
      <c r="B79" s="10"/>
      <c r="C79" s="7"/>
      <c r="D79" s="7"/>
      <c r="E79" s="8"/>
      <c r="F79" s="8"/>
      <c r="G79" s="8"/>
      <c r="H79" s="9"/>
      <c r="I79" s="35" t="s">
        <v>5</v>
      </c>
      <c r="J79" s="116">
        <f>ROUND(SUM(J73:J78),13)</f>
        <v>0</v>
      </c>
      <c r="K79" s="116">
        <f t="shared" ref="K79:P79" si="15">ROUND(SUM(K73:K78),13)</f>
        <v>0</v>
      </c>
      <c r="L79" s="116">
        <f t="shared" si="15"/>
        <v>0</v>
      </c>
      <c r="M79" s="116">
        <f t="shared" si="15"/>
        <v>0</v>
      </c>
      <c r="N79" s="116">
        <f t="shared" si="15"/>
        <v>0</v>
      </c>
      <c r="O79" s="116">
        <f t="shared" si="15"/>
        <v>0</v>
      </c>
      <c r="P79" s="116">
        <f t="shared" si="15"/>
        <v>0</v>
      </c>
      <c r="Q79" s="36">
        <f t="shared" ref="Q79" si="16">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(SUMIF($C$8:$C$67,"0",J$8:J$67))+(SUMIF($C$8:$C$67,"0",J$8:J$67))*0.2+(SUMIF($C$8:$C$67,"0",J$8:J$67))*0.2*0.15+(SUMIF($C$8:$C$67,"0",J$8:J$67))*0.2*0.1</f>
        <v>0</v>
      </c>
      <c r="K83" s="97"/>
      <c r="L83" s="97"/>
      <c r="M83" s="97"/>
      <c r="N83" s="97"/>
      <c r="O83" s="97"/>
      <c r="P83" s="97"/>
      <c r="Q83" s="116">
        <f t="shared" ref="Q83:Q88" si="17">ROUND(SUM(J83:P83),13)</f>
        <v>0</v>
      </c>
    </row>
    <row r="84" spans="1:17" s="91" customFormat="1" x14ac:dyDescent="0.25">
      <c r="A84" s="86"/>
      <c r="B84" s="87"/>
      <c r="C84" s="87"/>
      <c r="D84" s="87"/>
      <c r="E84" s="87"/>
      <c r="F84" s="95"/>
      <c r="G84" s="95"/>
      <c r="H84" s="94"/>
      <c r="I84" s="96">
        <v>1</v>
      </c>
      <c r="J84" s="97"/>
      <c r="K84" s="97">
        <f>(SUMIF($C$8:$C$67,$I84,K$8:K$67))+(SUMIF($C$8:$C$67,$I84,K$8:K$67))*0.2+(SUMIF($C$8:$C$67,$I84,K$8:K$67))*0.2*0.15+(SUMIF($C$8:$C$67,$I84,K$8:K$67))*0.2*0.1</f>
        <v>0</v>
      </c>
      <c r="L84" s="97">
        <f>(SUMIF($C$8:$C$67,$I84,L$8:L$67))+(SUMIF($C$8:$C$67,$I84,L$8:L$67))*0.2+(SUMIF($C$8:$C$67,$I84,L$8:L$67))*0.2*0.15+(SUMIF($C$8:$C$67,$I84,L$8:L$67))*0.2*0.1</f>
        <v>0</v>
      </c>
      <c r="M84" s="97">
        <f>(SUMIF($C$8:$C$67,$I84,M$8:M$67))+(SUMIF($C$8:$C$67,$I84,M$8:M$67))*0.2+(SUMIF($C$8:$C$67,$I84,M$8:M$67))*0.2*0.15+(SUMIF($C$8:$C$67,$I84,M$8:M$67))*0.2*0.1</f>
        <v>0</v>
      </c>
      <c r="N84" s="97">
        <f>(SUMIF($C$8:$C$67,$I84,N$8:N$67))+(SUMIF($C$8:$C$67,$I84,N$8:N$67))*0.2+(SUMIF($C$8:$C$67,$I84,N$8:N$67))*0.2*0.15+(SUMIF($C$8:$C$67,$I84,N$8:N$67))*0.2*0.1</f>
        <v>0</v>
      </c>
      <c r="O84" s="97">
        <f>(SUMIF($C$8:$C$67,$I84,O$8:O$67))+(SUMIF($C$8:$C$67,$I84,O$8:O$67))*0.2+(SUMIF($C$8:$C$67,$I84,O$8:O$67))*0.2*0.15+(SUMIF($C$8:$C$67,$I84,O$8:O$67))*0.2*0.1</f>
        <v>0</v>
      </c>
      <c r="P84" s="97">
        <f>(SUMIF($C$8:$C$67,$I84,P$8:P$67))+(SUMIF($C$8:$C$67,$I84,P$8:P$67))*0.2+(SUMIF($C$8:$C$67,$I84,P$8:P$67))*0.2*0.15+(SUMIF($C$8:$C$67,$I84,P$8:P$67))*0.2*0.1</f>
        <v>0</v>
      </c>
      <c r="Q84" s="116">
        <f t="shared" si="17"/>
        <v>0</v>
      </c>
    </row>
    <row r="85" spans="1:17" s="91" customFormat="1" x14ac:dyDescent="0.25">
      <c r="A85" s="86"/>
      <c r="B85" s="87"/>
      <c r="C85" s="87"/>
      <c r="D85" s="87"/>
      <c r="E85" s="87"/>
      <c r="F85" s="95"/>
      <c r="G85" s="95"/>
      <c r="H85" s="94"/>
      <c r="I85" s="96">
        <v>2</v>
      </c>
      <c r="J85" s="97"/>
      <c r="K85" s="97">
        <f>(SUMIF($C$8:$C$67,$I85,K$8:K$67))+(SUMIF($C$8:$C$67,$I85,K$8:K$67))*0.2+(SUMIF($C$8:$C$67,$I85,K$8:K$67))*0.2*0.15+(SUMIF($C$8:$C$67,$I85,K$8:K$67))*0.2*0.1</f>
        <v>0</v>
      </c>
      <c r="L85" s="97">
        <f>(SUMIF($C$8:$C$67,$I85,L$8:L$67))+(SUMIF($C$8:$C$67,$I85,L$8:L$67))*0.2+(SUMIF($C$8:$C$67,$I85,L$8:L$67))*0.2*0.15+(SUMIF($C$8:$C$67,$I85,L$8:L$67))*0.2*0.1</f>
        <v>0</v>
      </c>
      <c r="M85" s="97">
        <f>(SUMIF($C$8:$C$67,$I85,M$8:M$67))+(SUMIF($C$8:$C$67,$I85,M$8:M$67))*0.2+(SUMIF($C$8:$C$67,$I85,M$8:M$67))*0.2*0.15+(SUMIF($C$8:$C$67,$I85,M$8:M$67))*0.2*0.1</f>
        <v>0</v>
      </c>
      <c r="N85" s="97">
        <f>(SUMIF($C$8:$C$67,$I85,N$8:N$67))+(SUMIF($C$8:$C$67,$I85,N$8:N$67))*0.2+(SUMIF($C$8:$C$67,$I85,N$8:N$67))*0.2*0.15+(SUMIF($C$8:$C$67,$I85,N$8:N$67))*0.2*0.1</f>
        <v>0</v>
      </c>
      <c r="O85" s="97">
        <f>(SUMIF($C$8:$C$67,$I85,O$8:O$67))+(SUMIF($C$8:$C$67,$I85,O$8:O$67))*0.2+(SUMIF($C$8:$C$67,$I85,O$8:O$67))*0.2*0.15+(SUMIF($C$8:$C$67,$I85,O$8:O$67))*0.2*0.1</f>
        <v>0</v>
      </c>
      <c r="P85" s="97">
        <f>(SUMIF($C$8:$C$67,$I85,P$8:P$67))+(SUMIF($C$8:$C$67,$I85,P$8:P$67))*0.2+(SUMIF($C$8:$C$67,$I85,P$8:P$67))*0.2*0.15+(SUMIF($C$8:$C$67,$I85,P$8:P$67))*0.2*0.1</f>
        <v>0</v>
      </c>
      <c r="Q85" s="116">
        <f t="shared" si="17"/>
        <v>0</v>
      </c>
    </row>
    <row r="86" spans="1:17" s="91" customFormat="1" x14ac:dyDescent="0.25">
      <c r="A86" s="86"/>
      <c r="B86" s="87"/>
      <c r="C86" s="87"/>
      <c r="D86" s="87"/>
      <c r="E86" s="87"/>
      <c r="F86" s="95"/>
      <c r="G86" s="95"/>
      <c r="H86" s="94"/>
      <c r="I86" s="96">
        <v>3</v>
      </c>
      <c r="J86" s="97"/>
      <c r="K86" s="97">
        <f>(SUMIF($C$8:$C$67,$I86,K$8:K$67))+(SUMIF($C$8:$C$67,$I86,K$8:K$67))*0.2+(SUMIF($C$8:$C$67,$I86,K$8:K$67))*0.2*0.15+(SUMIF($C$8:$C$67,$I86,K$8:K$67))*0.2*0.1</f>
        <v>0</v>
      </c>
      <c r="L86" s="97">
        <f>(SUMIF($C$8:$C$67,$I86,L$8:L$67))+(SUMIF($C$8:$C$67,$I86,L$8:L$67))*0.2+(SUMIF($C$8:$C$67,$I86,L$8:L$67))*0.2*0.15+(SUMIF($C$8:$C$67,$I86,L$8:L$67))*0.2*0.1</f>
        <v>0</v>
      </c>
      <c r="M86" s="97">
        <f>(SUMIF($C$8:$C$67,$I86,M$8:M$67))+(SUMIF($C$8:$C$67,$I86,M$8:M$67))*0.2+(SUMIF($C$8:$C$67,$I86,M$8:M$67))*0.2*0.15+(SUMIF($C$8:$C$67,$I86,M$8:M$67))*0.2*0.1</f>
        <v>0</v>
      </c>
      <c r="N86" s="97">
        <f>(SUMIF($C$8:$C$67,$I86,N$8:N$67))+(SUMIF($C$8:$C$67,$I86,N$8:N$67))*0.2+(SUMIF($C$8:$C$67,$I86,N$8:N$67))*0.2*0.15+(SUMIF($C$8:$C$67,$I86,N$8:N$67))*0.2*0.1</f>
        <v>0</v>
      </c>
      <c r="O86" s="97">
        <f>(SUMIF($C$8:$C$67,$I86,O$8:O$67))+(SUMIF($C$8:$C$67,$I86,O$8:O$67))*0.2+(SUMIF($C$8:$C$67,$I86,O$8:O$67))*0.2*0.15+(SUMIF($C$8:$C$67,$I86,O$8:O$67))*0.2*0.1</f>
        <v>0</v>
      </c>
      <c r="P86" s="97">
        <f>(SUMIF($C$8:$C$67,$I86,P$8:P$67))+(SUMIF($C$8:$C$67,$I86,P$8:P$67))*0.2+(SUMIF($C$8:$C$67,$I86,P$8:P$67))*0.2*0.15+(SUMIF($C$8:$C$67,$I86,P$8:P$67))*0.2*0.1</f>
        <v>0</v>
      </c>
      <c r="Q86" s="116">
        <f t="shared" si="17"/>
        <v>0</v>
      </c>
    </row>
    <row r="87" spans="1:17" s="91" customFormat="1" x14ac:dyDescent="0.25">
      <c r="A87" s="86"/>
      <c r="B87" s="87"/>
      <c r="C87" s="87"/>
      <c r="D87" s="87"/>
      <c r="E87" s="87"/>
      <c r="F87" s="95"/>
      <c r="G87" s="95"/>
      <c r="H87" s="94"/>
      <c r="I87" s="96">
        <v>4</v>
      </c>
      <c r="J87" s="97"/>
      <c r="K87" s="97">
        <f>(SUMIF($C$8:$C$67,$I87,K$8:K$67))+(SUMIF($C$8:$C$67,$I87,K$8:K$67))*0.2+(SUMIF($C$8:$C$67,$I87,K$8:K$67))*0.2*0.15+(SUMIF($C$8:$C$67,$I87,K$8:K$67))*0.2*0.1</f>
        <v>0</v>
      </c>
      <c r="L87" s="97">
        <f>(SUMIF($C$8:$C$67,$I87,L$8:L$67))+(SUMIF($C$8:$C$67,$I87,L$8:L$67))*0.2+(SUMIF($C$8:$C$67,$I87,L$8:L$67))*0.2*0.15+(SUMIF($C$8:$C$67,$I87,L$8:L$67))*0.2*0.1</f>
        <v>0</v>
      </c>
      <c r="M87" s="97">
        <f>(SUMIF($C$8:$C$67,$I87,M$8:M$67))+(SUMIF($C$8:$C$67,$I87,M$8:M$67))*0.2+(SUMIF($C$8:$C$67,$I87,M$8:M$67))*0.2*0.15+(SUMIF($C$8:$C$67,$I87,M$8:M$67))*0.2*0.1</f>
        <v>0</v>
      </c>
      <c r="N87" s="97">
        <f>(SUMIF($C$8:$C$67,$I87,N$8:N$67))+(SUMIF($C$8:$C$67,$I87,N$8:N$67))*0.2+(SUMIF($C$8:$C$67,$I87,N$8:N$67))*0.2*0.15+(SUMIF($C$8:$C$67,$I87,N$8:N$67))*0.2*0.1</f>
        <v>0</v>
      </c>
      <c r="O87" s="97">
        <f>(SUMIF($C$8:$C$67,$I87,O$8:O$67))+(SUMIF($C$8:$C$67,$I87,O$8:O$67))*0.2+(SUMIF($C$8:$C$67,$I87,O$8:O$67))*0.2*0.15+(SUMIF($C$8:$C$67,$I87,O$8:O$67))*0.2*0.1</f>
        <v>0</v>
      </c>
      <c r="P87" s="97">
        <f>(SUMIF($C$8:$C$67,$I87,P$8:P$67))+(SUMIF($C$8:$C$67,$I87,P$8:P$67))*0.2+(SUMIF($C$8:$C$67,$I87,P$8:P$67))*0.2*0.15+(SUMIF($C$8:$C$67,$I87,P$8:P$67))*0.2*0.1</f>
        <v>0</v>
      </c>
      <c r="Q87" s="116">
        <f t="shared" si="17"/>
        <v>0</v>
      </c>
    </row>
    <row r="88" spans="1:17" s="91" customFormat="1" x14ac:dyDescent="0.25">
      <c r="A88" s="86"/>
      <c r="B88" s="87"/>
      <c r="C88" s="87"/>
      <c r="D88" s="87"/>
      <c r="E88" s="87"/>
      <c r="F88" s="95"/>
      <c r="G88" s="95"/>
      <c r="H88" s="94"/>
      <c r="I88" s="96">
        <v>5</v>
      </c>
      <c r="J88" s="97"/>
      <c r="K88" s="97">
        <f>(SUMIF($C$8:$C$67,$I88,K$8:K$67))+(SUMIF($C$8:$C$67,$I88,K$8:K$67))*0.2+(SUMIF($C$8:$C$67,$I88,K$8:K$67))*0.2*0.15+(SUMIF($C$8:$C$67,$I88,K$8:K$67))*0.2*0.1</f>
        <v>0</v>
      </c>
      <c r="L88" s="97">
        <f>(SUMIF($C$8:$C$67,$I88,L$8:L$67))+(SUMIF($C$8:$C$67,$I88,L$8:L$67))*0.2+(SUMIF($C$8:$C$67,$I88,L$8:L$67))*0.2*0.15+(SUMIF($C$8:$C$67,$I88,L$8:L$67))*0.2*0.1</f>
        <v>0</v>
      </c>
      <c r="M88" s="97">
        <f>(SUMIF($C$8:$C$67,$I88,M$8:M$67))+(SUMIF($C$8:$C$67,$I88,M$8:M$67))*0.2+(SUMIF($C$8:$C$67,$I88,M$8:M$67))*0.2*0.15+(SUMIF($C$8:$C$67,$I88,M$8:M$67))*0.2*0.1</f>
        <v>0</v>
      </c>
      <c r="N88" s="97">
        <f>(SUMIF($C$8:$C$67,$I88,N$8:N$67))+(SUMIF($C$8:$C$67,$I88,N$8:N$67))*0.2+(SUMIF($C$8:$C$67,$I88,N$8:N$67))*0.2*0.15+(SUMIF($C$8:$C$67,$I88,N$8:N$67))*0.2*0.1</f>
        <v>0</v>
      </c>
      <c r="O88" s="97">
        <f>(SUMIF($C$8:$C$67,$I88,O$8:O$67))+(SUMIF($C$8:$C$67,$I88,O$8:O$67))*0.2+(SUMIF($C$8:$C$67,$I88,O$8:O$67))*0.2*0.15+(SUMIF($C$8:$C$67,$I88,O$8:O$67))*0.2*0.1</f>
        <v>0</v>
      </c>
      <c r="P88" s="97">
        <f>(SUMIF($C$8:$C$67,$I88,P$8:P$67))+(SUMIF($C$8:$C$67,$I88,P$8:P$67))*0.2+(SUMIF($C$8:$C$67,$I88,P$8:P$67))*0.2*0.15+(SUMIF($C$8:$C$67,$I88,P$8:P$67))*0.2*0.1</f>
        <v>0</v>
      </c>
      <c r="Q88" s="116">
        <f t="shared" si="17"/>
        <v>0</v>
      </c>
    </row>
    <row r="89" spans="1:17" s="91" customFormat="1" x14ac:dyDescent="0.25">
      <c r="A89" s="86"/>
      <c r="B89" s="87"/>
      <c r="C89" s="87"/>
      <c r="D89" s="87"/>
      <c r="E89" s="87"/>
      <c r="F89" s="95"/>
      <c r="G89" s="95"/>
      <c r="H89" s="94"/>
      <c r="I89" s="35" t="s">
        <v>5</v>
      </c>
      <c r="J89" s="119">
        <f>ROUND(SUM(J83:J88),13)</f>
        <v>0</v>
      </c>
      <c r="K89" s="119">
        <f t="shared" ref="K89:P89" si="18">ROUND(SUM(K83:K88),13)</f>
        <v>0</v>
      </c>
      <c r="L89" s="119">
        <f t="shared" si="18"/>
        <v>0</v>
      </c>
      <c r="M89" s="119">
        <f t="shared" si="18"/>
        <v>0</v>
      </c>
      <c r="N89" s="119">
        <f t="shared" si="18"/>
        <v>0</v>
      </c>
      <c r="O89" s="119">
        <f t="shared" si="18"/>
        <v>0</v>
      </c>
      <c r="P89" s="119">
        <f t="shared" si="18"/>
        <v>0</v>
      </c>
      <c r="Q89" s="36">
        <f>SUM(J89:P89)</f>
        <v>0</v>
      </c>
    </row>
    <row r="90" spans="1:17" x14ac:dyDescent="0.2">
      <c r="J90" s="59" t="str">
        <f>IF(J79=J89,"", "Erreur")</f>
        <v/>
      </c>
      <c r="K90" s="59" t="str">
        <f t="shared" ref="K90:Q90" si="19">IF(K79=K89,"", "Erreur")</f>
        <v/>
      </c>
      <c r="L90" s="59" t="str">
        <f t="shared" si="19"/>
        <v/>
      </c>
      <c r="M90" s="59" t="str">
        <f t="shared" si="19"/>
        <v/>
      </c>
      <c r="N90" s="59" t="str">
        <f t="shared" si="19"/>
        <v/>
      </c>
      <c r="O90" s="59" t="str">
        <f t="shared" si="19"/>
        <v/>
      </c>
      <c r="P90" s="59" t="str">
        <f t="shared" si="19"/>
        <v/>
      </c>
      <c r="Q90" s="59" t="str">
        <f t="shared" si="19"/>
        <v/>
      </c>
    </row>
  </sheetData>
  <sheetProtection selectLockedCells="1"/>
  <mergeCells count="5">
    <mergeCell ref="A2:Q2"/>
    <mergeCell ref="A3:Q3"/>
    <mergeCell ref="K6:P6"/>
    <mergeCell ref="A1:Q1"/>
    <mergeCell ref="A5:Q5"/>
  </mergeCells>
  <phoneticPr fontId="6" type="noConversion"/>
  <dataValidations count="4">
    <dataValidation type="list" allowBlank="1" showInputMessage="1" showErrorMessage="1" sqref="WVC983011:WVC983042 WLG983011:WLG983042 WBK983011:WBK983042 VRO983011:VRO983042 VHS983011:VHS983042 UXW983011:UXW983042 UOA983011:UOA983042 UEE983011:UEE983042 TUI983011:TUI983042 TKM983011:TKM983042 TAQ983011:TAQ983042 SQU983011:SQU983042 SGY983011:SGY983042 RXC983011:RXC983042 RNG983011:RNG983042 RDK983011:RDK983042 QTO983011:QTO983042 QJS983011:QJS983042 PZW983011:PZW983042 PQA983011:PQA983042 PGE983011:PGE983042 OWI983011:OWI983042 OMM983011:OMM983042 OCQ983011:OCQ983042 NSU983011:NSU983042 NIY983011:NIY983042 MZC983011:MZC983042 MPG983011:MPG983042 MFK983011:MFK983042 LVO983011:LVO983042 LLS983011:LLS983042 LBW983011:LBW983042 KSA983011:KSA983042 KIE983011:KIE983042 JYI983011:JYI983042 JOM983011:JOM983042 JEQ983011:JEQ983042 IUU983011:IUU983042 IKY983011:IKY983042 IBC983011:IBC983042 HRG983011:HRG983042 HHK983011:HHK983042 GXO983011:GXO983042 GNS983011:GNS983042 GDW983011:GDW983042 FUA983011:FUA983042 FKE983011:FKE983042 FAI983011:FAI983042 EQM983011:EQM983042 EGQ983011:EGQ983042 DWU983011:DWU983042 DMY983011:DMY983042 DDC983011:DDC983042 CTG983011:CTG983042 CJK983011:CJK983042 BZO983011:BZO983042 BPS983011:BPS983042 BFW983011:BFW983042 AWA983011:AWA983042 AME983011:AME983042 ACI983011:ACI983042 SM983011:SM983042 IQ983011:IQ983042 I983011:J983042 WVC917475:WVC917506 WLG917475:WLG917506 WBK917475:WBK917506 VRO917475:VRO917506 VHS917475:VHS917506 UXW917475:UXW917506 UOA917475:UOA917506 UEE917475:UEE917506 TUI917475:TUI917506 TKM917475:TKM917506 TAQ917475:TAQ917506 SQU917475:SQU917506 SGY917475:SGY917506 RXC917475:RXC917506 RNG917475:RNG917506 RDK917475:RDK917506 QTO917475:QTO917506 QJS917475:QJS917506 PZW917475:PZW917506 PQA917475:PQA917506 PGE917475:PGE917506 OWI917475:OWI917506 OMM917475:OMM917506 OCQ917475:OCQ917506 NSU917475:NSU917506 NIY917475:NIY917506 MZC917475:MZC917506 MPG917475:MPG917506 MFK917475:MFK917506 LVO917475:LVO917506 LLS917475:LLS917506 LBW917475:LBW917506 KSA917475:KSA917506 KIE917475:KIE917506 JYI917475:JYI917506 JOM917475:JOM917506 JEQ917475:JEQ917506 IUU917475:IUU917506 IKY917475:IKY917506 IBC917475:IBC917506 HRG917475:HRG917506 HHK917475:HHK917506 GXO917475:GXO917506 GNS917475:GNS917506 GDW917475:GDW917506 FUA917475:FUA917506 FKE917475:FKE917506 FAI917475:FAI917506 EQM917475:EQM917506 EGQ917475:EGQ917506 DWU917475:DWU917506 DMY917475:DMY917506 DDC917475:DDC917506 CTG917475:CTG917506 CJK917475:CJK917506 BZO917475:BZO917506 BPS917475:BPS917506 BFW917475:BFW917506 AWA917475:AWA917506 AME917475:AME917506 ACI917475:ACI917506 SM917475:SM917506 IQ917475:IQ917506 I917475:J917506 WVC851939:WVC851970 WLG851939:WLG851970 WBK851939:WBK851970 VRO851939:VRO851970 VHS851939:VHS851970 UXW851939:UXW851970 UOA851939:UOA851970 UEE851939:UEE851970 TUI851939:TUI851970 TKM851939:TKM851970 TAQ851939:TAQ851970 SQU851939:SQU851970 SGY851939:SGY851970 RXC851939:RXC851970 RNG851939:RNG851970 RDK851939:RDK851970 QTO851939:QTO851970 QJS851939:QJS851970 PZW851939:PZW851970 PQA851939:PQA851970 PGE851939:PGE851970 OWI851939:OWI851970 OMM851939:OMM851970 OCQ851939:OCQ851970 NSU851939:NSU851970 NIY851939:NIY851970 MZC851939:MZC851970 MPG851939:MPG851970 MFK851939:MFK851970 LVO851939:LVO851970 LLS851939:LLS851970 LBW851939:LBW851970 KSA851939:KSA851970 KIE851939:KIE851970 JYI851939:JYI851970 JOM851939:JOM851970 JEQ851939:JEQ851970 IUU851939:IUU851970 IKY851939:IKY851970 IBC851939:IBC851970 HRG851939:HRG851970 HHK851939:HHK851970 GXO851939:GXO851970 GNS851939:GNS851970 GDW851939:GDW851970 FUA851939:FUA851970 FKE851939:FKE851970 FAI851939:FAI851970 EQM851939:EQM851970 EGQ851939:EGQ851970 DWU851939:DWU851970 DMY851939:DMY851970 DDC851939:DDC851970 CTG851939:CTG851970 CJK851939:CJK851970 BZO851939:BZO851970 BPS851939:BPS851970 BFW851939:BFW851970 AWA851939:AWA851970 AME851939:AME851970 ACI851939:ACI851970 SM851939:SM851970 IQ851939:IQ851970 I851939:J851970 WVC786403:WVC786434 WLG786403:WLG786434 WBK786403:WBK786434 VRO786403:VRO786434 VHS786403:VHS786434 UXW786403:UXW786434 UOA786403:UOA786434 UEE786403:UEE786434 TUI786403:TUI786434 TKM786403:TKM786434 TAQ786403:TAQ786434 SQU786403:SQU786434 SGY786403:SGY786434 RXC786403:RXC786434 RNG786403:RNG786434 RDK786403:RDK786434 QTO786403:QTO786434 QJS786403:QJS786434 PZW786403:PZW786434 PQA786403:PQA786434 PGE786403:PGE786434 OWI786403:OWI786434 OMM786403:OMM786434 OCQ786403:OCQ786434 NSU786403:NSU786434 NIY786403:NIY786434 MZC786403:MZC786434 MPG786403:MPG786434 MFK786403:MFK786434 LVO786403:LVO786434 LLS786403:LLS786434 LBW786403:LBW786434 KSA786403:KSA786434 KIE786403:KIE786434 JYI786403:JYI786434 JOM786403:JOM786434 JEQ786403:JEQ786434 IUU786403:IUU786434 IKY786403:IKY786434 IBC786403:IBC786434 HRG786403:HRG786434 HHK786403:HHK786434 GXO786403:GXO786434 GNS786403:GNS786434 GDW786403:GDW786434 FUA786403:FUA786434 FKE786403:FKE786434 FAI786403:FAI786434 EQM786403:EQM786434 EGQ786403:EGQ786434 DWU786403:DWU786434 DMY786403:DMY786434 DDC786403:DDC786434 CTG786403:CTG786434 CJK786403:CJK786434 BZO786403:BZO786434 BPS786403:BPS786434 BFW786403:BFW786434 AWA786403:AWA786434 AME786403:AME786434 ACI786403:ACI786434 SM786403:SM786434 IQ786403:IQ786434 I786403:J786434 WVC720867:WVC720898 WLG720867:WLG720898 WBK720867:WBK720898 VRO720867:VRO720898 VHS720867:VHS720898 UXW720867:UXW720898 UOA720867:UOA720898 UEE720867:UEE720898 TUI720867:TUI720898 TKM720867:TKM720898 TAQ720867:TAQ720898 SQU720867:SQU720898 SGY720867:SGY720898 RXC720867:RXC720898 RNG720867:RNG720898 RDK720867:RDK720898 QTO720867:QTO720898 QJS720867:QJS720898 PZW720867:PZW720898 PQA720867:PQA720898 PGE720867:PGE720898 OWI720867:OWI720898 OMM720867:OMM720898 OCQ720867:OCQ720898 NSU720867:NSU720898 NIY720867:NIY720898 MZC720867:MZC720898 MPG720867:MPG720898 MFK720867:MFK720898 LVO720867:LVO720898 LLS720867:LLS720898 LBW720867:LBW720898 KSA720867:KSA720898 KIE720867:KIE720898 JYI720867:JYI720898 JOM720867:JOM720898 JEQ720867:JEQ720898 IUU720867:IUU720898 IKY720867:IKY720898 IBC720867:IBC720898 HRG720867:HRG720898 HHK720867:HHK720898 GXO720867:GXO720898 GNS720867:GNS720898 GDW720867:GDW720898 FUA720867:FUA720898 FKE720867:FKE720898 FAI720867:FAI720898 EQM720867:EQM720898 EGQ720867:EGQ720898 DWU720867:DWU720898 DMY720867:DMY720898 DDC720867:DDC720898 CTG720867:CTG720898 CJK720867:CJK720898 BZO720867:BZO720898 BPS720867:BPS720898 BFW720867:BFW720898 AWA720867:AWA720898 AME720867:AME720898 ACI720867:ACI720898 SM720867:SM720898 IQ720867:IQ720898 I720867:J720898 WVC655331:WVC655362 WLG655331:WLG655362 WBK655331:WBK655362 VRO655331:VRO655362 VHS655331:VHS655362 UXW655331:UXW655362 UOA655331:UOA655362 UEE655331:UEE655362 TUI655331:TUI655362 TKM655331:TKM655362 TAQ655331:TAQ655362 SQU655331:SQU655362 SGY655331:SGY655362 RXC655331:RXC655362 RNG655331:RNG655362 RDK655331:RDK655362 QTO655331:QTO655362 QJS655331:QJS655362 PZW655331:PZW655362 PQA655331:PQA655362 PGE655331:PGE655362 OWI655331:OWI655362 OMM655331:OMM655362 OCQ655331:OCQ655362 NSU655331:NSU655362 NIY655331:NIY655362 MZC655331:MZC655362 MPG655331:MPG655362 MFK655331:MFK655362 LVO655331:LVO655362 LLS655331:LLS655362 LBW655331:LBW655362 KSA655331:KSA655362 KIE655331:KIE655362 JYI655331:JYI655362 JOM655331:JOM655362 JEQ655331:JEQ655362 IUU655331:IUU655362 IKY655331:IKY655362 IBC655331:IBC655362 HRG655331:HRG655362 HHK655331:HHK655362 GXO655331:GXO655362 GNS655331:GNS655362 GDW655331:GDW655362 FUA655331:FUA655362 FKE655331:FKE655362 FAI655331:FAI655362 EQM655331:EQM655362 EGQ655331:EGQ655362 DWU655331:DWU655362 DMY655331:DMY655362 DDC655331:DDC655362 CTG655331:CTG655362 CJK655331:CJK655362 BZO655331:BZO655362 BPS655331:BPS655362 BFW655331:BFW655362 AWA655331:AWA655362 AME655331:AME655362 ACI655331:ACI655362 SM655331:SM655362 IQ655331:IQ655362 I655331:J655362 WVC589795:WVC589826 WLG589795:WLG589826 WBK589795:WBK589826 VRO589795:VRO589826 VHS589795:VHS589826 UXW589795:UXW589826 UOA589795:UOA589826 UEE589795:UEE589826 TUI589795:TUI589826 TKM589795:TKM589826 TAQ589795:TAQ589826 SQU589795:SQU589826 SGY589795:SGY589826 RXC589795:RXC589826 RNG589795:RNG589826 RDK589795:RDK589826 QTO589795:QTO589826 QJS589795:QJS589826 PZW589795:PZW589826 PQA589795:PQA589826 PGE589795:PGE589826 OWI589795:OWI589826 OMM589795:OMM589826 OCQ589795:OCQ589826 NSU589795:NSU589826 NIY589795:NIY589826 MZC589795:MZC589826 MPG589795:MPG589826 MFK589795:MFK589826 LVO589795:LVO589826 LLS589795:LLS589826 LBW589795:LBW589826 KSA589795:KSA589826 KIE589795:KIE589826 JYI589795:JYI589826 JOM589795:JOM589826 JEQ589795:JEQ589826 IUU589795:IUU589826 IKY589795:IKY589826 IBC589795:IBC589826 HRG589795:HRG589826 HHK589795:HHK589826 GXO589795:GXO589826 GNS589795:GNS589826 GDW589795:GDW589826 FUA589795:FUA589826 FKE589795:FKE589826 FAI589795:FAI589826 EQM589795:EQM589826 EGQ589795:EGQ589826 DWU589795:DWU589826 DMY589795:DMY589826 DDC589795:DDC589826 CTG589795:CTG589826 CJK589795:CJK589826 BZO589795:BZO589826 BPS589795:BPS589826 BFW589795:BFW589826 AWA589795:AWA589826 AME589795:AME589826 ACI589795:ACI589826 SM589795:SM589826 IQ589795:IQ589826 I589795:J589826 WVC524259:WVC524290 WLG524259:WLG524290 WBK524259:WBK524290 VRO524259:VRO524290 VHS524259:VHS524290 UXW524259:UXW524290 UOA524259:UOA524290 UEE524259:UEE524290 TUI524259:TUI524290 TKM524259:TKM524290 TAQ524259:TAQ524290 SQU524259:SQU524290 SGY524259:SGY524290 RXC524259:RXC524290 RNG524259:RNG524290 RDK524259:RDK524290 QTO524259:QTO524290 QJS524259:QJS524290 PZW524259:PZW524290 PQA524259:PQA524290 PGE524259:PGE524290 OWI524259:OWI524290 OMM524259:OMM524290 OCQ524259:OCQ524290 NSU524259:NSU524290 NIY524259:NIY524290 MZC524259:MZC524290 MPG524259:MPG524290 MFK524259:MFK524290 LVO524259:LVO524290 LLS524259:LLS524290 LBW524259:LBW524290 KSA524259:KSA524290 KIE524259:KIE524290 JYI524259:JYI524290 JOM524259:JOM524290 JEQ524259:JEQ524290 IUU524259:IUU524290 IKY524259:IKY524290 IBC524259:IBC524290 HRG524259:HRG524290 HHK524259:HHK524290 GXO524259:GXO524290 GNS524259:GNS524290 GDW524259:GDW524290 FUA524259:FUA524290 FKE524259:FKE524290 FAI524259:FAI524290 EQM524259:EQM524290 EGQ524259:EGQ524290 DWU524259:DWU524290 DMY524259:DMY524290 DDC524259:DDC524290 CTG524259:CTG524290 CJK524259:CJK524290 BZO524259:BZO524290 BPS524259:BPS524290 BFW524259:BFW524290 AWA524259:AWA524290 AME524259:AME524290 ACI524259:ACI524290 SM524259:SM524290 IQ524259:IQ524290 I524259:J524290 WVC458723:WVC458754 WLG458723:WLG458754 WBK458723:WBK458754 VRO458723:VRO458754 VHS458723:VHS458754 UXW458723:UXW458754 UOA458723:UOA458754 UEE458723:UEE458754 TUI458723:TUI458754 TKM458723:TKM458754 TAQ458723:TAQ458754 SQU458723:SQU458754 SGY458723:SGY458754 RXC458723:RXC458754 RNG458723:RNG458754 RDK458723:RDK458754 QTO458723:QTO458754 QJS458723:QJS458754 PZW458723:PZW458754 PQA458723:PQA458754 PGE458723:PGE458754 OWI458723:OWI458754 OMM458723:OMM458754 OCQ458723:OCQ458754 NSU458723:NSU458754 NIY458723:NIY458754 MZC458723:MZC458754 MPG458723:MPG458754 MFK458723:MFK458754 LVO458723:LVO458754 LLS458723:LLS458754 LBW458723:LBW458754 KSA458723:KSA458754 KIE458723:KIE458754 JYI458723:JYI458754 JOM458723:JOM458754 JEQ458723:JEQ458754 IUU458723:IUU458754 IKY458723:IKY458754 IBC458723:IBC458754 HRG458723:HRG458754 HHK458723:HHK458754 GXO458723:GXO458754 GNS458723:GNS458754 GDW458723:GDW458754 FUA458723:FUA458754 FKE458723:FKE458754 FAI458723:FAI458754 EQM458723:EQM458754 EGQ458723:EGQ458754 DWU458723:DWU458754 DMY458723:DMY458754 DDC458723:DDC458754 CTG458723:CTG458754 CJK458723:CJK458754 BZO458723:BZO458754 BPS458723:BPS458754 BFW458723:BFW458754 AWA458723:AWA458754 AME458723:AME458754 ACI458723:ACI458754 SM458723:SM458754 IQ458723:IQ458754 I458723:J458754 WVC393187:WVC393218 WLG393187:WLG393218 WBK393187:WBK393218 VRO393187:VRO393218 VHS393187:VHS393218 UXW393187:UXW393218 UOA393187:UOA393218 UEE393187:UEE393218 TUI393187:TUI393218 TKM393187:TKM393218 TAQ393187:TAQ393218 SQU393187:SQU393218 SGY393187:SGY393218 RXC393187:RXC393218 RNG393187:RNG393218 RDK393187:RDK393218 QTO393187:QTO393218 QJS393187:QJS393218 PZW393187:PZW393218 PQA393187:PQA393218 PGE393187:PGE393218 OWI393187:OWI393218 OMM393187:OMM393218 OCQ393187:OCQ393218 NSU393187:NSU393218 NIY393187:NIY393218 MZC393187:MZC393218 MPG393187:MPG393218 MFK393187:MFK393218 LVO393187:LVO393218 LLS393187:LLS393218 LBW393187:LBW393218 KSA393187:KSA393218 KIE393187:KIE393218 JYI393187:JYI393218 JOM393187:JOM393218 JEQ393187:JEQ393218 IUU393187:IUU393218 IKY393187:IKY393218 IBC393187:IBC393218 HRG393187:HRG393218 HHK393187:HHK393218 GXO393187:GXO393218 GNS393187:GNS393218 GDW393187:GDW393218 FUA393187:FUA393218 FKE393187:FKE393218 FAI393187:FAI393218 EQM393187:EQM393218 EGQ393187:EGQ393218 DWU393187:DWU393218 DMY393187:DMY393218 DDC393187:DDC393218 CTG393187:CTG393218 CJK393187:CJK393218 BZO393187:BZO393218 BPS393187:BPS393218 BFW393187:BFW393218 AWA393187:AWA393218 AME393187:AME393218 ACI393187:ACI393218 SM393187:SM393218 IQ393187:IQ393218 I393187:J393218 WVC327651:WVC327682 WLG327651:WLG327682 WBK327651:WBK327682 VRO327651:VRO327682 VHS327651:VHS327682 UXW327651:UXW327682 UOA327651:UOA327682 UEE327651:UEE327682 TUI327651:TUI327682 TKM327651:TKM327682 TAQ327651:TAQ327682 SQU327651:SQU327682 SGY327651:SGY327682 RXC327651:RXC327682 RNG327651:RNG327682 RDK327651:RDK327682 QTO327651:QTO327682 QJS327651:QJS327682 PZW327651:PZW327682 PQA327651:PQA327682 PGE327651:PGE327682 OWI327651:OWI327682 OMM327651:OMM327682 OCQ327651:OCQ327682 NSU327651:NSU327682 NIY327651:NIY327682 MZC327651:MZC327682 MPG327651:MPG327682 MFK327651:MFK327682 LVO327651:LVO327682 LLS327651:LLS327682 LBW327651:LBW327682 KSA327651:KSA327682 KIE327651:KIE327682 JYI327651:JYI327682 JOM327651:JOM327682 JEQ327651:JEQ327682 IUU327651:IUU327682 IKY327651:IKY327682 IBC327651:IBC327682 HRG327651:HRG327682 HHK327651:HHK327682 GXO327651:GXO327682 GNS327651:GNS327682 GDW327651:GDW327682 FUA327651:FUA327682 FKE327651:FKE327682 FAI327651:FAI327682 EQM327651:EQM327682 EGQ327651:EGQ327682 DWU327651:DWU327682 DMY327651:DMY327682 DDC327651:DDC327682 CTG327651:CTG327682 CJK327651:CJK327682 BZO327651:BZO327682 BPS327651:BPS327682 BFW327651:BFW327682 AWA327651:AWA327682 AME327651:AME327682 ACI327651:ACI327682 SM327651:SM327682 IQ327651:IQ327682 I327651:J327682 WVC262115:WVC262146 WLG262115:WLG262146 WBK262115:WBK262146 VRO262115:VRO262146 VHS262115:VHS262146 UXW262115:UXW262146 UOA262115:UOA262146 UEE262115:UEE262146 TUI262115:TUI262146 TKM262115:TKM262146 TAQ262115:TAQ262146 SQU262115:SQU262146 SGY262115:SGY262146 RXC262115:RXC262146 RNG262115:RNG262146 RDK262115:RDK262146 QTO262115:QTO262146 QJS262115:QJS262146 PZW262115:PZW262146 PQA262115:PQA262146 PGE262115:PGE262146 OWI262115:OWI262146 OMM262115:OMM262146 OCQ262115:OCQ262146 NSU262115:NSU262146 NIY262115:NIY262146 MZC262115:MZC262146 MPG262115:MPG262146 MFK262115:MFK262146 LVO262115:LVO262146 LLS262115:LLS262146 LBW262115:LBW262146 KSA262115:KSA262146 KIE262115:KIE262146 JYI262115:JYI262146 JOM262115:JOM262146 JEQ262115:JEQ262146 IUU262115:IUU262146 IKY262115:IKY262146 IBC262115:IBC262146 HRG262115:HRG262146 HHK262115:HHK262146 GXO262115:GXO262146 GNS262115:GNS262146 GDW262115:GDW262146 FUA262115:FUA262146 FKE262115:FKE262146 FAI262115:FAI262146 EQM262115:EQM262146 EGQ262115:EGQ262146 DWU262115:DWU262146 DMY262115:DMY262146 DDC262115:DDC262146 CTG262115:CTG262146 CJK262115:CJK262146 BZO262115:BZO262146 BPS262115:BPS262146 BFW262115:BFW262146 AWA262115:AWA262146 AME262115:AME262146 ACI262115:ACI262146 SM262115:SM262146 IQ262115:IQ262146 I262115:J262146 WVC196579:WVC196610 WLG196579:WLG196610 WBK196579:WBK196610 VRO196579:VRO196610 VHS196579:VHS196610 UXW196579:UXW196610 UOA196579:UOA196610 UEE196579:UEE196610 TUI196579:TUI196610 TKM196579:TKM196610 TAQ196579:TAQ196610 SQU196579:SQU196610 SGY196579:SGY196610 RXC196579:RXC196610 RNG196579:RNG196610 RDK196579:RDK196610 QTO196579:QTO196610 QJS196579:QJS196610 PZW196579:PZW196610 PQA196579:PQA196610 PGE196579:PGE196610 OWI196579:OWI196610 OMM196579:OMM196610 OCQ196579:OCQ196610 NSU196579:NSU196610 NIY196579:NIY196610 MZC196579:MZC196610 MPG196579:MPG196610 MFK196579:MFK196610 LVO196579:LVO196610 LLS196579:LLS196610 LBW196579:LBW196610 KSA196579:KSA196610 KIE196579:KIE196610 JYI196579:JYI196610 JOM196579:JOM196610 JEQ196579:JEQ196610 IUU196579:IUU196610 IKY196579:IKY196610 IBC196579:IBC196610 HRG196579:HRG196610 HHK196579:HHK196610 GXO196579:GXO196610 GNS196579:GNS196610 GDW196579:GDW196610 FUA196579:FUA196610 FKE196579:FKE196610 FAI196579:FAI196610 EQM196579:EQM196610 EGQ196579:EGQ196610 DWU196579:DWU196610 DMY196579:DMY196610 DDC196579:DDC196610 CTG196579:CTG196610 CJK196579:CJK196610 BZO196579:BZO196610 BPS196579:BPS196610 BFW196579:BFW196610 AWA196579:AWA196610 AME196579:AME196610 ACI196579:ACI196610 SM196579:SM196610 IQ196579:IQ196610 I196579:J196610 WVC131043:WVC131074 WLG131043:WLG131074 WBK131043:WBK131074 VRO131043:VRO131074 VHS131043:VHS131074 UXW131043:UXW131074 UOA131043:UOA131074 UEE131043:UEE131074 TUI131043:TUI131074 TKM131043:TKM131074 TAQ131043:TAQ131074 SQU131043:SQU131074 SGY131043:SGY131074 RXC131043:RXC131074 RNG131043:RNG131074 RDK131043:RDK131074 QTO131043:QTO131074 QJS131043:QJS131074 PZW131043:PZW131074 PQA131043:PQA131074 PGE131043:PGE131074 OWI131043:OWI131074 OMM131043:OMM131074 OCQ131043:OCQ131074 NSU131043:NSU131074 NIY131043:NIY131074 MZC131043:MZC131074 MPG131043:MPG131074 MFK131043:MFK131074 LVO131043:LVO131074 LLS131043:LLS131074 LBW131043:LBW131074 KSA131043:KSA131074 KIE131043:KIE131074 JYI131043:JYI131074 JOM131043:JOM131074 JEQ131043:JEQ131074 IUU131043:IUU131074 IKY131043:IKY131074 IBC131043:IBC131074 HRG131043:HRG131074 HHK131043:HHK131074 GXO131043:GXO131074 GNS131043:GNS131074 GDW131043:GDW131074 FUA131043:FUA131074 FKE131043:FKE131074 FAI131043:FAI131074 EQM131043:EQM131074 EGQ131043:EGQ131074 DWU131043:DWU131074 DMY131043:DMY131074 DDC131043:DDC131074 CTG131043:CTG131074 CJK131043:CJK131074 BZO131043:BZO131074 BPS131043:BPS131074 BFW131043:BFW131074 AWA131043:AWA131074 AME131043:AME131074 ACI131043:ACI131074 SM131043:SM131074 IQ131043:IQ131074 I131043:J131074 WVC65507:WVC65538 WLG65507:WLG65538 WBK65507:WBK65538 VRO65507:VRO65538 VHS65507:VHS65538 UXW65507:UXW65538 UOA65507:UOA65538 UEE65507:UEE65538 TUI65507:TUI65538 TKM65507:TKM65538 TAQ65507:TAQ65538 SQU65507:SQU65538 SGY65507:SGY65538 RXC65507:RXC65538 RNG65507:RNG65538 RDK65507:RDK65538 QTO65507:QTO65538 QJS65507:QJS65538 PZW65507:PZW65538 PQA65507:PQA65538 PGE65507:PGE65538 OWI65507:OWI65538 OMM65507:OMM65538 OCQ65507:OCQ65538 NSU65507:NSU65538 NIY65507:NIY65538 MZC65507:MZC65538 MPG65507:MPG65538 MFK65507:MFK65538 LVO65507:LVO65538 LLS65507:LLS65538 LBW65507:LBW65538 KSA65507:KSA65538 KIE65507:KIE65538 JYI65507:JYI65538 JOM65507:JOM65538 JEQ65507:JEQ65538 IUU65507:IUU65538 IKY65507:IKY65538 IBC65507:IBC65538 HRG65507:HRG65538 HHK65507:HHK65538 GXO65507:GXO65538 GNS65507:GNS65538 GDW65507:GDW65538 FUA65507:FUA65538 FKE65507:FKE65538 FAI65507:FAI65538 EQM65507:EQM65538 EGQ65507:EGQ65538 DWU65507:DWU65538 DMY65507:DMY65538 DDC65507:DDC65538 CTG65507:CTG65538 CJK65507:CJK65538 BZO65507:BZO65538 BPS65507:BPS65538 BFW65507:BFW65538 AWA65507:AWA65538 AME65507:AME65538 ACI65507:ACI65538 SM65507:SM65538 IQ65507:IQ65538 I65507:J65538 WVC983049:WVC983057 WLG983049:WLG983057 WBK983049:WBK983057 VRO983049:VRO983057 VHS983049:VHS983057 UXW983049:UXW983057 UOA983049:UOA983057 UEE983049:UEE983057 TUI983049:TUI983057 TKM983049:TKM983057 TAQ983049:TAQ983057 SQU983049:SQU983057 SGY983049:SGY983057 RXC983049:RXC983057 RNG983049:RNG983057 RDK983049:RDK983057 QTO983049:QTO983057 QJS983049:QJS983057 PZW983049:PZW983057 PQA983049:PQA983057 PGE983049:PGE983057 OWI983049:OWI983057 OMM983049:OMM983057 OCQ983049:OCQ983057 NSU983049:NSU983057 NIY983049:NIY983057 MZC983049:MZC983057 MPG983049:MPG983057 MFK983049:MFK983057 LVO983049:LVO983057 LLS983049:LLS983057 LBW983049:LBW983057 KSA983049:KSA983057 KIE983049:KIE983057 JYI983049:JYI983057 JOM983049:JOM983057 JEQ983049:JEQ983057 IUU983049:IUU983057 IKY983049:IKY983057 IBC983049:IBC983057 HRG983049:HRG983057 HHK983049:HHK983057 GXO983049:GXO983057 GNS983049:GNS983057 GDW983049:GDW983057 FUA983049:FUA983057 FKE983049:FKE983057 FAI983049:FAI983057 EQM983049:EQM983057 EGQ983049:EGQ983057 DWU983049:DWU983057 DMY983049:DMY983057 DDC983049:DDC983057 CTG983049:CTG983057 CJK983049:CJK983057 BZO983049:BZO983057 BPS983049:BPS983057 BFW983049:BFW983057 AWA983049:AWA983057 AME983049:AME983057 ACI983049:ACI983057 SM983049:SM983057 IQ983049:IQ983057 I983049:J983057 WVC917513:WVC917521 WLG917513:WLG917521 WBK917513:WBK917521 VRO917513:VRO917521 VHS917513:VHS917521 UXW917513:UXW917521 UOA917513:UOA917521 UEE917513:UEE917521 TUI917513:TUI917521 TKM917513:TKM917521 TAQ917513:TAQ917521 SQU917513:SQU917521 SGY917513:SGY917521 RXC917513:RXC917521 RNG917513:RNG917521 RDK917513:RDK917521 QTO917513:QTO917521 QJS917513:QJS917521 PZW917513:PZW917521 PQA917513:PQA917521 PGE917513:PGE917521 OWI917513:OWI917521 OMM917513:OMM917521 OCQ917513:OCQ917521 NSU917513:NSU917521 NIY917513:NIY917521 MZC917513:MZC917521 MPG917513:MPG917521 MFK917513:MFK917521 LVO917513:LVO917521 LLS917513:LLS917521 LBW917513:LBW917521 KSA917513:KSA917521 KIE917513:KIE917521 JYI917513:JYI917521 JOM917513:JOM917521 JEQ917513:JEQ917521 IUU917513:IUU917521 IKY917513:IKY917521 IBC917513:IBC917521 HRG917513:HRG917521 HHK917513:HHK917521 GXO917513:GXO917521 GNS917513:GNS917521 GDW917513:GDW917521 FUA917513:FUA917521 FKE917513:FKE917521 FAI917513:FAI917521 EQM917513:EQM917521 EGQ917513:EGQ917521 DWU917513:DWU917521 DMY917513:DMY917521 DDC917513:DDC917521 CTG917513:CTG917521 CJK917513:CJK917521 BZO917513:BZO917521 BPS917513:BPS917521 BFW917513:BFW917521 AWA917513:AWA917521 AME917513:AME917521 ACI917513:ACI917521 SM917513:SM917521 IQ917513:IQ917521 I917513:J917521 WVC851977:WVC851985 WLG851977:WLG851985 WBK851977:WBK851985 VRO851977:VRO851985 VHS851977:VHS851985 UXW851977:UXW851985 UOA851977:UOA851985 UEE851977:UEE851985 TUI851977:TUI851985 TKM851977:TKM851985 TAQ851977:TAQ851985 SQU851977:SQU851985 SGY851977:SGY851985 RXC851977:RXC851985 RNG851977:RNG851985 RDK851977:RDK851985 QTO851977:QTO851985 QJS851977:QJS851985 PZW851977:PZW851985 PQA851977:PQA851985 PGE851977:PGE851985 OWI851977:OWI851985 OMM851977:OMM851985 OCQ851977:OCQ851985 NSU851977:NSU851985 NIY851977:NIY851985 MZC851977:MZC851985 MPG851977:MPG851985 MFK851977:MFK851985 LVO851977:LVO851985 LLS851977:LLS851985 LBW851977:LBW851985 KSA851977:KSA851985 KIE851977:KIE851985 JYI851977:JYI851985 JOM851977:JOM851985 JEQ851977:JEQ851985 IUU851977:IUU851985 IKY851977:IKY851985 IBC851977:IBC851985 HRG851977:HRG851985 HHK851977:HHK851985 GXO851977:GXO851985 GNS851977:GNS851985 GDW851977:GDW851985 FUA851977:FUA851985 FKE851977:FKE851985 FAI851977:FAI851985 EQM851977:EQM851985 EGQ851977:EGQ851985 DWU851977:DWU851985 DMY851977:DMY851985 DDC851977:DDC851985 CTG851977:CTG851985 CJK851977:CJK851985 BZO851977:BZO851985 BPS851977:BPS851985 BFW851977:BFW851985 AWA851977:AWA851985 AME851977:AME851985 ACI851977:ACI851985 SM851977:SM851985 IQ851977:IQ851985 I851977:J851985 WVC786441:WVC786449 WLG786441:WLG786449 WBK786441:WBK786449 VRO786441:VRO786449 VHS786441:VHS786449 UXW786441:UXW786449 UOA786441:UOA786449 UEE786441:UEE786449 TUI786441:TUI786449 TKM786441:TKM786449 TAQ786441:TAQ786449 SQU786441:SQU786449 SGY786441:SGY786449 RXC786441:RXC786449 RNG786441:RNG786449 RDK786441:RDK786449 QTO786441:QTO786449 QJS786441:QJS786449 PZW786441:PZW786449 PQA786441:PQA786449 PGE786441:PGE786449 OWI786441:OWI786449 OMM786441:OMM786449 OCQ786441:OCQ786449 NSU786441:NSU786449 NIY786441:NIY786449 MZC786441:MZC786449 MPG786441:MPG786449 MFK786441:MFK786449 LVO786441:LVO786449 LLS786441:LLS786449 LBW786441:LBW786449 KSA786441:KSA786449 KIE786441:KIE786449 JYI786441:JYI786449 JOM786441:JOM786449 JEQ786441:JEQ786449 IUU786441:IUU786449 IKY786441:IKY786449 IBC786441:IBC786449 HRG786441:HRG786449 HHK786441:HHK786449 GXO786441:GXO786449 GNS786441:GNS786449 GDW786441:GDW786449 FUA786441:FUA786449 FKE786441:FKE786449 FAI786441:FAI786449 EQM786441:EQM786449 EGQ786441:EGQ786449 DWU786441:DWU786449 DMY786441:DMY786449 DDC786441:DDC786449 CTG786441:CTG786449 CJK786441:CJK786449 BZO786441:BZO786449 BPS786441:BPS786449 BFW786441:BFW786449 AWA786441:AWA786449 AME786441:AME786449 ACI786441:ACI786449 SM786441:SM786449 IQ786441:IQ786449 I786441:J786449 WVC720905:WVC720913 WLG720905:WLG720913 WBK720905:WBK720913 VRO720905:VRO720913 VHS720905:VHS720913 UXW720905:UXW720913 UOA720905:UOA720913 UEE720905:UEE720913 TUI720905:TUI720913 TKM720905:TKM720913 TAQ720905:TAQ720913 SQU720905:SQU720913 SGY720905:SGY720913 RXC720905:RXC720913 RNG720905:RNG720913 RDK720905:RDK720913 QTO720905:QTO720913 QJS720905:QJS720913 PZW720905:PZW720913 PQA720905:PQA720913 PGE720905:PGE720913 OWI720905:OWI720913 OMM720905:OMM720913 OCQ720905:OCQ720913 NSU720905:NSU720913 NIY720905:NIY720913 MZC720905:MZC720913 MPG720905:MPG720913 MFK720905:MFK720913 LVO720905:LVO720913 LLS720905:LLS720913 LBW720905:LBW720913 KSA720905:KSA720913 KIE720905:KIE720913 JYI720905:JYI720913 JOM720905:JOM720913 JEQ720905:JEQ720913 IUU720905:IUU720913 IKY720905:IKY720913 IBC720905:IBC720913 HRG720905:HRG720913 HHK720905:HHK720913 GXO720905:GXO720913 GNS720905:GNS720913 GDW720905:GDW720913 FUA720905:FUA720913 FKE720905:FKE720913 FAI720905:FAI720913 EQM720905:EQM720913 EGQ720905:EGQ720913 DWU720905:DWU720913 DMY720905:DMY720913 DDC720905:DDC720913 CTG720905:CTG720913 CJK720905:CJK720913 BZO720905:BZO720913 BPS720905:BPS720913 BFW720905:BFW720913 AWA720905:AWA720913 AME720905:AME720913 ACI720905:ACI720913 SM720905:SM720913 IQ720905:IQ720913 I720905:J720913 WVC655369:WVC655377 WLG655369:WLG655377 WBK655369:WBK655377 VRO655369:VRO655377 VHS655369:VHS655377 UXW655369:UXW655377 UOA655369:UOA655377 UEE655369:UEE655377 TUI655369:TUI655377 TKM655369:TKM655377 TAQ655369:TAQ655377 SQU655369:SQU655377 SGY655369:SGY655377 RXC655369:RXC655377 RNG655369:RNG655377 RDK655369:RDK655377 QTO655369:QTO655377 QJS655369:QJS655377 PZW655369:PZW655377 PQA655369:PQA655377 PGE655369:PGE655377 OWI655369:OWI655377 OMM655369:OMM655377 OCQ655369:OCQ655377 NSU655369:NSU655377 NIY655369:NIY655377 MZC655369:MZC655377 MPG655369:MPG655377 MFK655369:MFK655377 LVO655369:LVO655377 LLS655369:LLS655377 LBW655369:LBW655377 KSA655369:KSA655377 KIE655369:KIE655377 JYI655369:JYI655377 JOM655369:JOM655377 JEQ655369:JEQ655377 IUU655369:IUU655377 IKY655369:IKY655377 IBC655369:IBC655377 HRG655369:HRG655377 HHK655369:HHK655377 GXO655369:GXO655377 GNS655369:GNS655377 GDW655369:GDW655377 FUA655369:FUA655377 FKE655369:FKE655377 FAI655369:FAI655377 EQM655369:EQM655377 EGQ655369:EGQ655377 DWU655369:DWU655377 DMY655369:DMY655377 DDC655369:DDC655377 CTG655369:CTG655377 CJK655369:CJK655377 BZO655369:BZO655377 BPS655369:BPS655377 BFW655369:BFW655377 AWA655369:AWA655377 AME655369:AME655377 ACI655369:ACI655377 SM655369:SM655377 IQ655369:IQ655377 I655369:J655377 WVC589833:WVC589841 WLG589833:WLG589841 WBK589833:WBK589841 VRO589833:VRO589841 VHS589833:VHS589841 UXW589833:UXW589841 UOA589833:UOA589841 UEE589833:UEE589841 TUI589833:TUI589841 TKM589833:TKM589841 TAQ589833:TAQ589841 SQU589833:SQU589841 SGY589833:SGY589841 RXC589833:RXC589841 RNG589833:RNG589841 RDK589833:RDK589841 QTO589833:QTO589841 QJS589833:QJS589841 PZW589833:PZW589841 PQA589833:PQA589841 PGE589833:PGE589841 OWI589833:OWI589841 OMM589833:OMM589841 OCQ589833:OCQ589841 NSU589833:NSU589841 NIY589833:NIY589841 MZC589833:MZC589841 MPG589833:MPG589841 MFK589833:MFK589841 LVO589833:LVO589841 LLS589833:LLS589841 LBW589833:LBW589841 KSA589833:KSA589841 KIE589833:KIE589841 JYI589833:JYI589841 JOM589833:JOM589841 JEQ589833:JEQ589841 IUU589833:IUU589841 IKY589833:IKY589841 IBC589833:IBC589841 HRG589833:HRG589841 HHK589833:HHK589841 GXO589833:GXO589841 GNS589833:GNS589841 GDW589833:GDW589841 FUA589833:FUA589841 FKE589833:FKE589841 FAI589833:FAI589841 EQM589833:EQM589841 EGQ589833:EGQ589841 DWU589833:DWU589841 DMY589833:DMY589841 DDC589833:DDC589841 CTG589833:CTG589841 CJK589833:CJK589841 BZO589833:BZO589841 BPS589833:BPS589841 BFW589833:BFW589841 AWA589833:AWA589841 AME589833:AME589841 ACI589833:ACI589841 SM589833:SM589841 IQ589833:IQ589841 I589833:J589841 WVC524297:WVC524305 WLG524297:WLG524305 WBK524297:WBK524305 VRO524297:VRO524305 VHS524297:VHS524305 UXW524297:UXW524305 UOA524297:UOA524305 UEE524297:UEE524305 TUI524297:TUI524305 TKM524297:TKM524305 TAQ524297:TAQ524305 SQU524297:SQU524305 SGY524297:SGY524305 RXC524297:RXC524305 RNG524297:RNG524305 RDK524297:RDK524305 QTO524297:QTO524305 QJS524297:QJS524305 PZW524297:PZW524305 PQA524297:PQA524305 PGE524297:PGE524305 OWI524297:OWI524305 OMM524297:OMM524305 OCQ524297:OCQ524305 NSU524297:NSU524305 NIY524297:NIY524305 MZC524297:MZC524305 MPG524297:MPG524305 MFK524297:MFK524305 LVO524297:LVO524305 LLS524297:LLS524305 LBW524297:LBW524305 KSA524297:KSA524305 KIE524297:KIE524305 JYI524297:JYI524305 JOM524297:JOM524305 JEQ524297:JEQ524305 IUU524297:IUU524305 IKY524297:IKY524305 IBC524297:IBC524305 HRG524297:HRG524305 HHK524297:HHK524305 GXO524297:GXO524305 GNS524297:GNS524305 GDW524297:GDW524305 FUA524297:FUA524305 FKE524297:FKE524305 FAI524297:FAI524305 EQM524297:EQM524305 EGQ524297:EGQ524305 DWU524297:DWU524305 DMY524297:DMY524305 DDC524297:DDC524305 CTG524297:CTG524305 CJK524297:CJK524305 BZO524297:BZO524305 BPS524297:BPS524305 BFW524297:BFW524305 AWA524297:AWA524305 AME524297:AME524305 ACI524297:ACI524305 SM524297:SM524305 IQ524297:IQ524305 I524297:J524305 WVC458761:WVC458769 WLG458761:WLG458769 WBK458761:WBK458769 VRO458761:VRO458769 VHS458761:VHS458769 UXW458761:UXW458769 UOA458761:UOA458769 UEE458761:UEE458769 TUI458761:TUI458769 TKM458761:TKM458769 TAQ458761:TAQ458769 SQU458761:SQU458769 SGY458761:SGY458769 RXC458761:RXC458769 RNG458761:RNG458769 RDK458761:RDK458769 QTO458761:QTO458769 QJS458761:QJS458769 PZW458761:PZW458769 PQA458761:PQA458769 PGE458761:PGE458769 OWI458761:OWI458769 OMM458761:OMM458769 OCQ458761:OCQ458769 NSU458761:NSU458769 NIY458761:NIY458769 MZC458761:MZC458769 MPG458761:MPG458769 MFK458761:MFK458769 LVO458761:LVO458769 LLS458761:LLS458769 LBW458761:LBW458769 KSA458761:KSA458769 KIE458761:KIE458769 JYI458761:JYI458769 JOM458761:JOM458769 JEQ458761:JEQ458769 IUU458761:IUU458769 IKY458761:IKY458769 IBC458761:IBC458769 HRG458761:HRG458769 HHK458761:HHK458769 GXO458761:GXO458769 GNS458761:GNS458769 GDW458761:GDW458769 FUA458761:FUA458769 FKE458761:FKE458769 FAI458761:FAI458769 EQM458761:EQM458769 EGQ458761:EGQ458769 DWU458761:DWU458769 DMY458761:DMY458769 DDC458761:DDC458769 CTG458761:CTG458769 CJK458761:CJK458769 BZO458761:BZO458769 BPS458761:BPS458769 BFW458761:BFW458769 AWA458761:AWA458769 AME458761:AME458769 ACI458761:ACI458769 SM458761:SM458769 IQ458761:IQ458769 I458761:J458769 WVC393225:WVC393233 WLG393225:WLG393233 WBK393225:WBK393233 VRO393225:VRO393233 VHS393225:VHS393233 UXW393225:UXW393233 UOA393225:UOA393233 UEE393225:UEE393233 TUI393225:TUI393233 TKM393225:TKM393233 TAQ393225:TAQ393233 SQU393225:SQU393233 SGY393225:SGY393233 RXC393225:RXC393233 RNG393225:RNG393233 RDK393225:RDK393233 QTO393225:QTO393233 QJS393225:QJS393233 PZW393225:PZW393233 PQA393225:PQA393233 PGE393225:PGE393233 OWI393225:OWI393233 OMM393225:OMM393233 OCQ393225:OCQ393233 NSU393225:NSU393233 NIY393225:NIY393233 MZC393225:MZC393233 MPG393225:MPG393233 MFK393225:MFK393233 LVO393225:LVO393233 LLS393225:LLS393233 LBW393225:LBW393233 KSA393225:KSA393233 KIE393225:KIE393233 JYI393225:JYI393233 JOM393225:JOM393233 JEQ393225:JEQ393233 IUU393225:IUU393233 IKY393225:IKY393233 IBC393225:IBC393233 HRG393225:HRG393233 HHK393225:HHK393233 GXO393225:GXO393233 GNS393225:GNS393233 GDW393225:GDW393233 FUA393225:FUA393233 FKE393225:FKE393233 FAI393225:FAI393233 EQM393225:EQM393233 EGQ393225:EGQ393233 DWU393225:DWU393233 DMY393225:DMY393233 DDC393225:DDC393233 CTG393225:CTG393233 CJK393225:CJK393233 BZO393225:BZO393233 BPS393225:BPS393233 BFW393225:BFW393233 AWA393225:AWA393233 AME393225:AME393233 ACI393225:ACI393233 SM393225:SM393233 IQ393225:IQ393233 I393225:J393233 WVC327689:WVC327697 WLG327689:WLG327697 WBK327689:WBK327697 VRO327689:VRO327697 VHS327689:VHS327697 UXW327689:UXW327697 UOA327689:UOA327697 UEE327689:UEE327697 TUI327689:TUI327697 TKM327689:TKM327697 TAQ327689:TAQ327697 SQU327689:SQU327697 SGY327689:SGY327697 RXC327689:RXC327697 RNG327689:RNG327697 RDK327689:RDK327697 QTO327689:QTO327697 QJS327689:QJS327697 PZW327689:PZW327697 PQA327689:PQA327697 PGE327689:PGE327697 OWI327689:OWI327697 OMM327689:OMM327697 OCQ327689:OCQ327697 NSU327689:NSU327697 NIY327689:NIY327697 MZC327689:MZC327697 MPG327689:MPG327697 MFK327689:MFK327697 LVO327689:LVO327697 LLS327689:LLS327697 LBW327689:LBW327697 KSA327689:KSA327697 KIE327689:KIE327697 JYI327689:JYI327697 JOM327689:JOM327697 JEQ327689:JEQ327697 IUU327689:IUU327697 IKY327689:IKY327697 IBC327689:IBC327697 HRG327689:HRG327697 HHK327689:HHK327697 GXO327689:GXO327697 GNS327689:GNS327697 GDW327689:GDW327697 FUA327689:FUA327697 FKE327689:FKE327697 FAI327689:FAI327697 EQM327689:EQM327697 EGQ327689:EGQ327697 DWU327689:DWU327697 DMY327689:DMY327697 DDC327689:DDC327697 CTG327689:CTG327697 CJK327689:CJK327697 BZO327689:BZO327697 BPS327689:BPS327697 BFW327689:BFW327697 AWA327689:AWA327697 AME327689:AME327697 ACI327689:ACI327697 SM327689:SM327697 IQ327689:IQ327697 I327689:J327697 WVC262153:WVC262161 WLG262153:WLG262161 WBK262153:WBK262161 VRO262153:VRO262161 VHS262153:VHS262161 UXW262153:UXW262161 UOA262153:UOA262161 UEE262153:UEE262161 TUI262153:TUI262161 TKM262153:TKM262161 TAQ262153:TAQ262161 SQU262153:SQU262161 SGY262153:SGY262161 RXC262153:RXC262161 RNG262153:RNG262161 RDK262153:RDK262161 QTO262153:QTO262161 QJS262153:QJS262161 PZW262153:PZW262161 PQA262153:PQA262161 PGE262153:PGE262161 OWI262153:OWI262161 OMM262153:OMM262161 OCQ262153:OCQ262161 NSU262153:NSU262161 NIY262153:NIY262161 MZC262153:MZC262161 MPG262153:MPG262161 MFK262153:MFK262161 LVO262153:LVO262161 LLS262153:LLS262161 LBW262153:LBW262161 KSA262153:KSA262161 KIE262153:KIE262161 JYI262153:JYI262161 JOM262153:JOM262161 JEQ262153:JEQ262161 IUU262153:IUU262161 IKY262153:IKY262161 IBC262153:IBC262161 HRG262153:HRG262161 HHK262153:HHK262161 GXO262153:GXO262161 GNS262153:GNS262161 GDW262153:GDW262161 FUA262153:FUA262161 FKE262153:FKE262161 FAI262153:FAI262161 EQM262153:EQM262161 EGQ262153:EGQ262161 DWU262153:DWU262161 DMY262153:DMY262161 DDC262153:DDC262161 CTG262153:CTG262161 CJK262153:CJK262161 BZO262153:BZO262161 BPS262153:BPS262161 BFW262153:BFW262161 AWA262153:AWA262161 AME262153:AME262161 ACI262153:ACI262161 SM262153:SM262161 IQ262153:IQ262161 I262153:J262161 WVC196617:WVC196625 WLG196617:WLG196625 WBK196617:WBK196625 VRO196617:VRO196625 VHS196617:VHS196625 UXW196617:UXW196625 UOA196617:UOA196625 UEE196617:UEE196625 TUI196617:TUI196625 TKM196617:TKM196625 TAQ196617:TAQ196625 SQU196617:SQU196625 SGY196617:SGY196625 RXC196617:RXC196625 RNG196617:RNG196625 RDK196617:RDK196625 QTO196617:QTO196625 QJS196617:QJS196625 PZW196617:PZW196625 PQA196617:PQA196625 PGE196617:PGE196625 OWI196617:OWI196625 OMM196617:OMM196625 OCQ196617:OCQ196625 NSU196617:NSU196625 NIY196617:NIY196625 MZC196617:MZC196625 MPG196617:MPG196625 MFK196617:MFK196625 LVO196617:LVO196625 LLS196617:LLS196625 LBW196617:LBW196625 KSA196617:KSA196625 KIE196617:KIE196625 JYI196617:JYI196625 JOM196617:JOM196625 JEQ196617:JEQ196625 IUU196617:IUU196625 IKY196617:IKY196625 IBC196617:IBC196625 HRG196617:HRG196625 HHK196617:HHK196625 GXO196617:GXO196625 GNS196617:GNS196625 GDW196617:GDW196625 FUA196617:FUA196625 FKE196617:FKE196625 FAI196617:FAI196625 EQM196617:EQM196625 EGQ196617:EGQ196625 DWU196617:DWU196625 DMY196617:DMY196625 DDC196617:DDC196625 CTG196617:CTG196625 CJK196617:CJK196625 BZO196617:BZO196625 BPS196617:BPS196625 BFW196617:BFW196625 AWA196617:AWA196625 AME196617:AME196625 ACI196617:ACI196625 SM196617:SM196625 IQ196617:IQ196625 I196617:J196625 WVC131081:WVC131089 WLG131081:WLG131089 WBK131081:WBK131089 VRO131081:VRO131089 VHS131081:VHS131089 UXW131081:UXW131089 UOA131081:UOA131089 UEE131081:UEE131089 TUI131081:TUI131089 TKM131081:TKM131089 TAQ131081:TAQ131089 SQU131081:SQU131089 SGY131081:SGY131089 RXC131081:RXC131089 RNG131081:RNG131089 RDK131081:RDK131089 QTO131081:QTO131089 QJS131081:QJS131089 PZW131081:PZW131089 PQA131081:PQA131089 PGE131081:PGE131089 OWI131081:OWI131089 OMM131081:OMM131089 OCQ131081:OCQ131089 NSU131081:NSU131089 NIY131081:NIY131089 MZC131081:MZC131089 MPG131081:MPG131089 MFK131081:MFK131089 LVO131081:LVO131089 LLS131081:LLS131089 LBW131081:LBW131089 KSA131081:KSA131089 KIE131081:KIE131089 JYI131081:JYI131089 JOM131081:JOM131089 JEQ131081:JEQ131089 IUU131081:IUU131089 IKY131081:IKY131089 IBC131081:IBC131089 HRG131081:HRG131089 HHK131081:HHK131089 GXO131081:GXO131089 GNS131081:GNS131089 GDW131081:GDW131089 FUA131081:FUA131089 FKE131081:FKE131089 FAI131081:FAI131089 EQM131081:EQM131089 EGQ131081:EGQ131089 DWU131081:DWU131089 DMY131081:DMY131089 DDC131081:DDC131089 CTG131081:CTG131089 CJK131081:CJK131089 BZO131081:BZO131089 BPS131081:BPS131089 BFW131081:BFW131089 AWA131081:AWA131089 AME131081:AME131089 ACI131081:ACI131089 SM131081:SM131089 IQ131081:IQ131089 I131081:J131089 WVC65545:WVC65553 WLG65545:WLG65553 WBK65545:WBK65553 VRO65545:VRO65553 VHS65545:VHS65553 UXW65545:UXW65553 UOA65545:UOA65553 UEE65545:UEE65553 TUI65545:TUI65553 TKM65545:TKM65553 TAQ65545:TAQ65553 SQU65545:SQU65553 SGY65545:SGY65553 RXC65545:RXC65553 RNG65545:RNG65553 RDK65545:RDK65553 QTO65545:QTO65553 QJS65545:QJS65553 PZW65545:PZW65553 PQA65545:PQA65553 PGE65545:PGE65553 OWI65545:OWI65553 OMM65545:OMM65553 OCQ65545:OCQ65553 NSU65545:NSU65553 NIY65545:NIY65553 MZC65545:MZC65553 MPG65545:MPG65553 MFK65545:MFK65553 LVO65545:LVO65553 LLS65545:LLS65553 LBW65545:LBW65553 KSA65545:KSA65553 KIE65545:KIE65553 JYI65545:JYI65553 JOM65545:JOM65553 JEQ65545:JEQ65553 IUU65545:IUU65553 IKY65545:IKY65553 IBC65545:IBC65553 HRG65545:HRG65553 HHK65545:HHK65553 GXO65545:GXO65553 GNS65545:GNS65553 GDW65545:GDW65553 FUA65545:FUA65553 FKE65545:FKE65553 FAI65545:FAI65553 EQM65545:EQM65553 EGQ65545:EGQ65553 DWU65545:DWU65553 DMY65545:DMY65553 DDC65545:DDC65553 CTG65545:CTG65553 CJK65545:CJK65553 BZO65545:BZO65553 BPS65545:BPS65553 BFW65545:BFW65553 AWA65545:AWA65553 AME65545:AME65553 ACI65545:ACI65553 SM65545:SM65553 IQ65545:IQ65553 I65545:J65553 WVC983074:WVC983079 WLG983074:WLG983079 WBK983074:WBK983079 VRO983074:VRO983079 VHS983074:VHS983079 UXW983074:UXW983079 UOA983074:UOA983079 UEE983074:UEE983079 TUI983074:TUI983079 TKM983074:TKM983079 TAQ983074:TAQ983079 SQU983074:SQU983079 SGY983074:SGY983079 RXC983074:RXC983079 RNG983074:RNG983079 RDK983074:RDK983079 QTO983074:QTO983079 QJS983074:QJS983079 PZW983074:PZW983079 PQA983074:PQA983079 PGE983074:PGE983079 OWI983074:OWI983079 OMM983074:OMM983079 OCQ983074:OCQ983079 NSU983074:NSU983079 NIY983074:NIY983079 MZC983074:MZC983079 MPG983074:MPG983079 MFK983074:MFK983079 LVO983074:LVO983079 LLS983074:LLS983079 LBW983074:LBW983079 KSA983074:KSA983079 KIE983074:KIE983079 JYI983074:JYI983079 JOM983074:JOM983079 JEQ983074:JEQ983079 IUU983074:IUU983079 IKY983074:IKY983079 IBC983074:IBC983079 HRG983074:HRG983079 HHK983074:HHK983079 GXO983074:GXO983079 GNS983074:GNS983079 GDW983074:GDW983079 FUA983074:FUA983079 FKE983074:FKE983079 FAI983074:FAI983079 EQM983074:EQM983079 EGQ983074:EGQ983079 DWU983074:DWU983079 DMY983074:DMY983079 DDC983074:DDC983079 CTG983074:CTG983079 CJK983074:CJK983079 BZO983074:BZO983079 BPS983074:BPS983079 BFW983074:BFW983079 AWA983074:AWA983079 AME983074:AME983079 ACI983074:ACI983079 SM983074:SM983079 IQ983074:IQ983079 I983074:J983079 WVC917538:WVC917543 WLG917538:WLG917543 WBK917538:WBK917543 VRO917538:VRO917543 VHS917538:VHS917543 UXW917538:UXW917543 UOA917538:UOA917543 UEE917538:UEE917543 TUI917538:TUI917543 TKM917538:TKM917543 TAQ917538:TAQ917543 SQU917538:SQU917543 SGY917538:SGY917543 RXC917538:RXC917543 RNG917538:RNG917543 RDK917538:RDK917543 QTO917538:QTO917543 QJS917538:QJS917543 PZW917538:PZW917543 PQA917538:PQA917543 PGE917538:PGE917543 OWI917538:OWI917543 OMM917538:OMM917543 OCQ917538:OCQ917543 NSU917538:NSU917543 NIY917538:NIY917543 MZC917538:MZC917543 MPG917538:MPG917543 MFK917538:MFK917543 LVO917538:LVO917543 LLS917538:LLS917543 LBW917538:LBW917543 KSA917538:KSA917543 KIE917538:KIE917543 JYI917538:JYI917543 JOM917538:JOM917543 JEQ917538:JEQ917543 IUU917538:IUU917543 IKY917538:IKY917543 IBC917538:IBC917543 HRG917538:HRG917543 HHK917538:HHK917543 GXO917538:GXO917543 GNS917538:GNS917543 GDW917538:GDW917543 FUA917538:FUA917543 FKE917538:FKE917543 FAI917538:FAI917543 EQM917538:EQM917543 EGQ917538:EGQ917543 DWU917538:DWU917543 DMY917538:DMY917543 DDC917538:DDC917543 CTG917538:CTG917543 CJK917538:CJK917543 BZO917538:BZO917543 BPS917538:BPS917543 BFW917538:BFW917543 AWA917538:AWA917543 AME917538:AME917543 ACI917538:ACI917543 SM917538:SM917543 IQ917538:IQ917543 I917538:J917543 WVC852002:WVC852007 WLG852002:WLG852007 WBK852002:WBK852007 VRO852002:VRO852007 VHS852002:VHS852007 UXW852002:UXW852007 UOA852002:UOA852007 UEE852002:UEE852007 TUI852002:TUI852007 TKM852002:TKM852007 TAQ852002:TAQ852007 SQU852002:SQU852007 SGY852002:SGY852007 RXC852002:RXC852007 RNG852002:RNG852007 RDK852002:RDK852007 QTO852002:QTO852007 QJS852002:QJS852007 PZW852002:PZW852007 PQA852002:PQA852007 PGE852002:PGE852007 OWI852002:OWI852007 OMM852002:OMM852007 OCQ852002:OCQ852007 NSU852002:NSU852007 NIY852002:NIY852007 MZC852002:MZC852007 MPG852002:MPG852007 MFK852002:MFK852007 LVO852002:LVO852007 LLS852002:LLS852007 LBW852002:LBW852007 KSA852002:KSA852007 KIE852002:KIE852007 JYI852002:JYI852007 JOM852002:JOM852007 JEQ852002:JEQ852007 IUU852002:IUU852007 IKY852002:IKY852007 IBC852002:IBC852007 HRG852002:HRG852007 HHK852002:HHK852007 GXO852002:GXO852007 GNS852002:GNS852007 GDW852002:GDW852007 FUA852002:FUA852007 FKE852002:FKE852007 FAI852002:FAI852007 EQM852002:EQM852007 EGQ852002:EGQ852007 DWU852002:DWU852007 DMY852002:DMY852007 DDC852002:DDC852007 CTG852002:CTG852007 CJK852002:CJK852007 BZO852002:BZO852007 BPS852002:BPS852007 BFW852002:BFW852007 AWA852002:AWA852007 AME852002:AME852007 ACI852002:ACI852007 SM852002:SM852007 IQ852002:IQ852007 I852002:J852007 WVC786466:WVC786471 WLG786466:WLG786471 WBK786466:WBK786471 VRO786466:VRO786471 VHS786466:VHS786471 UXW786466:UXW786471 UOA786466:UOA786471 UEE786466:UEE786471 TUI786466:TUI786471 TKM786466:TKM786471 TAQ786466:TAQ786471 SQU786466:SQU786471 SGY786466:SGY786471 RXC786466:RXC786471 RNG786466:RNG786471 RDK786466:RDK786471 QTO786466:QTO786471 QJS786466:QJS786471 PZW786466:PZW786471 PQA786466:PQA786471 PGE786466:PGE786471 OWI786466:OWI786471 OMM786466:OMM786471 OCQ786466:OCQ786471 NSU786466:NSU786471 NIY786466:NIY786471 MZC786466:MZC786471 MPG786466:MPG786471 MFK786466:MFK786471 LVO786466:LVO786471 LLS786466:LLS786471 LBW786466:LBW786471 KSA786466:KSA786471 KIE786466:KIE786471 JYI786466:JYI786471 JOM786466:JOM786471 JEQ786466:JEQ786471 IUU786466:IUU786471 IKY786466:IKY786471 IBC786466:IBC786471 HRG786466:HRG786471 HHK786466:HHK786471 GXO786466:GXO786471 GNS786466:GNS786471 GDW786466:GDW786471 FUA786466:FUA786471 FKE786466:FKE786471 FAI786466:FAI786471 EQM786466:EQM786471 EGQ786466:EGQ786471 DWU786466:DWU786471 DMY786466:DMY786471 DDC786466:DDC786471 CTG786466:CTG786471 CJK786466:CJK786471 BZO786466:BZO786471 BPS786466:BPS786471 BFW786466:BFW786471 AWA786466:AWA786471 AME786466:AME786471 ACI786466:ACI786471 SM786466:SM786471 IQ786466:IQ786471 I786466:J786471 WVC720930:WVC720935 WLG720930:WLG720935 WBK720930:WBK720935 VRO720930:VRO720935 VHS720930:VHS720935 UXW720930:UXW720935 UOA720930:UOA720935 UEE720930:UEE720935 TUI720930:TUI720935 TKM720930:TKM720935 TAQ720930:TAQ720935 SQU720930:SQU720935 SGY720930:SGY720935 RXC720930:RXC720935 RNG720930:RNG720935 RDK720930:RDK720935 QTO720930:QTO720935 QJS720930:QJS720935 PZW720930:PZW720935 PQA720930:PQA720935 PGE720930:PGE720935 OWI720930:OWI720935 OMM720930:OMM720935 OCQ720930:OCQ720935 NSU720930:NSU720935 NIY720930:NIY720935 MZC720930:MZC720935 MPG720930:MPG720935 MFK720930:MFK720935 LVO720930:LVO720935 LLS720930:LLS720935 LBW720930:LBW720935 KSA720930:KSA720935 KIE720930:KIE720935 JYI720930:JYI720935 JOM720930:JOM720935 JEQ720930:JEQ720935 IUU720930:IUU720935 IKY720930:IKY720935 IBC720930:IBC720935 HRG720930:HRG720935 HHK720930:HHK720935 GXO720930:GXO720935 GNS720930:GNS720935 GDW720930:GDW720935 FUA720930:FUA720935 FKE720930:FKE720935 FAI720930:FAI720935 EQM720930:EQM720935 EGQ720930:EGQ720935 DWU720930:DWU720935 DMY720930:DMY720935 DDC720930:DDC720935 CTG720930:CTG720935 CJK720930:CJK720935 BZO720930:BZO720935 BPS720930:BPS720935 BFW720930:BFW720935 AWA720930:AWA720935 AME720930:AME720935 ACI720930:ACI720935 SM720930:SM720935 IQ720930:IQ720935 I720930:J720935 WVC655394:WVC655399 WLG655394:WLG655399 WBK655394:WBK655399 VRO655394:VRO655399 VHS655394:VHS655399 UXW655394:UXW655399 UOA655394:UOA655399 UEE655394:UEE655399 TUI655394:TUI655399 TKM655394:TKM655399 TAQ655394:TAQ655399 SQU655394:SQU655399 SGY655394:SGY655399 RXC655394:RXC655399 RNG655394:RNG655399 RDK655394:RDK655399 QTO655394:QTO655399 QJS655394:QJS655399 PZW655394:PZW655399 PQA655394:PQA655399 PGE655394:PGE655399 OWI655394:OWI655399 OMM655394:OMM655399 OCQ655394:OCQ655399 NSU655394:NSU655399 NIY655394:NIY655399 MZC655394:MZC655399 MPG655394:MPG655399 MFK655394:MFK655399 LVO655394:LVO655399 LLS655394:LLS655399 LBW655394:LBW655399 KSA655394:KSA655399 KIE655394:KIE655399 JYI655394:JYI655399 JOM655394:JOM655399 JEQ655394:JEQ655399 IUU655394:IUU655399 IKY655394:IKY655399 IBC655394:IBC655399 HRG655394:HRG655399 HHK655394:HHK655399 GXO655394:GXO655399 GNS655394:GNS655399 GDW655394:GDW655399 FUA655394:FUA655399 FKE655394:FKE655399 FAI655394:FAI655399 EQM655394:EQM655399 EGQ655394:EGQ655399 DWU655394:DWU655399 DMY655394:DMY655399 DDC655394:DDC655399 CTG655394:CTG655399 CJK655394:CJK655399 BZO655394:BZO655399 BPS655394:BPS655399 BFW655394:BFW655399 AWA655394:AWA655399 AME655394:AME655399 ACI655394:ACI655399 SM655394:SM655399 IQ655394:IQ655399 I655394:J655399 WVC589858:WVC589863 WLG589858:WLG589863 WBK589858:WBK589863 VRO589858:VRO589863 VHS589858:VHS589863 UXW589858:UXW589863 UOA589858:UOA589863 UEE589858:UEE589863 TUI589858:TUI589863 TKM589858:TKM589863 TAQ589858:TAQ589863 SQU589858:SQU589863 SGY589858:SGY589863 RXC589858:RXC589863 RNG589858:RNG589863 RDK589858:RDK589863 QTO589858:QTO589863 QJS589858:QJS589863 PZW589858:PZW589863 PQA589858:PQA589863 PGE589858:PGE589863 OWI589858:OWI589863 OMM589858:OMM589863 OCQ589858:OCQ589863 NSU589858:NSU589863 NIY589858:NIY589863 MZC589858:MZC589863 MPG589858:MPG589863 MFK589858:MFK589863 LVO589858:LVO589863 LLS589858:LLS589863 LBW589858:LBW589863 KSA589858:KSA589863 KIE589858:KIE589863 JYI589858:JYI589863 JOM589858:JOM589863 JEQ589858:JEQ589863 IUU589858:IUU589863 IKY589858:IKY589863 IBC589858:IBC589863 HRG589858:HRG589863 HHK589858:HHK589863 GXO589858:GXO589863 GNS589858:GNS589863 GDW589858:GDW589863 FUA589858:FUA589863 FKE589858:FKE589863 FAI589858:FAI589863 EQM589858:EQM589863 EGQ589858:EGQ589863 DWU589858:DWU589863 DMY589858:DMY589863 DDC589858:DDC589863 CTG589858:CTG589863 CJK589858:CJK589863 BZO589858:BZO589863 BPS589858:BPS589863 BFW589858:BFW589863 AWA589858:AWA589863 AME589858:AME589863 ACI589858:ACI589863 SM589858:SM589863 IQ589858:IQ589863 I589858:J589863 WVC524322:WVC524327 WLG524322:WLG524327 WBK524322:WBK524327 VRO524322:VRO524327 VHS524322:VHS524327 UXW524322:UXW524327 UOA524322:UOA524327 UEE524322:UEE524327 TUI524322:TUI524327 TKM524322:TKM524327 TAQ524322:TAQ524327 SQU524322:SQU524327 SGY524322:SGY524327 RXC524322:RXC524327 RNG524322:RNG524327 RDK524322:RDK524327 QTO524322:QTO524327 QJS524322:QJS524327 PZW524322:PZW524327 PQA524322:PQA524327 PGE524322:PGE524327 OWI524322:OWI524327 OMM524322:OMM524327 OCQ524322:OCQ524327 NSU524322:NSU524327 NIY524322:NIY524327 MZC524322:MZC524327 MPG524322:MPG524327 MFK524322:MFK524327 LVO524322:LVO524327 LLS524322:LLS524327 LBW524322:LBW524327 KSA524322:KSA524327 KIE524322:KIE524327 JYI524322:JYI524327 JOM524322:JOM524327 JEQ524322:JEQ524327 IUU524322:IUU524327 IKY524322:IKY524327 IBC524322:IBC524327 HRG524322:HRG524327 HHK524322:HHK524327 GXO524322:GXO524327 GNS524322:GNS524327 GDW524322:GDW524327 FUA524322:FUA524327 FKE524322:FKE524327 FAI524322:FAI524327 EQM524322:EQM524327 EGQ524322:EGQ524327 DWU524322:DWU524327 DMY524322:DMY524327 DDC524322:DDC524327 CTG524322:CTG524327 CJK524322:CJK524327 BZO524322:BZO524327 BPS524322:BPS524327 BFW524322:BFW524327 AWA524322:AWA524327 AME524322:AME524327 ACI524322:ACI524327 SM524322:SM524327 IQ524322:IQ524327 I524322:J524327 WVC458786:WVC458791 WLG458786:WLG458791 WBK458786:WBK458791 VRO458786:VRO458791 VHS458786:VHS458791 UXW458786:UXW458791 UOA458786:UOA458791 UEE458786:UEE458791 TUI458786:TUI458791 TKM458786:TKM458791 TAQ458786:TAQ458791 SQU458786:SQU458791 SGY458786:SGY458791 RXC458786:RXC458791 RNG458786:RNG458791 RDK458786:RDK458791 QTO458786:QTO458791 QJS458786:QJS458791 PZW458786:PZW458791 PQA458786:PQA458791 PGE458786:PGE458791 OWI458786:OWI458791 OMM458786:OMM458791 OCQ458786:OCQ458791 NSU458786:NSU458791 NIY458786:NIY458791 MZC458786:MZC458791 MPG458786:MPG458791 MFK458786:MFK458791 LVO458786:LVO458791 LLS458786:LLS458791 LBW458786:LBW458791 KSA458786:KSA458791 KIE458786:KIE458791 JYI458786:JYI458791 JOM458786:JOM458791 JEQ458786:JEQ458791 IUU458786:IUU458791 IKY458786:IKY458791 IBC458786:IBC458791 HRG458786:HRG458791 HHK458786:HHK458791 GXO458786:GXO458791 GNS458786:GNS458791 GDW458786:GDW458791 FUA458786:FUA458791 FKE458786:FKE458791 FAI458786:FAI458791 EQM458786:EQM458791 EGQ458786:EGQ458791 DWU458786:DWU458791 DMY458786:DMY458791 DDC458786:DDC458791 CTG458786:CTG458791 CJK458786:CJK458791 BZO458786:BZO458791 BPS458786:BPS458791 BFW458786:BFW458791 AWA458786:AWA458791 AME458786:AME458791 ACI458786:ACI458791 SM458786:SM458791 IQ458786:IQ458791 I458786:J458791 WVC393250:WVC393255 WLG393250:WLG393255 WBK393250:WBK393255 VRO393250:VRO393255 VHS393250:VHS393255 UXW393250:UXW393255 UOA393250:UOA393255 UEE393250:UEE393255 TUI393250:TUI393255 TKM393250:TKM393255 TAQ393250:TAQ393255 SQU393250:SQU393255 SGY393250:SGY393255 RXC393250:RXC393255 RNG393250:RNG393255 RDK393250:RDK393255 QTO393250:QTO393255 QJS393250:QJS393255 PZW393250:PZW393255 PQA393250:PQA393255 PGE393250:PGE393255 OWI393250:OWI393255 OMM393250:OMM393255 OCQ393250:OCQ393255 NSU393250:NSU393255 NIY393250:NIY393255 MZC393250:MZC393255 MPG393250:MPG393255 MFK393250:MFK393255 LVO393250:LVO393255 LLS393250:LLS393255 LBW393250:LBW393255 KSA393250:KSA393255 KIE393250:KIE393255 JYI393250:JYI393255 JOM393250:JOM393255 JEQ393250:JEQ393255 IUU393250:IUU393255 IKY393250:IKY393255 IBC393250:IBC393255 HRG393250:HRG393255 HHK393250:HHK393255 GXO393250:GXO393255 GNS393250:GNS393255 GDW393250:GDW393255 FUA393250:FUA393255 FKE393250:FKE393255 FAI393250:FAI393255 EQM393250:EQM393255 EGQ393250:EGQ393255 DWU393250:DWU393255 DMY393250:DMY393255 DDC393250:DDC393255 CTG393250:CTG393255 CJK393250:CJK393255 BZO393250:BZO393255 BPS393250:BPS393255 BFW393250:BFW393255 AWA393250:AWA393255 AME393250:AME393255 ACI393250:ACI393255 SM393250:SM393255 IQ393250:IQ393255 I393250:J393255 WVC327714:WVC327719 WLG327714:WLG327719 WBK327714:WBK327719 VRO327714:VRO327719 VHS327714:VHS327719 UXW327714:UXW327719 UOA327714:UOA327719 UEE327714:UEE327719 TUI327714:TUI327719 TKM327714:TKM327719 TAQ327714:TAQ327719 SQU327714:SQU327719 SGY327714:SGY327719 RXC327714:RXC327719 RNG327714:RNG327719 RDK327714:RDK327719 QTO327714:QTO327719 QJS327714:QJS327719 PZW327714:PZW327719 PQA327714:PQA327719 PGE327714:PGE327719 OWI327714:OWI327719 OMM327714:OMM327719 OCQ327714:OCQ327719 NSU327714:NSU327719 NIY327714:NIY327719 MZC327714:MZC327719 MPG327714:MPG327719 MFK327714:MFK327719 LVO327714:LVO327719 LLS327714:LLS327719 LBW327714:LBW327719 KSA327714:KSA327719 KIE327714:KIE327719 JYI327714:JYI327719 JOM327714:JOM327719 JEQ327714:JEQ327719 IUU327714:IUU327719 IKY327714:IKY327719 IBC327714:IBC327719 HRG327714:HRG327719 HHK327714:HHK327719 GXO327714:GXO327719 GNS327714:GNS327719 GDW327714:GDW327719 FUA327714:FUA327719 FKE327714:FKE327719 FAI327714:FAI327719 EQM327714:EQM327719 EGQ327714:EGQ327719 DWU327714:DWU327719 DMY327714:DMY327719 DDC327714:DDC327719 CTG327714:CTG327719 CJK327714:CJK327719 BZO327714:BZO327719 BPS327714:BPS327719 BFW327714:BFW327719 AWA327714:AWA327719 AME327714:AME327719 ACI327714:ACI327719 SM327714:SM327719 IQ327714:IQ327719 I327714:J327719 WVC262178:WVC262183 WLG262178:WLG262183 WBK262178:WBK262183 VRO262178:VRO262183 VHS262178:VHS262183 UXW262178:UXW262183 UOA262178:UOA262183 UEE262178:UEE262183 TUI262178:TUI262183 TKM262178:TKM262183 TAQ262178:TAQ262183 SQU262178:SQU262183 SGY262178:SGY262183 RXC262178:RXC262183 RNG262178:RNG262183 RDK262178:RDK262183 QTO262178:QTO262183 QJS262178:QJS262183 PZW262178:PZW262183 PQA262178:PQA262183 PGE262178:PGE262183 OWI262178:OWI262183 OMM262178:OMM262183 OCQ262178:OCQ262183 NSU262178:NSU262183 NIY262178:NIY262183 MZC262178:MZC262183 MPG262178:MPG262183 MFK262178:MFK262183 LVO262178:LVO262183 LLS262178:LLS262183 LBW262178:LBW262183 KSA262178:KSA262183 KIE262178:KIE262183 JYI262178:JYI262183 JOM262178:JOM262183 JEQ262178:JEQ262183 IUU262178:IUU262183 IKY262178:IKY262183 IBC262178:IBC262183 HRG262178:HRG262183 HHK262178:HHK262183 GXO262178:GXO262183 GNS262178:GNS262183 GDW262178:GDW262183 FUA262178:FUA262183 FKE262178:FKE262183 FAI262178:FAI262183 EQM262178:EQM262183 EGQ262178:EGQ262183 DWU262178:DWU262183 DMY262178:DMY262183 DDC262178:DDC262183 CTG262178:CTG262183 CJK262178:CJK262183 BZO262178:BZO262183 BPS262178:BPS262183 BFW262178:BFW262183 AWA262178:AWA262183 AME262178:AME262183 ACI262178:ACI262183 SM262178:SM262183 IQ262178:IQ262183 I262178:J262183 WVC196642:WVC196647 WLG196642:WLG196647 WBK196642:WBK196647 VRO196642:VRO196647 VHS196642:VHS196647 UXW196642:UXW196647 UOA196642:UOA196647 UEE196642:UEE196647 TUI196642:TUI196647 TKM196642:TKM196647 TAQ196642:TAQ196647 SQU196642:SQU196647 SGY196642:SGY196647 RXC196642:RXC196647 RNG196642:RNG196647 RDK196642:RDK196647 QTO196642:QTO196647 QJS196642:QJS196647 PZW196642:PZW196647 PQA196642:PQA196647 PGE196642:PGE196647 OWI196642:OWI196647 OMM196642:OMM196647 OCQ196642:OCQ196647 NSU196642:NSU196647 NIY196642:NIY196647 MZC196642:MZC196647 MPG196642:MPG196647 MFK196642:MFK196647 LVO196642:LVO196647 LLS196642:LLS196647 LBW196642:LBW196647 KSA196642:KSA196647 KIE196642:KIE196647 JYI196642:JYI196647 JOM196642:JOM196647 JEQ196642:JEQ196647 IUU196642:IUU196647 IKY196642:IKY196647 IBC196642:IBC196647 HRG196642:HRG196647 HHK196642:HHK196647 GXO196642:GXO196647 GNS196642:GNS196647 GDW196642:GDW196647 FUA196642:FUA196647 FKE196642:FKE196647 FAI196642:FAI196647 EQM196642:EQM196647 EGQ196642:EGQ196647 DWU196642:DWU196647 DMY196642:DMY196647 DDC196642:DDC196647 CTG196642:CTG196647 CJK196642:CJK196647 BZO196642:BZO196647 BPS196642:BPS196647 BFW196642:BFW196647 AWA196642:AWA196647 AME196642:AME196647 ACI196642:ACI196647 SM196642:SM196647 IQ196642:IQ196647 I196642:J196647 WVC131106:WVC131111 WLG131106:WLG131111 WBK131106:WBK131111 VRO131106:VRO131111 VHS131106:VHS131111 UXW131106:UXW131111 UOA131106:UOA131111 UEE131106:UEE131111 TUI131106:TUI131111 TKM131106:TKM131111 TAQ131106:TAQ131111 SQU131106:SQU131111 SGY131106:SGY131111 RXC131106:RXC131111 RNG131106:RNG131111 RDK131106:RDK131111 QTO131106:QTO131111 QJS131106:QJS131111 PZW131106:PZW131111 PQA131106:PQA131111 PGE131106:PGE131111 OWI131106:OWI131111 OMM131106:OMM131111 OCQ131106:OCQ131111 NSU131106:NSU131111 NIY131106:NIY131111 MZC131106:MZC131111 MPG131106:MPG131111 MFK131106:MFK131111 LVO131106:LVO131111 LLS131106:LLS131111 LBW131106:LBW131111 KSA131106:KSA131111 KIE131106:KIE131111 JYI131106:JYI131111 JOM131106:JOM131111 JEQ131106:JEQ131111 IUU131106:IUU131111 IKY131106:IKY131111 IBC131106:IBC131111 HRG131106:HRG131111 HHK131106:HHK131111 GXO131106:GXO131111 GNS131106:GNS131111 GDW131106:GDW131111 FUA131106:FUA131111 FKE131106:FKE131111 FAI131106:FAI131111 EQM131106:EQM131111 EGQ131106:EGQ131111 DWU131106:DWU131111 DMY131106:DMY131111 DDC131106:DDC131111 CTG131106:CTG131111 CJK131106:CJK131111 BZO131106:BZO131111 BPS131106:BPS131111 BFW131106:BFW131111 AWA131106:AWA131111 AME131106:AME131111 ACI131106:ACI131111 SM131106:SM131111 IQ131106:IQ131111 I131106:J131111 WVC65570:WVC65575 WLG65570:WLG65575 WBK65570:WBK65575 VRO65570:VRO65575 VHS65570:VHS65575 UXW65570:UXW65575 UOA65570:UOA65575 UEE65570:UEE65575 TUI65570:TUI65575 TKM65570:TKM65575 TAQ65570:TAQ65575 SQU65570:SQU65575 SGY65570:SGY65575 RXC65570:RXC65575 RNG65570:RNG65575 RDK65570:RDK65575 QTO65570:QTO65575 QJS65570:QJS65575 PZW65570:PZW65575 PQA65570:PQA65575 PGE65570:PGE65575 OWI65570:OWI65575 OMM65570:OMM65575 OCQ65570:OCQ65575 NSU65570:NSU65575 NIY65570:NIY65575 MZC65570:MZC65575 MPG65570:MPG65575 MFK65570:MFK65575 LVO65570:LVO65575 LLS65570:LLS65575 LBW65570:LBW65575 KSA65570:KSA65575 KIE65570:KIE65575 JYI65570:JYI65575 JOM65570:JOM65575 JEQ65570:JEQ65575 IUU65570:IUU65575 IKY65570:IKY65575 IBC65570:IBC65575 HRG65570:HRG65575 HHK65570:HHK65575 GXO65570:GXO65575 GNS65570:GNS65575 GDW65570:GDW65575 FUA65570:FUA65575 FKE65570:FKE65575 FAI65570:FAI65575 EQM65570:EQM65575 EGQ65570:EGQ65575 DWU65570:DWU65575 DMY65570:DMY65575 DDC65570:DDC65575 CTG65570:CTG65575 CJK65570:CJK65575 BZO65570:BZO65575 BPS65570:BPS65575 BFW65570:BFW65575 AWA65570:AWA65575 AME65570:AME65575 ACI65570:ACI65575 SM65570:SM65575 IQ65570:IQ65575 I65570:J65575 WVC982992:WVC982993 WLG982992:WLG982993 WBK982992:WBK982993 VRO982992:VRO982993 VHS982992:VHS982993 UXW982992:UXW982993 UOA982992:UOA982993 UEE982992:UEE982993 TUI982992:TUI982993 TKM982992:TKM982993 TAQ982992:TAQ982993 SQU982992:SQU982993 SGY982992:SGY982993 RXC982992:RXC982993 RNG982992:RNG982993 RDK982992:RDK982993 QTO982992:QTO982993 QJS982992:QJS982993 PZW982992:PZW982993 PQA982992:PQA982993 PGE982992:PGE982993 OWI982992:OWI982993 OMM982992:OMM982993 OCQ982992:OCQ982993 NSU982992:NSU982993 NIY982992:NIY982993 MZC982992:MZC982993 MPG982992:MPG982993 MFK982992:MFK982993 LVO982992:LVO982993 LLS982992:LLS982993 LBW982992:LBW982993 KSA982992:KSA982993 KIE982992:KIE982993 JYI982992:JYI982993 JOM982992:JOM982993 JEQ982992:JEQ982993 IUU982992:IUU982993 IKY982992:IKY982993 IBC982992:IBC982993 HRG982992:HRG982993 HHK982992:HHK982993 GXO982992:GXO982993 GNS982992:GNS982993 GDW982992:GDW982993 FUA982992:FUA982993 FKE982992:FKE982993 FAI982992:FAI982993 EQM982992:EQM982993 EGQ982992:EGQ982993 DWU982992:DWU982993 DMY982992:DMY982993 DDC982992:DDC982993 CTG982992:CTG982993 CJK982992:CJK982993 BZO982992:BZO982993 BPS982992:BPS982993 BFW982992:BFW982993 AWA982992:AWA982993 AME982992:AME982993 ACI982992:ACI982993 SM982992:SM982993 IQ982992:IQ982993 I982992:J982993 WVC917456:WVC917457 WLG917456:WLG917457 WBK917456:WBK917457 VRO917456:VRO917457 VHS917456:VHS917457 UXW917456:UXW917457 UOA917456:UOA917457 UEE917456:UEE917457 TUI917456:TUI917457 TKM917456:TKM917457 TAQ917456:TAQ917457 SQU917456:SQU917457 SGY917456:SGY917457 RXC917456:RXC917457 RNG917456:RNG917457 RDK917456:RDK917457 QTO917456:QTO917457 QJS917456:QJS917457 PZW917456:PZW917457 PQA917456:PQA917457 PGE917456:PGE917457 OWI917456:OWI917457 OMM917456:OMM917457 OCQ917456:OCQ917457 NSU917456:NSU917457 NIY917456:NIY917457 MZC917456:MZC917457 MPG917456:MPG917457 MFK917456:MFK917457 LVO917456:LVO917457 LLS917456:LLS917457 LBW917456:LBW917457 KSA917456:KSA917457 KIE917456:KIE917457 JYI917456:JYI917457 JOM917456:JOM917457 JEQ917456:JEQ917457 IUU917456:IUU917457 IKY917456:IKY917457 IBC917456:IBC917457 HRG917456:HRG917457 HHK917456:HHK917457 GXO917456:GXO917457 GNS917456:GNS917457 GDW917456:GDW917457 FUA917456:FUA917457 FKE917456:FKE917457 FAI917456:FAI917457 EQM917456:EQM917457 EGQ917456:EGQ917457 DWU917456:DWU917457 DMY917456:DMY917457 DDC917456:DDC917457 CTG917456:CTG917457 CJK917456:CJK917457 BZO917456:BZO917457 BPS917456:BPS917457 BFW917456:BFW917457 AWA917456:AWA917457 AME917456:AME917457 ACI917456:ACI917457 SM917456:SM917457 IQ917456:IQ917457 I917456:J917457 WVC851920:WVC851921 WLG851920:WLG851921 WBK851920:WBK851921 VRO851920:VRO851921 VHS851920:VHS851921 UXW851920:UXW851921 UOA851920:UOA851921 UEE851920:UEE851921 TUI851920:TUI851921 TKM851920:TKM851921 TAQ851920:TAQ851921 SQU851920:SQU851921 SGY851920:SGY851921 RXC851920:RXC851921 RNG851920:RNG851921 RDK851920:RDK851921 QTO851920:QTO851921 QJS851920:QJS851921 PZW851920:PZW851921 PQA851920:PQA851921 PGE851920:PGE851921 OWI851920:OWI851921 OMM851920:OMM851921 OCQ851920:OCQ851921 NSU851920:NSU851921 NIY851920:NIY851921 MZC851920:MZC851921 MPG851920:MPG851921 MFK851920:MFK851921 LVO851920:LVO851921 LLS851920:LLS851921 LBW851920:LBW851921 KSA851920:KSA851921 KIE851920:KIE851921 JYI851920:JYI851921 JOM851920:JOM851921 JEQ851920:JEQ851921 IUU851920:IUU851921 IKY851920:IKY851921 IBC851920:IBC851921 HRG851920:HRG851921 HHK851920:HHK851921 GXO851920:GXO851921 GNS851920:GNS851921 GDW851920:GDW851921 FUA851920:FUA851921 FKE851920:FKE851921 FAI851920:FAI851921 EQM851920:EQM851921 EGQ851920:EGQ851921 DWU851920:DWU851921 DMY851920:DMY851921 DDC851920:DDC851921 CTG851920:CTG851921 CJK851920:CJK851921 BZO851920:BZO851921 BPS851920:BPS851921 BFW851920:BFW851921 AWA851920:AWA851921 AME851920:AME851921 ACI851920:ACI851921 SM851920:SM851921 IQ851920:IQ851921 I851920:J851921 WVC786384:WVC786385 WLG786384:WLG786385 WBK786384:WBK786385 VRO786384:VRO786385 VHS786384:VHS786385 UXW786384:UXW786385 UOA786384:UOA786385 UEE786384:UEE786385 TUI786384:TUI786385 TKM786384:TKM786385 TAQ786384:TAQ786385 SQU786384:SQU786385 SGY786384:SGY786385 RXC786384:RXC786385 RNG786384:RNG786385 RDK786384:RDK786385 QTO786384:QTO786385 QJS786384:QJS786385 PZW786384:PZW786385 PQA786384:PQA786385 PGE786384:PGE786385 OWI786384:OWI786385 OMM786384:OMM786385 OCQ786384:OCQ786385 NSU786384:NSU786385 NIY786384:NIY786385 MZC786384:MZC786385 MPG786384:MPG786385 MFK786384:MFK786385 LVO786384:LVO786385 LLS786384:LLS786385 LBW786384:LBW786385 KSA786384:KSA786385 KIE786384:KIE786385 JYI786384:JYI786385 JOM786384:JOM786385 JEQ786384:JEQ786385 IUU786384:IUU786385 IKY786384:IKY786385 IBC786384:IBC786385 HRG786384:HRG786385 HHK786384:HHK786385 GXO786384:GXO786385 GNS786384:GNS786385 GDW786384:GDW786385 FUA786384:FUA786385 FKE786384:FKE786385 FAI786384:FAI786385 EQM786384:EQM786385 EGQ786384:EGQ786385 DWU786384:DWU786385 DMY786384:DMY786385 DDC786384:DDC786385 CTG786384:CTG786385 CJK786384:CJK786385 BZO786384:BZO786385 BPS786384:BPS786385 BFW786384:BFW786385 AWA786384:AWA786385 AME786384:AME786385 ACI786384:ACI786385 SM786384:SM786385 IQ786384:IQ786385 I786384:J786385 WVC720848:WVC720849 WLG720848:WLG720849 WBK720848:WBK720849 VRO720848:VRO720849 VHS720848:VHS720849 UXW720848:UXW720849 UOA720848:UOA720849 UEE720848:UEE720849 TUI720848:TUI720849 TKM720848:TKM720849 TAQ720848:TAQ720849 SQU720848:SQU720849 SGY720848:SGY720849 RXC720848:RXC720849 RNG720848:RNG720849 RDK720848:RDK720849 QTO720848:QTO720849 QJS720848:QJS720849 PZW720848:PZW720849 PQA720848:PQA720849 PGE720848:PGE720849 OWI720848:OWI720849 OMM720848:OMM720849 OCQ720848:OCQ720849 NSU720848:NSU720849 NIY720848:NIY720849 MZC720848:MZC720849 MPG720848:MPG720849 MFK720848:MFK720849 LVO720848:LVO720849 LLS720848:LLS720849 LBW720848:LBW720849 KSA720848:KSA720849 KIE720848:KIE720849 JYI720848:JYI720849 JOM720848:JOM720849 JEQ720848:JEQ720849 IUU720848:IUU720849 IKY720848:IKY720849 IBC720848:IBC720849 HRG720848:HRG720849 HHK720848:HHK720849 GXO720848:GXO720849 GNS720848:GNS720849 GDW720848:GDW720849 FUA720848:FUA720849 FKE720848:FKE720849 FAI720848:FAI720849 EQM720848:EQM720849 EGQ720848:EGQ720849 DWU720848:DWU720849 DMY720848:DMY720849 DDC720848:DDC720849 CTG720848:CTG720849 CJK720848:CJK720849 BZO720848:BZO720849 BPS720848:BPS720849 BFW720848:BFW720849 AWA720848:AWA720849 AME720848:AME720849 ACI720848:ACI720849 SM720848:SM720849 IQ720848:IQ720849 I720848:J720849 WVC655312:WVC655313 WLG655312:WLG655313 WBK655312:WBK655313 VRO655312:VRO655313 VHS655312:VHS655313 UXW655312:UXW655313 UOA655312:UOA655313 UEE655312:UEE655313 TUI655312:TUI655313 TKM655312:TKM655313 TAQ655312:TAQ655313 SQU655312:SQU655313 SGY655312:SGY655313 RXC655312:RXC655313 RNG655312:RNG655313 RDK655312:RDK655313 QTO655312:QTO655313 QJS655312:QJS655313 PZW655312:PZW655313 PQA655312:PQA655313 PGE655312:PGE655313 OWI655312:OWI655313 OMM655312:OMM655313 OCQ655312:OCQ655313 NSU655312:NSU655313 NIY655312:NIY655313 MZC655312:MZC655313 MPG655312:MPG655313 MFK655312:MFK655313 LVO655312:LVO655313 LLS655312:LLS655313 LBW655312:LBW655313 KSA655312:KSA655313 KIE655312:KIE655313 JYI655312:JYI655313 JOM655312:JOM655313 JEQ655312:JEQ655313 IUU655312:IUU655313 IKY655312:IKY655313 IBC655312:IBC655313 HRG655312:HRG655313 HHK655312:HHK655313 GXO655312:GXO655313 GNS655312:GNS655313 GDW655312:GDW655313 FUA655312:FUA655313 FKE655312:FKE655313 FAI655312:FAI655313 EQM655312:EQM655313 EGQ655312:EGQ655313 DWU655312:DWU655313 DMY655312:DMY655313 DDC655312:DDC655313 CTG655312:CTG655313 CJK655312:CJK655313 BZO655312:BZO655313 BPS655312:BPS655313 BFW655312:BFW655313 AWA655312:AWA655313 AME655312:AME655313 ACI655312:ACI655313 SM655312:SM655313 IQ655312:IQ655313 I655312:J655313 WVC589776:WVC589777 WLG589776:WLG589777 WBK589776:WBK589777 VRO589776:VRO589777 VHS589776:VHS589777 UXW589776:UXW589777 UOA589776:UOA589777 UEE589776:UEE589777 TUI589776:TUI589777 TKM589776:TKM589777 TAQ589776:TAQ589777 SQU589776:SQU589777 SGY589776:SGY589777 RXC589776:RXC589777 RNG589776:RNG589777 RDK589776:RDK589777 QTO589776:QTO589777 QJS589776:QJS589777 PZW589776:PZW589777 PQA589776:PQA589777 PGE589776:PGE589777 OWI589776:OWI589777 OMM589776:OMM589777 OCQ589776:OCQ589777 NSU589776:NSU589777 NIY589776:NIY589777 MZC589776:MZC589777 MPG589776:MPG589777 MFK589776:MFK589777 LVO589776:LVO589777 LLS589776:LLS589777 LBW589776:LBW589777 KSA589776:KSA589777 KIE589776:KIE589777 JYI589776:JYI589777 JOM589776:JOM589777 JEQ589776:JEQ589777 IUU589776:IUU589777 IKY589776:IKY589777 IBC589776:IBC589777 HRG589776:HRG589777 HHK589776:HHK589777 GXO589776:GXO589777 GNS589776:GNS589777 GDW589776:GDW589777 FUA589776:FUA589777 FKE589776:FKE589777 FAI589776:FAI589777 EQM589776:EQM589777 EGQ589776:EGQ589777 DWU589776:DWU589777 DMY589776:DMY589777 DDC589776:DDC589777 CTG589776:CTG589777 CJK589776:CJK589777 BZO589776:BZO589777 BPS589776:BPS589777 BFW589776:BFW589777 AWA589776:AWA589777 AME589776:AME589777 ACI589776:ACI589777 SM589776:SM589777 IQ589776:IQ589777 I589776:J589777 WVC524240:WVC524241 WLG524240:WLG524241 WBK524240:WBK524241 VRO524240:VRO524241 VHS524240:VHS524241 UXW524240:UXW524241 UOA524240:UOA524241 UEE524240:UEE524241 TUI524240:TUI524241 TKM524240:TKM524241 TAQ524240:TAQ524241 SQU524240:SQU524241 SGY524240:SGY524241 RXC524240:RXC524241 RNG524240:RNG524241 RDK524240:RDK524241 QTO524240:QTO524241 QJS524240:QJS524241 PZW524240:PZW524241 PQA524240:PQA524241 PGE524240:PGE524241 OWI524240:OWI524241 OMM524240:OMM524241 OCQ524240:OCQ524241 NSU524240:NSU524241 NIY524240:NIY524241 MZC524240:MZC524241 MPG524240:MPG524241 MFK524240:MFK524241 LVO524240:LVO524241 LLS524240:LLS524241 LBW524240:LBW524241 KSA524240:KSA524241 KIE524240:KIE524241 JYI524240:JYI524241 JOM524240:JOM524241 JEQ524240:JEQ524241 IUU524240:IUU524241 IKY524240:IKY524241 IBC524240:IBC524241 HRG524240:HRG524241 HHK524240:HHK524241 GXO524240:GXO524241 GNS524240:GNS524241 GDW524240:GDW524241 FUA524240:FUA524241 FKE524240:FKE524241 FAI524240:FAI524241 EQM524240:EQM524241 EGQ524240:EGQ524241 DWU524240:DWU524241 DMY524240:DMY524241 DDC524240:DDC524241 CTG524240:CTG524241 CJK524240:CJK524241 BZO524240:BZO524241 BPS524240:BPS524241 BFW524240:BFW524241 AWA524240:AWA524241 AME524240:AME524241 ACI524240:ACI524241 SM524240:SM524241 IQ524240:IQ524241 I524240:J524241 WVC458704:WVC458705 WLG458704:WLG458705 WBK458704:WBK458705 VRO458704:VRO458705 VHS458704:VHS458705 UXW458704:UXW458705 UOA458704:UOA458705 UEE458704:UEE458705 TUI458704:TUI458705 TKM458704:TKM458705 TAQ458704:TAQ458705 SQU458704:SQU458705 SGY458704:SGY458705 RXC458704:RXC458705 RNG458704:RNG458705 RDK458704:RDK458705 QTO458704:QTO458705 QJS458704:QJS458705 PZW458704:PZW458705 PQA458704:PQA458705 PGE458704:PGE458705 OWI458704:OWI458705 OMM458704:OMM458705 OCQ458704:OCQ458705 NSU458704:NSU458705 NIY458704:NIY458705 MZC458704:MZC458705 MPG458704:MPG458705 MFK458704:MFK458705 LVO458704:LVO458705 LLS458704:LLS458705 LBW458704:LBW458705 KSA458704:KSA458705 KIE458704:KIE458705 JYI458704:JYI458705 JOM458704:JOM458705 JEQ458704:JEQ458705 IUU458704:IUU458705 IKY458704:IKY458705 IBC458704:IBC458705 HRG458704:HRG458705 HHK458704:HHK458705 GXO458704:GXO458705 GNS458704:GNS458705 GDW458704:GDW458705 FUA458704:FUA458705 FKE458704:FKE458705 FAI458704:FAI458705 EQM458704:EQM458705 EGQ458704:EGQ458705 DWU458704:DWU458705 DMY458704:DMY458705 DDC458704:DDC458705 CTG458704:CTG458705 CJK458704:CJK458705 BZO458704:BZO458705 BPS458704:BPS458705 BFW458704:BFW458705 AWA458704:AWA458705 AME458704:AME458705 ACI458704:ACI458705 SM458704:SM458705 IQ458704:IQ458705 I458704:J458705 WVC393168:WVC393169 WLG393168:WLG393169 WBK393168:WBK393169 VRO393168:VRO393169 VHS393168:VHS393169 UXW393168:UXW393169 UOA393168:UOA393169 UEE393168:UEE393169 TUI393168:TUI393169 TKM393168:TKM393169 TAQ393168:TAQ393169 SQU393168:SQU393169 SGY393168:SGY393169 RXC393168:RXC393169 RNG393168:RNG393169 RDK393168:RDK393169 QTO393168:QTO393169 QJS393168:QJS393169 PZW393168:PZW393169 PQA393168:PQA393169 PGE393168:PGE393169 OWI393168:OWI393169 OMM393168:OMM393169 OCQ393168:OCQ393169 NSU393168:NSU393169 NIY393168:NIY393169 MZC393168:MZC393169 MPG393168:MPG393169 MFK393168:MFK393169 LVO393168:LVO393169 LLS393168:LLS393169 LBW393168:LBW393169 KSA393168:KSA393169 KIE393168:KIE393169 JYI393168:JYI393169 JOM393168:JOM393169 JEQ393168:JEQ393169 IUU393168:IUU393169 IKY393168:IKY393169 IBC393168:IBC393169 HRG393168:HRG393169 HHK393168:HHK393169 GXO393168:GXO393169 GNS393168:GNS393169 GDW393168:GDW393169 FUA393168:FUA393169 FKE393168:FKE393169 FAI393168:FAI393169 EQM393168:EQM393169 EGQ393168:EGQ393169 DWU393168:DWU393169 DMY393168:DMY393169 DDC393168:DDC393169 CTG393168:CTG393169 CJK393168:CJK393169 BZO393168:BZO393169 BPS393168:BPS393169 BFW393168:BFW393169 AWA393168:AWA393169 AME393168:AME393169 ACI393168:ACI393169 SM393168:SM393169 IQ393168:IQ393169 I393168:J393169 WVC327632:WVC327633 WLG327632:WLG327633 WBK327632:WBK327633 VRO327632:VRO327633 VHS327632:VHS327633 UXW327632:UXW327633 UOA327632:UOA327633 UEE327632:UEE327633 TUI327632:TUI327633 TKM327632:TKM327633 TAQ327632:TAQ327633 SQU327632:SQU327633 SGY327632:SGY327633 RXC327632:RXC327633 RNG327632:RNG327633 RDK327632:RDK327633 QTO327632:QTO327633 QJS327632:QJS327633 PZW327632:PZW327633 PQA327632:PQA327633 PGE327632:PGE327633 OWI327632:OWI327633 OMM327632:OMM327633 OCQ327632:OCQ327633 NSU327632:NSU327633 NIY327632:NIY327633 MZC327632:MZC327633 MPG327632:MPG327633 MFK327632:MFK327633 LVO327632:LVO327633 LLS327632:LLS327633 LBW327632:LBW327633 KSA327632:KSA327633 KIE327632:KIE327633 JYI327632:JYI327633 JOM327632:JOM327633 JEQ327632:JEQ327633 IUU327632:IUU327633 IKY327632:IKY327633 IBC327632:IBC327633 HRG327632:HRG327633 HHK327632:HHK327633 GXO327632:GXO327633 GNS327632:GNS327633 GDW327632:GDW327633 FUA327632:FUA327633 FKE327632:FKE327633 FAI327632:FAI327633 EQM327632:EQM327633 EGQ327632:EGQ327633 DWU327632:DWU327633 DMY327632:DMY327633 DDC327632:DDC327633 CTG327632:CTG327633 CJK327632:CJK327633 BZO327632:BZO327633 BPS327632:BPS327633 BFW327632:BFW327633 AWA327632:AWA327633 AME327632:AME327633 ACI327632:ACI327633 SM327632:SM327633 IQ327632:IQ327633 I327632:J327633 WVC262096:WVC262097 WLG262096:WLG262097 WBK262096:WBK262097 VRO262096:VRO262097 VHS262096:VHS262097 UXW262096:UXW262097 UOA262096:UOA262097 UEE262096:UEE262097 TUI262096:TUI262097 TKM262096:TKM262097 TAQ262096:TAQ262097 SQU262096:SQU262097 SGY262096:SGY262097 RXC262096:RXC262097 RNG262096:RNG262097 RDK262096:RDK262097 QTO262096:QTO262097 QJS262096:QJS262097 PZW262096:PZW262097 PQA262096:PQA262097 PGE262096:PGE262097 OWI262096:OWI262097 OMM262096:OMM262097 OCQ262096:OCQ262097 NSU262096:NSU262097 NIY262096:NIY262097 MZC262096:MZC262097 MPG262096:MPG262097 MFK262096:MFK262097 LVO262096:LVO262097 LLS262096:LLS262097 LBW262096:LBW262097 KSA262096:KSA262097 KIE262096:KIE262097 JYI262096:JYI262097 JOM262096:JOM262097 JEQ262096:JEQ262097 IUU262096:IUU262097 IKY262096:IKY262097 IBC262096:IBC262097 HRG262096:HRG262097 HHK262096:HHK262097 GXO262096:GXO262097 GNS262096:GNS262097 GDW262096:GDW262097 FUA262096:FUA262097 FKE262096:FKE262097 FAI262096:FAI262097 EQM262096:EQM262097 EGQ262096:EGQ262097 DWU262096:DWU262097 DMY262096:DMY262097 DDC262096:DDC262097 CTG262096:CTG262097 CJK262096:CJK262097 BZO262096:BZO262097 BPS262096:BPS262097 BFW262096:BFW262097 AWA262096:AWA262097 AME262096:AME262097 ACI262096:ACI262097 SM262096:SM262097 IQ262096:IQ262097 I262096:J262097 WVC196560:WVC196561 WLG196560:WLG196561 WBK196560:WBK196561 VRO196560:VRO196561 VHS196560:VHS196561 UXW196560:UXW196561 UOA196560:UOA196561 UEE196560:UEE196561 TUI196560:TUI196561 TKM196560:TKM196561 TAQ196560:TAQ196561 SQU196560:SQU196561 SGY196560:SGY196561 RXC196560:RXC196561 RNG196560:RNG196561 RDK196560:RDK196561 QTO196560:QTO196561 QJS196560:QJS196561 PZW196560:PZW196561 PQA196560:PQA196561 PGE196560:PGE196561 OWI196560:OWI196561 OMM196560:OMM196561 OCQ196560:OCQ196561 NSU196560:NSU196561 NIY196560:NIY196561 MZC196560:MZC196561 MPG196560:MPG196561 MFK196560:MFK196561 LVO196560:LVO196561 LLS196560:LLS196561 LBW196560:LBW196561 KSA196560:KSA196561 KIE196560:KIE196561 JYI196560:JYI196561 JOM196560:JOM196561 JEQ196560:JEQ196561 IUU196560:IUU196561 IKY196560:IKY196561 IBC196560:IBC196561 HRG196560:HRG196561 HHK196560:HHK196561 GXO196560:GXO196561 GNS196560:GNS196561 GDW196560:GDW196561 FUA196560:FUA196561 FKE196560:FKE196561 FAI196560:FAI196561 EQM196560:EQM196561 EGQ196560:EGQ196561 DWU196560:DWU196561 DMY196560:DMY196561 DDC196560:DDC196561 CTG196560:CTG196561 CJK196560:CJK196561 BZO196560:BZO196561 BPS196560:BPS196561 BFW196560:BFW196561 AWA196560:AWA196561 AME196560:AME196561 ACI196560:ACI196561 SM196560:SM196561 IQ196560:IQ196561 I196560:J196561 WVC131024:WVC131025 WLG131024:WLG131025 WBK131024:WBK131025 VRO131024:VRO131025 VHS131024:VHS131025 UXW131024:UXW131025 UOA131024:UOA131025 UEE131024:UEE131025 TUI131024:TUI131025 TKM131024:TKM131025 TAQ131024:TAQ131025 SQU131024:SQU131025 SGY131024:SGY131025 RXC131024:RXC131025 RNG131024:RNG131025 RDK131024:RDK131025 QTO131024:QTO131025 QJS131024:QJS131025 PZW131024:PZW131025 PQA131024:PQA131025 PGE131024:PGE131025 OWI131024:OWI131025 OMM131024:OMM131025 OCQ131024:OCQ131025 NSU131024:NSU131025 NIY131024:NIY131025 MZC131024:MZC131025 MPG131024:MPG131025 MFK131024:MFK131025 LVO131024:LVO131025 LLS131024:LLS131025 LBW131024:LBW131025 KSA131024:KSA131025 KIE131024:KIE131025 JYI131024:JYI131025 JOM131024:JOM131025 JEQ131024:JEQ131025 IUU131024:IUU131025 IKY131024:IKY131025 IBC131024:IBC131025 HRG131024:HRG131025 HHK131024:HHK131025 GXO131024:GXO131025 GNS131024:GNS131025 GDW131024:GDW131025 FUA131024:FUA131025 FKE131024:FKE131025 FAI131024:FAI131025 EQM131024:EQM131025 EGQ131024:EGQ131025 DWU131024:DWU131025 DMY131024:DMY131025 DDC131024:DDC131025 CTG131024:CTG131025 CJK131024:CJK131025 BZO131024:BZO131025 BPS131024:BPS131025 BFW131024:BFW131025 AWA131024:AWA131025 AME131024:AME131025 ACI131024:ACI131025 SM131024:SM131025 IQ131024:IQ131025 I131024:J131025 WVC65488:WVC65489 WLG65488:WLG65489 WBK65488:WBK65489 VRO65488:VRO65489 VHS65488:VHS65489 UXW65488:UXW65489 UOA65488:UOA65489 UEE65488:UEE65489 TUI65488:TUI65489 TKM65488:TKM65489 TAQ65488:TAQ65489 SQU65488:SQU65489 SGY65488:SGY65489 RXC65488:RXC65489 RNG65488:RNG65489 RDK65488:RDK65489 QTO65488:QTO65489 QJS65488:QJS65489 PZW65488:PZW65489 PQA65488:PQA65489 PGE65488:PGE65489 OWI65488:OWI65489 OMM65488:OMM65489 OCQ65488:OCQ65489 NSU65488:NSU65489 NIY65488:NIY65489 MZC65488:MZC65489 MPG65488:MPG65489 MFK65488:MFK65489 LVO65488:LVO65489 LLS65488:LLS65489 LBW65488:LBW65489 KSA65488:KSA65489 KIE65488:KIE65489 JYI65488:JYI65489 JOM65488:JOM65489 JEQ65488:JEQ65489 IUU65488:IUU65489 IKY65488:IKY65489 IBC65488:IBC65489 HRG65488:HRG65489 HHK65488:HHK65489 GXO65488:GXO65489 GNS65488:GNS65489 GDW65488:GDW65489 FUA65488:FUA65489 FKE65488:FKE65489 FAI65488:FAI65489 EQM65488:EQM65489 EGQ65488:EGQ65489 DWU65488:DWU65489 DMY65488:DMY65489 DDC65488:DDC65489 CTG65488:CTG65489 CJK65488:CJK65489 BZO65488:BZO65489 BPS65488:BPS65489 BFW65488:BFW65489 AWA65488:AWA65489 AME65488:AME65489 ACI65488:ACI65489 SM65488:SM65489 IQ65488:IQ65489 I65488:J65489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00000000-0002-0000-0200-000000000000}">
      <formula1>"Personnel,Investissement,Prestations externes,Communication,Déplacement,Contribution en nature"</formula1>
    </dataValidation>
    <dataValidation type="list" allowBlank="1" showInputMessage="1" showErrorMessage="1" sqref="I65583:J65583 WLG982994:WLG983010 WBK982994:WBK983010 VRO982994:VRO983010 VHS982994:VHS983010 UXW982994:UXW983010 UOA982994:UOA983010 UEE982994:UEE983010 TUI982994:TUI983010 TKM982994:TKM983010 TAQ982994:TAQ983010 SQU982994:SQU983010 SGY982994:SGY983010 RXC982994:RXC983010 RNG982994:RNG983010 RDK982994:RDK983010 QTO982994:QTO983010 QJS982994:QJS983010 PZW982994:PZW983010 PQA982994:PQA983010 PGE982994:PGE983010 OWI982994:OWI983010 OMM982994:OMM983010 OCQ982994:OCQ983010 NSU982994:NSU983010 NIY982994:NIY983010 MZC982994:MZC983010 MPG982994:MPG983010 MFK982994:MFK983010 LVO982994:LVO983010 LLS982994:LLS983010 LBW982994:LBW983010 KSA982994:KSA983010 KIE982994:KIE983010 JYI982994:JYI983010 JOM982994:JOM983010 JEQ982994:JEQ983010 IUU982994:IUU983010 IKY982994:IKY983010 IBC982994:IBC983010 HRG982994:HRG983010 HHK982994:HHK983010 GXO982994:GXO983010 GNS982994:GNS983010 GDW982994:GDW983010 FUA982994:FUA983010 FKE982994:FKE983010 FAI982994:FAI983010 EQM982994:EQM983010 EGQ982994:EGQ983010 DWU982994:DWU983010 DMY982994:DMY983010 DDC982994:DDC983010 CTG982994:CTG983010 CJK982994:CJK983010 BZO982994:BZO983010 BPS982994:BPS983010 BFW982994:BFW983010 AWA982994:AWA983010 AME982994:AME983010 ACI982994:ACI983010 SM982994:SM983010 IQ982994:IQ983010 I982994:J983010 WVC917458:WVC917474 WLG917458:WLG917474 WBK917458:WBK917474 VRO917458:VRO917474 VHS917458:VHS917474 UXW917458:UXW917474 UOA917458:UOA917474 UEE917458:UEE917474 TUI917458:TUI917474 TKM917458:TKM917474 TAQ917458:TAQ917474 SQU917458:SQU917474 SGY917458:SGY917474 RXC917458:RXC917474 RNG917458:RNG917474 RDK917458:RDK917474 QTO917458:QTO917474 QJS917458:QJS917474 PZW917458:PZW917474 PQA917458:PQA917474 PGE917458:PGE917474 OWI917458:OWI917474 OMM917458:OMM917474 OCQ917458:OCQ917474 NSU917458:NSU917474 NIY917458:NIY917474 MZC917458:MZC917474 MPG917458:MPG917474 MFK917458:MFK917474 LVO917458:LVO917474 LLS917458:LLS917474 LBW917458:LBW917474 KSA917458:KSA917474 KIE917458:KIE917474 JYI917458:JYI917474 JOM917458:JOM917474 JEQ917458:JEQ917474 IUU917458:IUU917474 IKY917458:IKY917474 IBC917458:IBC917474 HRG917458:HRG917474 HHK917458:HHK917474 GXO917458:GXO917474 GNS917458:GNS917474 GDW917458:GDW917474 FUA917458:FUA917474 FKE917458:FKE917474 FAI917458:FAI917474 EQM917458:EQM917474 EGQ917458:EGQ917474 DWU917458:DWU917474 DMY917458:DMY917474 DDC917458:DDC917474 CTG917458:CTG917474 CJK917458:CJK917474 BZO917458:BZO917474 BPS917458:BPS917474 BFW917458:BFW917474 AWA917458:AWA917474 AME917458:AME917474 ACI917458:ACI917474 SM917458:SM917474 IQ917458:IQ917474 I917458:J917474 WVC851922:WVC851938 WLG851922:WLG851938 WBK851922:WBK851938 VRO851922:VRO851938 VHS851922:VHS851938 UXW851922:UXW851938 UOA851922:UOA851938 UEE851922:UEE851938 TUI851922:TUI851938 TKM851922:TKM851938 TAQ851922:TAQ851938 SQU851922:SQU851938 SGY851922:SGY851938 RXC851922:RXC851938 RNG851922:RNG851938 RDK851922:RDK851938 QTO851922:QTO851938 QJS851922:QJS851938 PZW851922:PZW851938 PQA851922:PQA851938 PGE851922:PGE851938 OWI851922:OWI851938 OMM851922:OMM851938 OCQ851922:OCQ851938 NSU851922:NSU851938 NIY851922:NIY851938 MZC851922:MZC851938 MPG851922:MPG851938 MFK851922:MFK851938 LVO851922:LVO851938 LLS851922:LLS851938 LBW851922:LBW851938 KSA851922:KSA851938 KIE851922:KIE851938 JYI851922:JYI851938 JOM851922:JOM851938 JEQ851922:JEQ851938 IUU851922:IUU851938 IKY851922:IKY851938 IBC851922:IBC851938 HRG851922:HRG851938 HHK851922:HHK851938 GXO851922:GXO851938 GNS851922:GNS851938 GDW851922:GDW851938 FUA851922:FUA851938 FKE851922:FKE851938 FAI851922:FAI851938 EQM851922:EQM851938 EGQ851922:EGQ851938 DWU851922:DWU851938 DMY851922:DMY851938 DDC851922:DDC851938 CTG851922:CTG851938 CJK851922:CJK851938 BZO851922:BZO851938 BPS851922:BPS851938 BFW851922:BFW851938 AWA851922:AWA851938 AME851922:AME851938 ACI851922:ACI851938 SM851922:SM851938 IQ851922:IQ851938 I851922:J851938 WVC786386:WVC786402 WLG786386:WLG786402 WBK786386:WBK786402 VRO786386:VRO786402 VHS786386:VHS786402 UXW786386:UXW786402 UOA786386:UOA786402 UEE786386:UEE786402 TUI786386:TUI786402 TKM786386:TKM786402 TAQ786386:TAQ786402 SQU786386:SQU786402 SGY786386:SGY786402 RXC786386:RXC786402 RNG786386:RNG786402 RDK786386:RDK786402 QTO786386:QTO786402 QJS786386:QJS786402 PZW786386:PZW786402 PQA786386:PQA786402 PGE786386:PGE786402 OWI786386:OWI786402 OMM786386:OMM786402 OCQ786386:OCQ786402 NSU786386:NSU786402 NIY786386:NIY786402 MZC786386:MZC786402 MPG786386:MPG786402 MFK786386:MFK786402 LVO786386:LVO786402 LLS786386:LLS786402 LBW786386:LBW786402 KSA786386:KSA786402 KIE786386:KIE786402 JYI786386:JYI786402 JOM786386:JOM786402 JEQ786386:JEQ786402 IUU786386:IUU786402 IKY786386:IKY786402 IBC786386:IBC786402 HRG786386:HRG786402 HHK786386:HHK786402 GXO786386:GXO786402 GNS786386:GNS786402 GDW786386:GDW786402 FUA786386:FUA786402 FKE786386:FKE786402 FAI786386:FAI786402 EQM786386:EQM786402 EGQ786386:EGQ786402 DWU786386:DWU786402 DMY786386:DMY786402 DDC786386:DDC786402 CTG786386:CTG786402 CJK786386:CJK786402 BZO786386:BZO786402 BPS786386:BPS786402 BFW786386:BFW786402 AWA786386:AWA786402 AME786386:AME786402 ACI786386:ACI786402 SM786386:SM786402 IQ786386:IQ786402 I786386:J786402 WVC720850:WVC720866 WLG720850:WLG720866 WBK720850:WBK720866 VRO720850:VRO720866 VHS720850:VHS720866 UXW720850:UXW720866 UOA720850:UOA720866 UEE720850:UEE720866 TUI720850:TUI720866 TKM720850:TKM720866 TAQ720850:TAQ720866 SQU720850:SQU720866 SGY720850:SGY720866 RXC720850:RXC720866 RNG720850:RNG720866 RDK720850:RDK720866 QTO720850:QTO720866 QJS720850:QJS720866 PZW720850:PZW720866 PQA720850:PQA720866 PGE720850:PGE720866 OWI720850:OWI720866 OMM720850:OMM720866 OCQ720850:OCQ720866 NSU720850:NSU720866 NIY720850:NIY720866 MZC720850:MZC720866 MPG720850:MPG720866 MFK720850:MFK720866 LVO720850:LVO720866 LLS720850:LLS720866 LBW720850:LBW720866 KSA720850:KSA720866 KIE720850:KIE720866 JYI720850:JYI720866 JOM720850:JOM720866 JEQ720850:JEQ720866 IUU720850:IUU720866 IKY720850:IKY720866 IBC720850:IBC720866 HRG720850:HRG720866 HHK720850:HHK720866 GXO720850:GXO720866 GNS720850:GNS720866 GDW720850:GDW720866 FUA720850:FUA720866 FKE720850:FKE720866 FAI720850:FAI720866 EQM720850:EQM720866 EGQ720850:EGQ720866 DWU720850:DWU720866 DMY720850:DMY720866 DDC720850:DDC720866 CTG720850:CTG720866 CJK720850:CJK720866 BZO720850:BZO720866 BPS720850:BPS720866 BFW720850:BFW720866 AWA720850:AWA720866 AME720850:AME720866 ACI720850:ACI720866 SM720850:SM720866 IQ720850:IQ720866 I720850:J720866 WVC655314:WVC655330 WLG655314:WLG655330 WBK655314:WBK655330 VRO655314:VRO655330 VHS655314:VHS655330 UXW655314:UXW655330 UOA655314:UOA655330 UEE655314:UEE655330 TUI655314:TUI655330 TKM655314:TKM655330 TAQ655314:TAQ655330 SQU655314:SQU655330 SGY655314:SGY655330 RXC655314:RXC655330 RNG655314:RNG655330 RDK655314:RDK655330 QTO655314:QTO655330 QJS655314:QJS655330 PZW655314:PZW655330 PQA655314:PQA655330 PGE655314:PGE655330 OWI655314:OWI655330 OMM655314:OMM655330 OCQ655314:OCQ655330 NSU655314:NSU655330 NIY655314:NIY655330 MZC655314:MZC655330 MPG655314:MPG655330 MFK655314:MFK655330 LVO655314:LVO655330 LLS655314:LLS655330 LBW655314:LBW655330 KSA655314:KSA655330 KIE655314:KIE655330 JYI655314:JYI655330 JOM655314:JOM655330 JEQ655314:JEQ655330 IUU655314:IUU655330 IKY655314:IKY655330 IBC655314:IBC655330 HRG655314:HRG655330 HHK655314:HHK655330 GXO655314:GXO655330 GNS655314:GNS655330 GDW655314:GDW655330 FUA655314:FUA655330 FKE655314:FKE655330 FAI655314:FAI655330 EQM655314:EQM655330 EGQ655314:EGQ655330 DWU655314:DWU655330 DMY655314:DMY655330 DDC655314:DDC655330 CTG655314:CTG655330 CJK655314:CJK655330 BZO655314:BZO655330 BPS655314:BPS655330 BFW655314:BFW655330 AWA655314:AWA655330 AME655314:AME655330 ACI655314:ACI655330 SM655314:SM655330 IQ655314:IQ655330 I655314:J655330 WVC589778:WVC589794 WLG589778:WLG589794 WBK589778:WBK589794 VRO589778:VRO589794 VHS589778:VHS589794 UXW589778:UXW589794 UOA589778:UOA589794 UEE589778:UEE589794 TUI589778:TUI589794 TKM589778:TKM589794 TAQ589778:TAQ589794 SQU589778:SQU589794 SGY589778:SGY589794 RXC589778:RXC589794 RNG589778:RNG589794 RDK589778:RDK589794 QTO589778:QTO589794 QJS589778:QJS589794 PZW589778:PZW589794 PQA589778:PQA589794 PGE589778:PGE589794 OWI589778:OWI589794 OMM589778:OMM589794 OCQ589778:OCQ589794 NSU589778:NSU589794 NIY589778:NIY589794 MZC589778:MZC589794 MPG589778:MPG589794 MFK589778:MFK589794 LVO589778:LVO589794 LLS589778:LLS589794 LBW589778:LBW589794 KSA589778:KSA589794 KIE589778:KIE589794 JYI589778:JYI589794 JOM589778:JOM589794 JEQ589778:JEQ589794 IUU589778:IUU589794 IKY589778:IKY589794 IBC589778:IBC589794 HRG589778:HRG589794 HHK589778:HHK589794 GXO589778:GXO589794 GNS589778:GNS589794 GDW589778:GDW589794 FUA589778:FUA589794 FKE589778:FKE589794 FAI589778:FAI589794 EQM589778:EQM589794 EGQ589778:EGQ589794 DWU589778:DWU589794 DMY589778:DMY589794 DDC589778:DDC589794 CTG589778:CTG589794 CJK589778:CJK589794 BZO589778:BZO589794 BPS589778:BPS589794 BFW589778:BFW589794 AWA589778:AWA589794 AME589778:AME589794 ACI589778:ACI589794 SM589778:SM589794 IQ589778:IQ589794 I589778:J589794 WVC524242:WVC524258 WLG524242:WLG524258 WBK524242:WBK524258 VRO524242:VRO524258 VHS524242:VHS524258 UXW524242:UXW524258 UOA524242:UOA524258 UEE524242:UEE524258 TUI524242:TUI524258 TKM524242:TKM524258 TAQ524242:TAQ524258 SQU524242:SQU524258 SGY524242:SGY524258 RXC524242:RXC524258 RNG524242:RNG524258 RDK524242:RDK524258 QTO524242:QTO524258 QJS524242:QJS524258 PZW524242:PZW524258 PQA524242:PQA524258 PGE524242:PGE524258 OWI524242:OWI524258 OMM524242:OMM524258 OCQ524242:OCQ524258 NSU524242:NSU524258 NIY524242:NIY524258 MZC524242:MZC524258 MPG524242:MPG524258 MFK524242:MFK524258 LVO524242:LVO524258 LLS524242:LLS524258 LBW524242:LBW524258 KSA524242:KSA524258 KIE524242:KIE524258 JYI524242:JYI524258 JOM524242:JOM524258 JEQ524242:JEQ524258 IUU524242:IUU524258 IKY524242:IKY524258 IBC524242:IBC524258 HRG524242:HRG524258 HHK524242:HHK524258 GXO524242:GXO524258 GNS524242:GNS524258 GDW524242:GDW524258 FUA524242:FUA524258 FKE524242:FKE524258 FAI524242:FAI524258 EQM524242:EQM524258 EGQ524242:EGQ524258 DWU524242:DWU524258 DMY524242:DMY524258 DDC524242:DDC524258 CTG524242:CTG524258 CJK524242:CJK524258 BZO524242:BZO524258 BPS524242:BPS524258 BFW524242:BFW524258 AWA524242:AWA524258 AME524242:AME524258 ACI524242:ACI524258 SM524242:SM524258 IQ524242:IQ524258 I524242:J524258 WVC458706:WVC458722 WLG458706:WLG458722 WBK458706:WBK458722 VRO458706:VRO458722 VHS458706:VHS458722 UXW458706:UXW458722 UOA458706:UOA458722 UEE458706:UEE458722 TUI458706:TUI458722 TKM458706:TKM458722 TAQ458706:TAQ458722 SQU458706:SQU458722 SGY458706:SGY458722 RXC458706:RXC458722 RNG458706:RNG458722 RDK458706:RDK458722 QTO458706:QTO458722 QJS458706:QJS458722 PZW458706:PZW458722 PQA458706:PQA458722 PGE458706:PGE458722 OWI458706:OWI458722 OMM458706:OMM458722 OCQ458706:OCQ458722 NSU458706:NSU458722 NIY458706:NIY458722 MZC458706:MZC458722 MPG458706:MPG458722 MFK458706:MFK458722 LVO458706:LVO458722 LLS458706:LLS458722 LBW458706:LBW458722 KSA458706:KSA458722 KIE458706:KIE458722 JYI458706:JYI458722 JOM458706:JOM458722 JEQ458706:JEQ458722 IUU458706:IUU458722 IKY458706:IKY458722 IBC458706:IBC458722 HRG458706:HRG458722 HHK458706:HHK458722 GXO458706:GXO458722 GNS458706:GNS458722 GDW458706:GDW458722 FUA458706:FUA458722 FKE458706:FKE458722 FAI458706:FAI458722 EQM458706:EQM458722 EGQ458706:EGQ458722 DWU458706:DWU458722 DMY458706:DMY458722 DDC458706:DDC458722 CTG458706:CTG458722 CJK458706:CJK458722 BZO458706:BZO458722 BPS458706:BPS458722 BFW458706:BFW458722 AWA458706:AWA458722 AME458706:AME458722 ACI458706:ACI458722 SM458706:SM458722 IQ458706:IQ458722 I458706:J458722 WVC393170:WVC393186 WLG393170:WLG393186 WBK393170:WBK393186 VRO393170:VRO393186 VHS393170:VHS393186 UXW393170:UXW393186 UOA393170:UOA393186 UEE393170:UEE393186 TUI393170:TUI393186 TKM393170:TKM393186 TAQ393170:TAQ393186 SQU393170:SQU393186 SGY393170:SGY393186 RXC393170:RXC393186 RNG393170:RNG393186 RDK393170:RDK393186 QTO393170:QTO393186 QJS393170:QJS393186 PZW393170:PZW393186 PQA393170:PQA393186 PGE393170:PGE393186 OWI393170:OWI393186 OMM393170:OMM393186 OCQ393170:OCQ393186 NSU393170:NSU393186 NIY393170:NIY393186 MZC393170:MZC393186 MPG393170:MPG393186 MFK393170:MFK393186 LVO393170:LVO393186 LLS393170:LLS393186 LBW393170:LBW393186 KSA393170:KSA393186 KIE393170:KIE393186 JYI393170:JYI393186 JOM393170:JOM393186 JEQ393170:JEQ393186 IUU393170:IUU393186 IKY393170:IKY393186 IBC393170:IBC393186 HRG393170:HRG393186 HHK393170:HHK393186 GXO393170:GXO393186 GNS393170:GNS393186 GDW393170:GDW393186 FUA393170:FUA393186 FKE393170:FKE393186 FAI393170:FAI393186 EQM393170:EQM393186 EGQ393170:EGQ393186 DWU393170:DWU393186 DMY393170:DMY393186 DDC393170:DDC393186 CTG393170:CTG393186 CJK393170:CJK393186 BZO393170:BZO393186 BPS393170:BPS393186 BFW393170:BFW393186 AWA393170:AWA393186 AME393170:AME393186 ACI393170:ACI393186 SM393170:SM393186 IQ393170:IQ393186 I393170:J393186 WVC327634:WVC327650 WLG327634:WLG327650 WBK327634:WBK327650 VRO327634:VRO327650 VHS327634:VHS327650 UXW327634:UXW327650 UOA327634:UOA327650 UEE327634:UEE327650 TUI327634:TUI327650 TKM327634:TKM327650 TAQ327634:TAQ327650 SQU327634:SQU327650 SGY327634:SGY327650 RXC327634:RXC327650 RNG327634:RNG327650 RDK327634:RDK327650 QTO327634:QTO327650 QJS327634:QJS327650 PZW327634:PZW327650 PQA327634:PQA327650 PGE327634:PGE327650 OWI327634:OWI327650 OMM327634:OMM327650 OCQ327634:OCQ327650 NSU327634:NSU327650 NIY327634:NIY327650 MZC327634:MZC327650 MPG327634:MPG327650 MFK327634:MFK327650 LVO327634:LVO327650 LLS327634:LLS327650 LBW327634:LBW327650 KSA327634:KSA327650 KIE327634:KIE327650 JYI327634:JYI327650 JOM327634:JOM327650 JEQ327634:JEQ327650 IUU327634:IUU327650 IKY327634:IKY327650 IBC327634:IBC327650 HRG327634:HRG327650 HHK327634:HHK327650 GXO327634:GXO327650 GNS327634:GNS327650 GDW327634:GDW327650 FUA327634:FUA327650 FKE327634:FKE327650 FAI327634:FAI327650 EQM327634:EQM327650 EGQ327634:EGQ327650 DWU327634:DWU327650 DMY327634:DMY327650 DDC327634:DDC327650 CTG327634:CTG327650 CJK327634:CJK327650 BZO327634:BZO327650 BPS327634:BPS327650 BFW327634:BFW327650 AWA327634:AWA327650 AME327634:AME327650 ACI327634:ACI327650 SM327634:SM327650 IQ327634:IQ327650 I327634:J327650 WVC262098:WVC262114 WLG262098:WLG262114 WBK262098:WBK262114 VRO262098:VRO262114 VHS262098:VHS262114 UXW262098:UXW262114 UOA262098:UOA262114 UEE262098:UEE262114 TUI262098:TUI262114 TKM262098:TKM262114 TAQ262098:TAQ262114 SQU262098:SQU262114 SGY262098:SGY262114 RXC262098:RXC262114 RNG262098:RNG262114 RDK262098:RDK262114 QTO262098:QTO262114 QJS262098:QJS262114 PZW262098:PZW262114 PQA262098:PQA262114 PGE262098:PGE262114 OWI262098:OWI262114 OMM262098:OMM262114 OCQ262098:OCQ262114 NSU262098:NSU262114 NIY262098:NIY262114 MZC262098:MZC262114 MPG262098:MPG262114 MFK262098:MFK262114 LVO262098:LVO262114 LLS262098:LLS262114 LBW262098:LBW262114 KSA262098:KSA262114 KIE262098:KIE262114 JYI262098:JYI262114 JOM262098:JOM262114 JEQ262098:JEQ262114 IUU262098:IUU262114 IKY262098:IKY262114 IBC262098:IBC262114 HRG262098:HRG262114 HHK262098:HHK262114 GXO262098:GXO262114 GNS262098:GNS262114 GDW262098:GDW262114 FUA262098:FUA262114 FKE262098:FKE262114 FAI262098:FAI262114 EQM262098:EQM262114 EGQ262098:EGQ262114 DWU262098:DWU262114 DMY262098:DMY262114 DDC262098:DDC262114 CTG262098:CTG262114 CJK262098:CJK262114 BZO262098:BZO262114 BPS262098:BPS262114 BFW262098:BFW262114 AWA262098:AWA262114 AME262098:AME262114 ACI262098:ACI262114 SM262098:SM262114 IQ262098:IQ262114 I262098:J262114 WVC196562:WVC196578 WLG196562:WLG196578 WBK196562:WBK196578 VRO196562:VRO196578 VHS196562:VHS196578 UXW196562:UXW196578 UOA196562:UOA196578 UEE196562:UEE196578 TUI196562:TUI196578 TKM196562:TKM196578 TAQ196562:TAQ196578 SQU196562:SQU196578 SGY196562:SGY196578 RXC196562:RXC196578 RNG196562:RNG196578 RDK196562:RDK196578 QTO196562:QTO196578 QJS196562:QJS196578 PZW196562:PZW196578 PQA196562:PQA196578 PGE196562:PGE196578 OWI196562:OWI196578 OMM196562:OMM196578 OCQ196562:OCQ196578 NSU196562:NSU196578 NIY196562:NIY196578 MZC196562:MZC196578 MPG196562:MPG196578 MFK196562:MFK196578 LVO196562:LVO196578 LLS196562:LLS196578 LBW196562:LBW196578 KSA196562:KSA196578 KIE196562:KIE196578 JYI196562:JYI196578 JOM196562:JOM196578 JEQ196562:JEQ196578 IUU196562:IUU196578 IKY196562:IKY196578 IBC196562:IBC196578 HRG196562:HRG196578 HHK196562:HHK196578 GXO196562:GXO196578 GNS196562:GNS196578 GDW196562:GDW196578 FUA196562:FUA196578 FKE196562:FKE196578 FAI196562:FAI196578 EQM196562:EQM196578 EGQ196562:EGQ196578 DWU196562:DWU196578 DMY196562:DMY196578 DDC196562:DDC196578 CTG196562:CTG196578 CJK196562:CJK196578 BZO196562:BZO196578 BPS196562:BPS196578 BFW196562:BFW196578 AWA196562:AWA196578 AME196562:AME196578 ACI196562:ACI196578 SM196562:SM196578 IQ196562:IQ196578 I196562:J196578 WVC131026:WVC131042 WLG131026:WLG131042 WBK131026:WBK131042 VRO131026:VRO131042 VHS131026:VHS131042 UXW131026:UXW131042 UOA131026:UOA131042 UEE131026:UEE131042 TUI131026:TUI131042 TKM131026:TKM131042 TAQ131026:TAQ131042 SQU131026:SQU131042 SGY131026:SGY131042 RXC131026:RXC131042 RNG131026:RNG131042 RDK131026:RDK131042 QTO131026:QTO131042 QJS131026:QJS131042 PZW131026:PZW131042 PQA131026:PQA131042 PGE131026:PGE131042 OWI131026:OWI131042 OMM131026:OMM131042 OCQ131026:OCQ131042 NSU131026:NSU131042 NIY131026:NIY131042 MZC131026:MZC131042 MPG131026:MPG131042 MFK131026:MFK131042 LVO131026:LVO131042 LLS131026:LLS131042 LBW131026:LBW131042 KSA131026:KSA131042 KIE131026:KIE131042 JYI131026:JYI131042 JOM131026:JOM131042 JEQ131026:JEQ131042 IUU131026:IUU131042 IKY131026:IKY131042 IBC131026:IBC131042 HRG131026:HRG131042 HHK131026:HHK131042 GXO131026:GXO131042 GNS131026:GNS131042 GDW131026:GDW131042 FUA131026:FUA131042 FKE131026:FKE131042 FAI131026:FAI131042 EQM131026:EQM131042 EGQ131026:EGQ131042 DWU131026:DWU131042 DMY131026:DMY131042 DDC131026:DDC131042 CTG131026:CTG131042 CJK131026:CJK131042 BZO131026:BZO131042 BPS131026:BPS131042 BFW131026:BFW131042 AWA131026:AWA131042 AME131026:AME131042 ACI131026:ACI131042 SM131026:SM131042 IQ131026:IQ131042 I131026:J131042 WVC65490:WVC65506 WLG65490:WLG65506 WBK65490:WBK65506 VRO65490:VRO65506 VHS65490:VHS65506 UXW65490:UXW65506 UOA65490:UOA65506 UEE65490:UEE65506 TUI65490:TUI65506 TKM65490:TKM65506 TAQ65490:TAQ65506 SQU65490:SQU65506 SGY65490:SGY65506 RXC65490:RXC65506 RNG65490:RNG65506 RDK65490:RDK65506 QTO65490:QTO65506 QJS65490:QJS65506 PZW65490:PZW65506 PQA65490:PQA65506 PGE65490:PGE65506 OWI65490:OWI65506 OMM65490:OMM65506 OCQ65490:OCQ65506 NSU65490:NSU65506 NIY65490:NIY65506 MZC65490:MZC65506 MPG65490:MPG65506 MFK65490:MFK65506 LVO65490:LVO65506 LLS65490:LLS65506 LBW65490:LBW65506 KSA65490:KSA65506 KIE65490:KIE65506 JYI65490:JYI65506 JOM65490:JOM65506 JEQ65490:JEQ65506 IUU65490:IUU65506 IKY65490:IKY65506 IBC65490:IBC65506 HRG65490:HRG65506 HHK65490:HHK65506 GXO65490:GXO65506 GNS65490:GNS65506 GDW65490:GDW65506 FUA65490:FUA65506 FKE65490:FKE65506 FAI65490:FAI65506 EQM65490:EQM65506 EGQ65490:EGQ65506 DWU65490:DWU65506 DMY65490:DMY65506 DDC65490:DDC65506 CTG65490:CTG65506 CJK65490:CJK65506 BZO65490:BZO65506 BPS65490:BPS65506 BFW65490:BFW65506 AWA65490:AWA65506 AME65490:AME65506 ACI65490:ACI65506 SM65490:SM65506 IQ65490:IQ65506 I65490:J65506 WVC982994:WVC983010 WVC983043:WVC983048 WLG983043:WLG983048 WBK983043:WBK983048 VRO983043:VRO983048 VHS983043:VHS983048 UXW983043:UXW983048 UOA983043:UOA983048 UEE983043:UEE983048 TUI983043:TUI983048 TKM983043:TKM983048 TAQ983043:TAQ983048 SQU983043:SQU983048 SGY983043:SGY983048 RXC983043:RXC983048 RNG983043:RNG983048 RDK983043:RDK983048 QTO983043:QTO983048 QJS983043:QJS983048 PZW983043:PZW983048 PQA983043:PQA983048 PGE983043:PGE983048 OWI983043:OWI983048 OMM983043:OMM983048 OCQ983043:OCQ983048 NSU983043:NSU983048 NIY983043:NIY983048 MZC983043:MZC983048 MPG983043:MPG983048 MFK983043:MFK983048 LVO983043:LVO983048 LLS983043:LLS983048 LBW983043:LBW983048 KSA983043:KSA983048 KIE983043:KIE983048 JYI983043:JYI983048 JOM983043:JOM983048 JEQ983043:JEQ983048 IUU983043:IUU983048 IKY983043:IKY983048 IBC983043:IBC983048 HRG983043:HRG983048 HHK983043:HHK983048 GXO983043:GXO983048 GNS983043:GNS983048 GDW983043:GDW983048 FUA983043:FUA983048 FKE983043:FKE983048 FAI983043:FAI983048 EQM983043:EQM983048 EGQ983043:EGQ983048 DWU983043:DWU983048 DMY983043:DMY983048 DDC983043:DDC983048 CTG983043:CTG983048 CJK983043:CJK983048 BZO983043:BZO983048 BPS983043:BPS983048 BFW983043:BFW983048 AWA983043:AWA983048 AME983043:AME983048 ACI983043:ACI983048 SM983043:SM983048 IQ983043:IQ983048 I983043:J983048 WVC917507:WVC917512 WLG917507:WLG917512 WBK917507:WBK917512 VRO917507:VRO917512 VHS917507:VHS917512 UXW917507:UXW917512 UOA917507:UOA917512 UEE917507:UEE917512 TUI917507:TUI917512 TKM917507:TKM917512 TAQ917507:TAQ917512 SQU917507:SQU917512 SGY917507:SGY917512 RXC917507:RXC917512 RNG917507:RNG917512 RDK917507:RDK917512 QTO917507:QTO917512 QJS917507:QJS917512 PZW917507:PZW917512 PQA917507:PQA917512 PGE917507:PGE917512 OWI917507:OWI917512 OMM917507:OMM917512 OCQ917507:OCQ917512 NSU917507:NSU917512 NIY917507:NIY917512 MZC917507:MZC917512 MPG917507:MPG917512 MFK917507:MFK917512 LVO917507:LVO917512 LLS917507:LLS917512 LBW917507:LBW917512 KSA917507:KSA917512 KIE917507:KIE917512 JYI917507:JYI917512 JOM917507:JOM917512 JEQ917507:JEQ917512 IUU917507:IUU917512 IKY917507:IKY917512 IBC917507:IBC917512 HRG917507:HRG917512 HHK917507:HHK917512 GXO917507:GXO917512 GNS917507:GNS917512 GDW917507:GDW917512 FUA917507:FUA917512 FKE917507:FKE917512 FAI917507:FAI917512 EQM917507:EQM917512 EGQ917507:EGQ917512 DWU917507:DWU917512 DMY917507:DMY917512 DDC917507:DDC917512 CTG917507:CTG917512 CJK917507:CJK917512 BZO917507:BZO917512 BPS917507:BPS917512 BFW917507:BFW917512 AWA917507:AWA917512 AME917507:AME917512 ACI917507:ACI917512 SM917507:SM917512 IQ917507:IQ917512 I917507:J917512 WVC851971:WVC851976 WLG851971:WLG851976 WBK851971:WBK851976 VRO851971:VRO851976 VHS851971:VHS851976 UXW851971:UXW851976 UOA851971:UOA851976 UEE851971:UEE851976 TUI851971:TUI851976 TKM851971:TKM851976 TAQ851971:TAQ851976 SQU851971:SQU851976 SGY851971:SGY851976 RXC851971:RXC851976 RNG851971:RNG851976 RDK851971:RDK851976 QTO851971:QTO851976 QJS851971:QJS851976 PZW851971:PZW851976 PQA851971:PQA851976 PGE851971:PGE851976 OWI851971:OWI851976 OMM851971:OMM851976 OCQ851971:OCQ851976 NSU851971:NSU851976 NIY851971:NIY851976 MZC851971:MZC851976 MPG851971:MPG851976 MFK851971:MFK851976 LVO851971:LVO851976 LLS851971:LLS851976 LBW851971:LBW851976 KSA851971:KSA851976 KIE851971:KIE851976 JYI851971:JYI851976 JOM851971:JOM851976 JEQ851971:JEQ851976 IUU851971:IUU851976 IKY851971:IKY851976 IBC851971:IBC851976 HRG851971:HRG851976 HHK851971:HHK851976 GXO851971:GXO851976 GNS851971:GNS851976 GDW851971:GDW851976 FUA851971:FUA851976 FKE851971:FKE851976 FAI851971:FAI851976 EQM851971:EQM851976 EGQ851971:EGQ851976 DWU851971:DWU851976 DMY851971:DMY851976 DDC851971:DDC851976 CTG851971:CTG851976 CJK851971:CJK851976 BZO851971:BZO851976 BPS851971:BPS851976 BFW851971:BFW851976 AWA851971:AWA851976 AME851971:AME851976 ACI851971:ACI851976 SM851971:SM851976 IQ851971:IQ851976 I851971:J851976 WVC786435:WVC786440 WLG786435:WLG786440 WBK786435:WBK786440 VRO786435:VRO786440 VHS786435:VHS786440 UXW786435:UXW786440 UOA786435:UOA786440 UEE786435:UEE786440 TUI786435:TUI786440 TKM786435:TKM786440 TAQ786435:TAQ786440 SQU786435:SQU786440 SGY786435:SGY786440 RXC786435:RXC786440 RNG786435:RNG786440 RDK786435:RDK786440 QTO786435:QTO786440 QJS786435:QJS786440 PZW786435:PZW786440 PQA786435:PQA786440 PGE786435:PGE786440 OWI786435:OWI786440 OMM786435:OMM786440 OCQ786435:OCQ786440 NSU786435:NSU786440 NIY786435:NIY786440 MZC786435:MZC786440 MPG786435:MPG786440 MFK786435:MFK786440 LVO786435:LVO786440 LLS786435:LLS786440 LBW786435:LBW786440 KSA786435:KSA786440 KIE786435:KIE786440 JYI786435:JYI786440 JOM786435:JOM786440 JEQ786435:JEQ786440 IUU786435:IUU786440 IKY786435:IKY786440 IBC786435:IBC786440 HRG786435:HRG786440 HHK786435:HHK786440 GXO786435:GXO786440 GNS786435:GNS786440 GDW786435:GDW786440 FUA786435:FUA786440 FKE786435:FKE786440 FAI786435:FAI786440 EQM786435:EQM786440 EGQ786435:EGQ786440 DWU786435:DWU786440 DMY786435:DMY786440 DDC786435:DDC786440 CTG786435:CTG786440 CJK786435:CJK786440 BZO786435:BZO786440 BPS786435:BPS786440 BFW786435:BFW786440 AWA786435:AWA786440 AME786435:AME786440 ACI786435:ACI786440 SM786435:SM786440 IQ786435:IQ786440 I786435:J786440 WVC720899:WVC720904 WLG720899:WLG720904 WBK720899:WBK720904 VRO720899:VRO720904 VHS720899:VHS720904 UXW720899:UXW720904 UOA720899:UOA720904 UEE720899:UEE720904 TUI720899:TUI720904 TKM720899:TKM720904 TAQ720899:TAQ720904 SQU720899:SQU720904 SGY720899:SGY720904 RXC720899:RXC720904 RNG720899:RNG720904 RDK720899:RDK720904 QTO720899:QTO720904 QJS720899:QJS720904 PZW720899:PZW720904 PQA720899:PQA720904 PGE720899:PGE720904 OWI720899:OWI720904 OMM720899:OMM720904 OCQ720899:OCQ720904 NSU720899:NSU720904 NIY720899:NIY720904 MZC720899:MZC720904 MPG720899:MPG720904 MFK720899:MFK720904 LVO720899:LVO720904 LLS720899:LLS720904 LBW720899:LBW720904 KSA720899:KSA720904 KIE720899:KIE720904 JYI720899:JYI720904 JOM720899:JOM720904 JEQ720899:JEQ720904 IUU720899:IUU720904 IKY720899:IKY720904 IBC720899:IBC720904 HRG720899:HRG720904 HHK720899:HHK720904 GXO720899:GXO720904 GNS720899:GNS720904 GDW720899:GDW720904 FUA720899:FUA720904 FKE720899:FKE720904 FAI720899:FAI720904 EQM720899:EQM720904 EGQ720899:EGQ720904 DWU720899:DWU720904 DMY720899:DMY720904 DDC720899:DDC720904 CTG720899:CTG720904 CJK720899:CJK720904 BZO720899:BZO720904 BPS720899:BPS720904 BFW720899:BFW720904 AWA720899:AWA720904 AME720899:AME720904 ACI720899:ACI720904 SM720899:SM720904 IQ720899:IQ720904 I720899:J720904 WVC655363:WVC655368 WLG655363:WLG655368 WBK655363:WBK655368 VRO655363:VRO655368 VHS655363:VHS655368 UXW655363:UXW655368 UOA655363:UOA655368 UEE655363:UEE655368 TUI655363:TUI655368 TKM655363:TKM655368 TAQ655363:TAQ655368 SQU655363:SQU655368 SGY655363:SGY655368 RXC655363:RXC655368 RNG655363:RNG655368 RDK655363:RDK655368 QTO655363:QTO655368 QJS655363:QJS655368 PZW655363:PZW655368 PQA655363:PQA655368 PGE655363:PGE655368 OWI655363:OWI655368 OMM655363:OMM655368 OCQ655363:OCQ655368 NSU655363:NSU655368 NIY655363:NIY655368 MZC655363:MZC655368 MPG655363:MPG655368 MFK655363:MFK655368 LVO655363:LVO655368 LLS655363:LLS655368 LBW655363:LBW655368 KSA655363:KSA655368 KIE655363:KIE655368 JYI655363:JYI655368 JOM655363:JOM655368 JEQ655363:JEQ655368 IUU655363:IUU655368 IKY655363:IKY655368 IBC655363:IBC655368 HRG655363:HRG655368 HHK655363:HHK655368 GXO655363:GXO655368 GNS655363:GNS655368 GDW655363:GDW655368 FUA655363:FUA655368 FKE655363:FKE655368 FAI655363:FAI655368 EQM655363:EQM655368 EGQ655363:EGQ655368 DWU655363:DWU655368 DMY655363:DMY655368 DDC655363:DDC655368 CTG655363:CTG655368 CJK655363:CJK655368 BZO655363:BZO655368 BPS655363:BPS655368 BFW655363:BFW655368 AWA655363:AWA655368 AME655363:AME655368 ACI655363:ACI655368 SM655363:SM655368 IQ655363:IQ655368 I655363:J655368 WVC589827:WVC589832 WLG589827:WLG589832 WBK589827:WBK589832 VRO589827:VRO589832 VHS589827:VHS589832 UXW589827:UXW589832 UOA589827:UOA589832 UEE589827:UEE589832 TUI589827:TUI589832 TKM589827:TKM589832 TAQ589827:TAQ589832 SQU589827:SQU589832 SGY589827:SGY589832 RXC589827:RXC589832 RNG589827:RNG589832 RDK589827:RDK589832 QTO589827:QTO589832 QJS589827:QJS589832 PZW589827:PZW589832 PQA589827:PQA589832 PGE589827:PGE589832 OWI589827:OWI589832 OMM589827:OMM589832 OCQ589827:OCQ589832 NSU589827:NSU589832 NIY589827:NIY589832 MZC589827:MZC589832 MPG589827:MPG589832 MFK589827:MFK589832 LVO589827:LVO589832 LLS589827:LLS589832 LBW589827:LBW589832 KSA589827:KSA589832 KIE589827:KIE589832 JYI589827:JYI589832 JOM589827:JOM589832 JEQ589827:JEQ589832 IUU589827:IUU589832 IKY589827:IKY589832 IBC589827:IBC589832 HRG589827:HRG589832 HHK589827:HHK589832 GXO589827:GXO589832 GNS589827:GNS589832 GDW589827:GDW589832 FUA589827:FUA589832 FKE589827:FKE589832 FAI589827:FAI589832 EQM589827:EQM589832 EGQ589827:EGQ589832 DWU589827:DWU589832 DMY589827:DMY589832 DDC589827:DDC589832 CTG589827:CTG589832 CJK589827:CJK589832 BZO589827:BZO589832 BPS589827:BPS589832 BFW589827:BFW589832 AWA589827:AWA589832 AME589827:AME589832 ACI589827:ACI589832 SM589827:SM589832 IQ589827:IQ589832 I589827:J589832 WVC524291:WVC524296 WLG524291:WLG524296 WBK524291:WBK524296 VRO524291:VRO524296 VHS524291:VHS524296 UXW524291:UXW524296 UOA524291:UOA524296 UEE524291:UEE524296 TUI524291:TUI524296 TKM524291:TKM524296 TAQ524291:TAQ524296 SQU524291:SQU524296 SGY524291:SGY524296 RXC524291:RXC524296 RNG524291:RNG524296 RDK524291:RDK524296 QTO524291:QTO524296 QJS524291:QJS524296 PZW524291:PZW524296 PQA524291:PQA524296 PGE524291:PGE524296 OWI524291:OWI524296 OMM524291:OMM524296 OCQ524291:OCQ524296 NSU524291:NSU524296 NIY524291:NIY524296 MZC524291:MZC524296 MPG524291:MPG524296 MFK524291:MFK524296 LVO524291:LVO524296 LLS524291:LLS524296 LBW524291:LBW524296 KSA524291:KSA524296 KIE524291:KIE524296 JYI524291:JYI524296 JOM524291:JOM524296 JEQ524291:JEQ524296 IUU524291:IUU524296 IKY524291:IKY524296 IBC524291:IBC524296 HRG524291:HRG524296 HHK524291:HHK524296 GXO524291:GXO524296 GNS524291:GNS524296 GDW524291:GDW524296 FUA524291:FUA524296 FKE524291:FKE524296 FAI524291:FAI524296 EQM524291:EQM524296 EGQ524291:EGQ524296 DWU524291:DWU524296 DMY524291:DMY524296 DDC524291:DDC524296 CTG524291:CTG524296 CJK524291:CJK524296 BZO524291:BZO524296 BPS524291:BPS524296 BFW524291:BFW524296 AWA524291:AWA524296 AME524291:AME524296 ACI524291:ACI524296 SM524291:SM524296 IQ524291:IQ524296 I524291:J524296 WVC458755:WVC458760 WLG458755:WLG458760 WBK458755:WBK458760 VRO458755:VRO458760 VHS458755:VHS458760 UXW458755:UXW458760 UOA458755:UOA458760 UEE458755:UEE458760 TUI458755:TUI458760 TKM458755:TKM458760 TAQ458755:TAQ458760 SQU458755:SQU458760 SGY458755:SGY458760 RXC458755:RXC458760 RNG458755:RNG458760 RDK458755:RDK458760 QTO458755:QTO458760 QJS458755:QJS458760 PZW458755:PZW458760 PQA458755:PQA458760 PGE458755:PGE458760 OWI458755:OWI458760 OMM458755:OMM458760 OCQ458755:OCQ458760 NSU458755:NSU458760 NIY458755:NIY458760 MZC458755:MZC458760 MPG458755:MPG458760 MFK458755:MFK458760 LVO458755:LVO458760 LLS458755:LLS458760 LBW458755:LBW458760 KSA458755:KSA458760 KIE458755:KIE458760 JYI458755:JYI458760 JOM458755:JOM458760 JEQ458755:JEQ458760 IUU458755:IUU458760 IKY458755:IKY458760 IBC458755:IBC458760 HRG458755:HRG458760 HHK458755:HHK458760 GXO458755:GXO458760 GNS458755:GNS458760 GDW458755:GDW458760 FUA458755:FUA458760 FKE458755:FKE458760 FAI458755:FAI458760 EQM458755:EQM458760 EGQ458755:EGQ458760 DWU458755:DWU458760 DMY458755:DMY458760 DDC458755:DDC458760 CTG458755:CTG458760 CJK458755:CJK458760 BZO458755:BZO458760 BPS458755:BPS458760 BFW458755:BFW458760 AWA458755:AWA458760 AME458755:AME458760 ACI458755:ACI458760 SM458755:SM458760 IQ458755:IQ458760 I458755:J458760 WVC393219:WVC393224 WLG393219:WLG393224 WBK393219:WBK393224 VRO393219:VRO393224 VHS393219:VHS393224 UXW393219:UXW393224 UOA393219:UOA393224 UEE393219:UEE393224 TUI393219:TUI393224 TKM393219:TKM393224 TAQ393219:TAQ393224 SQU393219:SQU393224 SGY393219:SGY393224 RXC393219:RXC393224 RNG393219:RNG393224 RDK393219:RDK393224 QTO393219:QTO393224 QJS393219:QJS393224 PZW393219:PZW393224 PQA393219:PQA393224 PGE393219:PGE393224 OWI393219:OWI393224 OMM393219:OMM393224 OCQ393219:OCQ393224 NSU393219:NSU393224 NIY393219:NIY393224 MZC393219:MZC393224 MPG393219:MPG393224 MFK393219:MFK393224 LVO393219:LVO393224 LLS393219:LLS393224 LBW393219:LBW393224 KSA393219:KSA393224 KIE393219:KIE393224 JYI393219:JYI393224 JOM393219:JOM393224 JEQ393219:JEQ393224 IUU393219:IUU393224 IKY393219:IKY393224 IBC393219:IBC393224 HRG393219:HRG393224 HHK393219:HHK393224 GXO393219:GXO393224 GNS393219:GNS393224 GDW393219:GDW393224 FUA393219:FUA393224 FKE393219:FKE393224 FAI393219:FAI393224 EQM393219:EQM393224 EGQ393219:EGQ393224 DWU393219:DWU393224 DMY393219:DMY393224 DDC393219:DDC393224 CTG393219:CTG393224 CJK393219:CJK393224 BZO393219:BZO393224 BPS393219:BPS393224 BFW393219:BFW393224 AWA393219:AWA393224 AME393219:AME393224 ACI393219:ACI393224 SM393219:SM393224 IQ393219:IQ393224 I393219:J393224 WVC327683:WVC327688 WLG327683:WLG327688 WBK327683:WBK327688 VRO327683:VRO327688 VHS327683:VHS327688 UXW327683:UXW327688 UOA327683:UOA327688 UEE327683:UEE327688 TUI327683:TUI327688 TKM327683:TKM327688 TAQ327683:TAQ327688 SQU327683:SQU327688 SGY327683:SGY327688 RXC327683:RXC327688 RNG327683:RNG327688 RDK327683:RDK327688 QTO327683:QTO327688 QJS327683:QJS327688 PZW327683:PZW327688 PQA327683:PQA327688 PGE327683:PGE327688 OWI327683:OWI327688 OMM327683:OMM327688 OCQ327683:OCQ327688 NSU327683:NSU327688 NIY327683:NIY327688 MZC327683:MZC327688 MPG327683:MPG327688 MFK327683:MFK327688 LVO327683:LVO327688 LLS327683:LLS327688 LBW327683:LBW327688 KSA327683:KSA327688 KIE327683:KIE327688 JYI327683:JYI327688 JOM327683:JOM327688 JEQ327683:JEQ327688 IUU327683:IUU327688 IKY327683:IKY327688 IBC327683:IBC327688 HRG327683:HRG327688 HHK327683:HHK327688 GXO327683:GXO327688 GNS327683:GNS327688 GDW327683:GDW327688 FUA327683:FUA327688 FKE327683:FKE327688 FAI327683:FAI327688 EQM327683:EQM327688 EGQ327683:EGQ327688 DWU327683:DWU327688 DMY327683:DMY327688 DDC327683:DDC327688 CTG327683:CTG327688 CJK327683:CJK327688 BZO327683:BZO327688 BPS327683:BPS327688 BFW327683:BFW327688 AWA327683:AWA327688 AME327683:AME327688 ACI327683:ACI327688 SM327683:SM327688 IQ327683:IQ327688 I327683:J327688 WVC262147:WVC262152 WLG262147:WLG262152 WBK262147:WBK262152 VRO262147:VRO262152 VHS262147:VHS262152 UXW262147:UXW262152 UOA262147:UOA262152 UEE262147:UEE262152 TUI262147:TUI262152 TKM262147:TKM262152 TAQ262147:TAQ262152 SQU262147:SQU262152 SGY262147:SGY262152 RXC262147:RXC262152 RNG262147:RNG262152 RDK262147:RDK262152 QTO262147:QTO262152 QJS262147:QJS262152 PZW262147:PZW262152 PQA262147:PQA262152 PGE262147:PGE262152 OWI262147:OWI262152 OMM262147:OMM262152 OCQ262147:OCQ262152 NSU262147:NSU262152 NIY262147:NIY262152 MZC262147:MZC262152 MPG262147:MPG262152 MFK262147:MFK262152 LVO262147:LVO262152 LLS262147:LLS262152 LBW262147:LBW262152 KSA262147:KSA262152 KIE262147:KIE262152 JYI262147:JYI262152 JOM262147:JOM262152 JEQ262147:JEQ262152 IUU262147:IUU262152 IKY262147:IKY262152 IBC262147:IBC262152 HRG262147:HRG262152 HHK262147:HHK262152 GXO262147:GXO262152 GNS262147:GNS262152 GDW262147:GDW262152 FUA262147:FUA262152 FKE262147:FKE262152 FAI262147:FAI262152 EQM262147:EQM262152 EGQ262147:EGQ262152 DWU262147:DWU262152 DMY262147:DMY262152 DDC262147:DDC262152 CTG262147:CTG262152 CJK262147:CJK262152 BZO262147:BZO262152 BPS262147:BPS262152 BFW262147:BFW262152 AWA262147:AWA262152 AME262147:AME262152 ACI262147:ACI262152 SM262147:SM262152 IQ262147:IQ262152 I262147:J262152 WVC196611:WVC196616 WLG196611:WLG196616 WBK196611:WBK196616 VRO196611:VRO196616 VHS196611:VHS196616 UXW196611:UXW196616 UOA196611:UOA196616 UEE196611:UEE196616 TUI196611:TUI196616 TKM196611:TKM196616 TAQ196611:TAQ196616 SQU196611:SQU196616 SGY196611:SGY196616 RXC196611:RXC196616 RNG196611:RNG196616 RDK196611:RDK196616 QTO196611:QTO196616 QJS196611:QJS196616 PZW196611:PZW196616 PQA196611:PQA196616 PGE196611:PGE196616 OWI196611:OWI196616 OMM196611:OMM196616 OCQ196611:OCQ196616 NSU196611:NSU196616 NIY196611:NIY196616 MZC196611:MZC196616 MPG196611:MPG196616 MFK196611:MFK196616 LVO196611:LVO196616 LLS196611:LLS196616 LBW196611:LBW196616 KSA196611:KSA196616 KIE196611:KIE196616 JYI196611:JYI196616 JOM196611:JOM196616 JEQ196611:JEQ196616 IUU196611:IUU196616 IKY196611:IKY196616 IBC196611:IBC196616 HRG196611:HRG196616 HHK196611:HHK196616 GXO196611:GXO196616 GNS196611:GNS196616 GDW196611:GDW196616 FUA196611:FUA196616 FKE196611:FKE196616 FAI196611:FAI196616 EQM196611:EQM196616 EGQ196611:EGQ196616 DWU196611:DWU196616 DMY196611:DMY196616 DDC196611:DDC196616 CTG196611:CTG196616 CJK196611:CJK196616 BZO196611:BZO196616 BPS196611:BPS196616 BFW196611:BFW196616 AWA196611:AWA196616 AME196611:AME196616 ACI196611:ACI196616 SM196611:SM196616 IQ196611:IQ196616 I196611:J196616 WVC131075:WVC131080 WLG131075:WLG131080 WBK131075:WBK131080 VRO131075:VRO131080 VHS131075:VHS131080 UXW131075:UXW131080 UOA131075:UOA131080 UEE131075:UEE131080 TUI131075:TUI131080 TKM131075:TKM131080 TAQ131075:TAQ131080 SQU131075:SQU131080 SGY131075:SGY131080 RXC131075:RXC131080 RNG131075:RNG131080 RDK131075:RDK131080 QTO131075:QTO131080 QJS131075:QJS131080 PZW131075:PZW131080 PQA131075:PQA131080 PGE131075:PGE131080 OWI131075:OWI131080 OMM131075:OMM131080 OCQ131075:OCQ131080 NSU131075:NSU131080 NIY131075:NIY131080 MZC131075:MZC131080 MPG131075:MPG131080 MFK131075:MFK131080 LVO131075:LVO131080 LLS131075:LLS131080 LBW131075:LBW131080 KSA131075:KSA131080 KIE131075:KIE131080 JYI131075:JYI131080 JOM131075:JOM131080 JEQ131075:JEQ131080 IUU131075:IUU131080 IKY131075:IKY131080 IBC131075:IBC131080 HRG131075:HRG131080 HHK131075:HHK131080 GXO131075:GXO131080 GNS131075:GNS131080 GDW131075:GDW131080 FUA131075:FUA131080 FKE131075:FKE131080 FAI131075:FAI131080 EQM131075:EQM131080 EGQ131075:EGQ131080 DWU131075:DWU131080 DMY131075:DMY131080 DDC131075:DDC131080 CTG131075:CTG131080 CJK131075:CJK131080 BZO131075:BZO131080 BPS131075:BPS131080 BFW131075:BFW131080 AWA131075:AWA131080 AME131075:AME131080 ACI131075:ACI131080 SM131075:SM131080 IQ131075:IQ131080 I131075:J131080 WVC65539:WVC65544 WLG65539:WLG65544 WBK65539:WBK65544 VRO65539:VRO65544 VHS65539:VHS65544 UXW65539:UXW65544 UOA65539:UOA65544 UEE65539:UEE65544 TUI65539:TUI65544 TKM65539:TKM65544 TAQ65539:TAQ65544 SQU65539:SQU65544 SGY65539:SGY65544 RXC65539:RXC65544 RNG65539:RNG65544 RDK65539:RDK65544 QTO65539:QTO65544 QJS65539:QJS65544 PZW65539:PZW65544 PQA65539:PQA65544 PGE65539:PGE65544 OWI65539:OWI65544 OMM65539:OMM65544 OCQ65539:OCQ65544 NSU65539:NSU65544 NIY65539:NIY65544 MZC65539:MZC65544 MPG65539:MPG65544 MFK65539:MFK65544 LVO65539:LVO65544 LLS65539:LLS65544 LBW65539:LBW65544 KSA65539:KSA65544 KIE65539:KIE65544 JYI65539:JYI65544 JOM65539:JOM65544 JEQ65539:JEQ65544 IUU65539:IUU65544 IKY65539:IKY65544 IBC65539:IBC65544 HRG65539:HRG65544 HHK65539:HHK65544 GXO65539:GXO65544 GNS65539:GNS65544 GDW65539:GDW65544 FUA65539:FUA65544 FKE65539:FKE65544 FAI65539:FAI65544 EQM65539:EQM65544 EGQ65539:EGQ65544 DWU65539:DWU65544 DMY65539:DMY65544 DDC65539:DDC65544 CTG65539:CTG65544 CJK65539:CJK65544 BZO65539:BZO65544 BPS65539:BPS65544 BFW65539:BFW65544 AWA65539:AWA65544 AME65539:AME65544 ACI65539:ACI65544 SM65539:SM65544 IQ65539:IQ65544 I65539:J65544 WVC983058:WVC983073 WLG983058:WLG983073 WBK983058:WBK983073 VRO983058:VRO983073 VHS983058:VHS983073 UXW983058:UXW983073 UOA983058:UOA983073 UEE983058:UEE983073 TUI983058:TUI983073 TKM983058:TKM983073 TAQ983058:TAQ983073 SQU983058:SQU983073 SGY983058:SGY983073 RXC983058:RXC983073 RNG983058:RNG983073 RDK983058:RDK983073 QTO983058:QTO983073 QJS983058:QJS983073 PZW983058:PZW983073 PQA983058:PQA983073 PGE983058:PGE983073 OWI983058:OWI983073 OMM983058:OMM983073 OCQ983058:OCQ983073 NSU983058:NSU983073 NIY983058:NIY983073 MZC983058:MZC983073 MPG983058:MPG983073 MFK983058:MFK983073 LVO983058:LVO983073 LLS983058:LLS983073 LBW983058:LBW983073 KSA983058:KSA983073 KIE983058:KIE983073 JYI983058:JYI983073 JOM983058:JOM983073 JEQ983058:JEQ983073 IUU983058:IUU983073 IKY983058:IKY983073 IBC983058:IBC983073 HRG983058:HRG983073 HHK983058:HHK983073 GXO983058:GXO983073 GNS983058:GNS983073 GDW983058:GDW983073 FUA983058:FUA983073 FKE983058:FKE983073 FAI983058:FAI983073 EQM983058:EQM983073 EGQ983058:EGQ983073 DWU983058:DWU983073 DMY983058:DMY983073 DDC983058:DDC983073 CTG983058:CTG983073 CJK983058:CJK983073 BZO983058:BZO983073 BPS983058:BPS983073 BFW983058:BFW983073 AWA983058:AWA983073 AME983058:AME983073 ACI983058:ACI983073 SM983058:SM983073 IQ983058:IQ983073 I983058:J983073 WVC917522:WVC917537 WLG917522:WLG917537 WBK917522:WBK917537 VRO917522:VRO917537 VHS917522:VHS917537 UXW917522:UXW917537 UOA917522:UOA917537 UEE917522:UEE917537 TUI917522:TUI917537 TKM917522:TKM917537 TAQ917522:TAQ917537 SQU917522:SQU917537 SGY917522:SGY917537 RXC917522:RXC917537 RNG917522:RNG917537 RDK917522:RDK917537 QTO917522:QTO917537 QJS917522:QJS917537 PZW917522:PZW917537 PQA917522:PQA917537 PGE917522:PGE917537 OWI917522:OWI917537 OMM917522:OMM917537 OCQ917522:OCQ917537 NSU917522:NSU917537 NIY917522:NIY917537 MZC917522:MZC917537 MPG917522:MPG917537 MFK917522:MFK917537 LVO917522:LVO917537 LLS917522:LLS917537 LBW917522:LBW917537 KSA917522:KSA917537 KIE917522:KIE917537 JYI917522:JYI917537 JOM917522:JOM917537 JEQ917522:JEQ917537 IUU917522:IUU917537 IKY917522:IKY917537 IBC917522:IBC917537 HRG917522:HRG917537 HHK917522:HHK917537 GXO917522:GXO917537 GNS917522:GNS917537 GDW917522:GDW917537 FUA917522:FUA917537 FKE917522:FKE917537 FAI917522:FAI917537 EQM917522:EQM917537 EGQ917522:EGQ917537 DWU917522:DWU917537 DMY917522:DMY917537 DDC917522:DDC917537 CTG917522:CTG917537 CJK917522:CJK917537 BZO917522:BZO917537 BPS917522:BPS917537 BFW917522:BFW917537 AWA917522:AWA917537 AME917522:AME917537 ACI917522:ACI917537 SM917522:SM917537 IQ917522:IQ917537 I917522:J917537 WVC851986:WVC852001 WLG851986:WLG852001 WBK851986:WBK852001 VRO851986:VRO852001 VHS851986:VHS852001 UXW851986:UXW852001 UOA851986:UOA852001 UEE851986:UEE852001 TUI851986:TUI852001 TKM851986:TKM852001 TAQ851986:TAQ852001 SQU851986:SQU852001 SGY851986:SGY852001 RXC851986:RXC852001 RNG851986:RNG852001 RDK851986:RDK852001 QTO851986:QTO852001 QJS851986:QJS852001 PZW851986:PZW852001 PQA851986:PQA852001 PGE851986:PGE852001 OWI851986:OWI852001 OMM851986:OMM852001 OCQ851986:OCQ852001 NSU851986:NSU852001 NIY851986:NIY852001 MZC851986:MZC852001 MPG851986:MPG852001 MFK851986:MFK852001 LVO851986:LVO852001 LLS851986:LLS852001 LBW851986:LBW852001 KSA851986:KSA852001 KIE851986:KIE852001 JYI851986:JYI852001 JOM851986:JOM852001 JEQ851986:JEQ852001 IUU851986:IUU852001 IKY851986:IKY852001 IBC851986:IBC852001 HRG851986:HRG852001 HHK851986:HHK852001 GXO851986:GXO852001 GNS851986:GNS852001 GDW851986:GDW852001 FUA851986:FUA852001 FKE851986:FKE852001 FAI851986:FAI852001 EQM851986:EQM852001 EGQ851986:EGQ852001 DWU851986:DWU852001 DMY851986:DMY852001 DDC851986:DDC852001 CTG851986:CTG852001 CJK851986:CJK852001 BZO851986:BZO852001 BPS851986:BPS852001 BFW851986:BFW852001 AWA851986:AWA852001 AME851986:AME852001 ACI851986:ACI852001 SM851986:SM852001 IQ851986:IQ852001 I851986:J852001 WVC786450:WVC786465 WLG786450:WLG786465 WBK786450:WBK786465 VRO786450:VRO786465 VHS786450:VHS786465 UXW786450:UXW786465 UOA786450:UOA786465 UEE786450:UEE786465 TUI786450:TUI786465 TKM786450:TKM786465 TAQ786450:TAQ786465 SQU786450:SQU786465 SGY786450:SGY786465 RXC786450:RXC786465 RNG786450:RNG786465 RDK786450:RDK786465 QTO786450:QTO786465 QJS786450:QJS786465 PZW786450:PZW786465 PQA786450:PQA786465 PGE786450:PGE786465 OWI786450:OWI786465 OMM786450:OMM786465 OCQ786450:OCQ786465 NSU786450:NSU786465 NIY786450:NIY786465 MZC786450:MZC786465 MPG786450:MPG786465 MFK786450:MFK786465 LVO786450:LVO786465 LLS786450:LLS786465 LBW786450:LBW786465 KSA786450:KSA786465 KIE786450:KIE786465 JYI786450:JYI786465 JOM786450:JOM786465 JEQ786450:JEQ786465 IUU786450:IUU786465 IKY786450:IKY786465 IBC786450:IBC786465 HRG786450:HRG786465 HHK786450:HHK786465 GXO786450:GXO786465 GNS786450:GNS786465 GDW786450:GDW786465 FUA786450:FUA786465 FKE786450:FKE786465 FAI786450:FAI786465 EQM786450:EQM786465 EGQ786450:EGQ786465 DWU786450:DWU786465 DMY786450:DMY786465 DDC786450:DDC786465 CTG786450:CTG786465 CJK786450:CJK786465 BZO786450:BZO786465 BPS786450:BPS786465 BFW786450:BFW786465 AWA786450:AWA786465 AME786450:AME786465 ACI786450:ACI786465 SM786450:SM786465 IQ786450:IQ786465 I786450:J786465 WVC720914:WVC720929 WLG720914:WLG720929 WBK720914:WBK720929 VRO720914:VRO720929 VHS720914:VHS720929 UXW720914:UXW720929 UOA720914:UOA720929 UEE720914:UEE720929 TUI720914:TUI720929 TKM720914:TKM720929 TAQ720914:TAQ720929 SQU720914:SQU720929 SGY720914:SGY720929 RXC720914:RXC720929 RNG720914:RNG720929 RDK720914:RDK720929 QTO720914:QTO720929 QJS720914:QJS720929 PZW720914:PZW720929 PQA720914:PQA720929 PGE720914:PGE720929 OWI720914:OWI720929 OMM720914:OMM720929 OCQ720914:OCQ720929 NSU720914:NSU720929 NIY720914:NIY720929 MZC720914:MZC720929 MPG720914:MPG720929 MFK720914:MFK720929 LVO720914:LVO720929 LLS720914:LLS720929 LBW720914:LBW720929 KSA720914:KSA720929 KIE720914:KIE720929 JYI720914:JYI720929 JOM720914:JOM720929 JEQ720914:JEQ720929 IUU720914:IUU720929 IKY720914:IKY720929 IBC720914:IBC720929 HRG720914:HRG720929 HHK720914:HHK720929 GXO720914:GXO720929 GNS720914:GNS720929 GDW720914:GDW720929 FUA720914:FUA720929 FKE720914:FKE720929 FAI720914:FAI720929 EQM720914:EQM720929 EGQ720914:EGQ720929 DWU720914:DWU720929 DMY720914:DMY720929 DDC720914:DDC720929 CTG720914:CTG720929 CJK720914:CJK720929 BZO720914:BZO720929 BPS720914:BPS720929 BFW720914:BFW720929 AWA720914:AWA720929 AME720914:AME720929 ACI720914:ACI720929 SM720914:SM720929 IQ720914:IQ720929 I720914:J720929 WVC655378:WVC655393 WLG655378:WLG655393 WBK655378:WBK655393 VRO655378:VRO655393 VHS655378:VHS655393 UXW655378:UXW655393 UOA655378:UOA655393 UEE655378:UEE655393 TUI655378:TUI655393 TKM655378:TKM655393 TAQ655378:TAQ655393 SQU655378:SQU655393 SGY655378:SGY655393 RXC655378:RXC655393 RNG655378:RNG655393 RDK655378:RDK655393 QTO655378:QTO655393 QJS655378:QJS655393 PZW655378:PZW655393 PQA655378:PQA655393 PGE655378:PGE655393 OWI655378:OWI655393 OMM655378:OMM655393 OCQ655378:OCQ655393 NSU655378:NSU655393 NIY655378:NIY655393 MZC655378:MZC655393 MPG655378:MPG655393 MFK655378:MFK655393 LVO655378:LVO655393 LLS655378:LLS655393 LBW655378:LBW655393 KSA655378:KSA655393 KIE655378:KIE655393 JYI655378:JYI655393 JOM655378:JOM655393 JEQ655378:JEQ655393 IUU655378:IUU655393 IKY655378:IKY655393 IBC655378:IBC655393 HRG655378:HRG655393 HHK655378:HHK655393 GXO655378:GXO655393 GNS655378:GNS655393 GDW655378:GDW655393 FUA655378:FUA655393 FKE655378:FKE655393 FAI655378:FAI655393 EQM655378:EQM655393 EGQ655378:EGQ655393 DWU655378:DWU655393 DMY655378:DMY655393 DDC655378:DDC655393 CTG655378:CTG655393 CJK655378:CJK655393 BZO655378:BZO655393 BPS655378:BPS655393 BFW655378:BFW655393 AWA655378:AWA655393 AME655378:AME655393 ACI655378:ACI655393 SM655378:SM655393 IQ655378:IQ655393 I655378:J655393 WVC589842:WVC589857 WLG589842:WLG589857 WBK589842:WBK589857 VRO589842:VRO589857 VHS589842:VHS589857 UXW589842:UXW589857 UOA589842:UOA589857 UEE589842:UEE589857 TUI589842:TUI589857 TKM589842:TKM589857 TAQ589842:TAQ589857 SQU589842:SQU589857 SGY589842:SGY589857 RXC589842:RXC589857 RNG589842:RNG589857 RDK589842:RDK589857 QTO589842:QTO589857 QJS589842:QJS589857 PZW589842:PZW589857 PQA589842:PQA589857 PGE589842:PGE589857 OWI589842:OWI589857 OMM589842:OMM589857 OCQ589842:OCQ589857 NSU589842:NSU589857 NIY589842:NIY589857 MZC589842:MZC589857 MPG589842:MPG589857 MFK589842:MFK589857 LVO589842:LVO589857 LLS589842:LLS589857 LBW589842:LBW589857 KSA589842:KSA589857 KIE589842:KIE589857 JYI589842:JYI589857 JOM589842:JOM589857 JEQ589842:JEQ589857 IUU589842:IUU589857 IKY589842:IKY589857 IBC589842:IBC589857 HRG589842:HRG589857 HHK589842:HHK589857 GXO589842:GXO589857 GNS589842:GNS589857 GDW589842:GDW589857 FUA589842:FUA589857 FKE589842:FKE589857 FAI589842:FAI589857 EQM589842:EQM589857 EGQ589842:EGQ589857 DWU589842:DWU589857 DMY589842:DMY589857 DDC589842:DDC589857 CTG589842:CTG589857 CJK589842:CJK589857 BZO589842:BZO589857 BPS589842:BPS589857 BFW589842:BFW589857 AWA589842:AWA589857 AME589842:AME589857 ACI589842:ACI589857 SM589842:SM589857 IQ589842:IQ589857 I589842:J589857 WVC524306:WVC524321 WLG524306:WLG524321 WBK524306:WBK524321 VRO524306:VRO524321 VHS524306:VHS524321 UXW524306:UXW524321 UOA524306:UOA524321 UEE524306:UEE524321 TUI524306:TUI524321 TKM524306:TKM524321 TAQ524306:TAQ524321 SQU524306:SQU524321 SGY524306:SGY524321 RXC524306:RXC524321 RNG524306:RNG524321 RDK524306:RDK524321 QTO524306:QTO524321 QJS524306:QJS524321 PZW524306:PZW524321 PQA524306:PQA524321 PGE524306:PGE524321 OWI524306:OWI524321 OMM524306:OMM524321 OCQ524306:OCQ524321 NSU524306:NSU524321 NIY524306:NIY524321 MZC524306:MZC524321 MPG524306:MPG524321 MFK524306:MFK524321 LVO524306:LVO524321 LLS524306:LLS524321 LBW524306:LBW524321 KSA524306:KSA524321 KIE524306:KIE524321 JYI524306:JYI524321 JOM524306:JOM524321 JEQ524306:JEQ524321 IUU524306:IUU524321 IKY524306:IKY524321 IBC524306:IBC524321 HRG524306:HRG524321 HHK524306:HHK524321 GXO524306:GXO524321 GNS524306:GNS524321 GDW524306:GDW524321 FUA524306:FUA524321 FKE524306:FKE524321 FAI524306:FAI524321 EQM524306:EQM524321 EGQ524306:EGQ524321 DWU524306:DWU524321 DMY524306:DMY524321 DDC524306:DDC524321 CTG524306:CTG524321 CJK524306:CJK524321 BZO524306:BZO524321 BPS524306:BPS524321 BFW524306:BFW524321 AWA524306:AWA524321 AME524306:AME524321 ACI524306:ACI524321 SM524306:SM524321 IQ524306:IQ524321 I524306:J524321 WVC458770:WVC458785 WLG458770:WLG458785 WBK458770:WBK458785 VRO458770:VRO458785 VHS458770:VHS458785 UXW458770:UXW458785 UOA458770:UOA458785 UEE458770:UEE458785 TUI458770:TUI458785 TKM458770:TKM458785 TAQ458770:TAQ458785 SQU458770:SQU458785 SGY458770:SGY458785 RXC458770:RXC458785 RNG458770:RNG458785 RDK458770:RDK458785 QTO458770:QTO458785 QJS458770:QJS458785 PZW458770:PZW458785 PQA458770:PQA458785 PGE458770:PGE458785 OWI458770:OWI458785 OMM458770:OMM458785 OCQ458770:OCQ458785 NSU458770:NSU458785 NIY458770:NIY458785 MZC458770:MZC458785 MPG458770:MPG458785 MFK458770:MFK458785 LVO458770:LVO458785 LLS458770:LLS458785 LBW458770:LBW458785 KSA458770:KSA458785 KIE458770:KIE458785 JYI458770:JYI458785 JOM458770:JOM458785 JEQ458770:JEQ458785 IUU458770:IUU458785 IKY458770:IKY458785 IBC458770:IBC458785 HRG458770:HRG458785 HHK458770:HHK458785 GXO458770:GXO458785 GNS458770:GNS458785 GDW458770:GDW458785 FUA458770:FUA458785 FKE458770:FKE458785 FAI458770:FAI458785 EQM458770:EQM458785 EGQ458770:EGQ458785 DWU458770:DWU458785 DMY458770:DMY458785 DDC458770:DDC458785 CTG458770:CTG458785 CJK458770:CJK458785 BZO458770:BZO458785 BPS458770:BPS458785 BFW458770:BFW458785 AWA458770:AWA458785 AME458770:AME458785 ACI458770:ACI458785 SM458770:SM458785 IQ458770:IQ458785 I458770:J458785 WVC393234:WVC393249 WLG393234:WLG393249 WBK393234:WBK393249 VRO393234:VRO393249 VHS393234:VHS393249 UXW393234:UXW393249 UOA393234:UOA393249 UEE393234:UEE393249 TUI393234:TUI393249 TKM393234:TKM393249 TAQ393234:TAQ393249 SQU393234:SQU393249 SGY393234:SGY393249 RXC393234:RXC393249 RNG393234:RNG393249 RDK393234:RDK393249 QTO393234:QTO393249 QJS393234:QJS393249 PZW393234:PZW393249 PQA393234:PQA393249 PGE393234:PGE393249 OWI393234:OWI393249 OMM393234:OMM393249 OCQ393234:OCQ393249 NSU393234:NSU393249 NIY393234:NIY393249 MZC393234:MZC393249 MPG393234:MPG393249 MFK393234:MFK393249 LVO393234:LVO393249 LLS393234:LLS393249 LBW393234:LBW393249 KSA393234:KSA393249 KIE393234:KIE393249 JYI393234:JYI393249 JOM393234:JOM393249 JEQ393234:JEQ393249 IUU393234:IUU393249 IKY393234:IKY393249 IBC393234:IBC393249 HRG393234:HRG393249 HHK393234:HHK393249 GXO393234:GXO393249 GNS393234:GNS393249 GDW393234:GDW393249 FUA393234:FUA393249 FKE393234:FKE393249 FAI393234:FAI393249 EQM393234:EQM393249 EGQ393234:EGQ393249 DWU393234:DWU393249 DMY393234:DMY393249 DDC393234:DDC393249 CTG393234:CTG393249 CJK393234:CJK393249 BZO393234:BZO393249 BPS393234:BPS393249 BFW393234:BFW393249 AWA393234:AWA393249 AME393234:AME393249 ACI393234:ACI393249 SM393234:SM393249 IQ393234:IQ393249 I393234:J393249 WVC327698:WVC327713 WLG327698:WLG327713 WBK327698:WBK327713 VRO327698:VRO327713 VHS327698:VHS327713 UXW327698:UXW327713 UOA327698:UOA327713 UEE327698:UEE327713 TUI327698:TUI327713 TKM327698:TKM327713 TAQ327698:TAQ327713 SQU327698:SQU327713 SGY327698:SGY327713 RXC327698:RXC327713 RNG327698:RNG327713 RDK327698:RDK327713 QTO327698:QTO327713 QJS327698:QJS327713 PZW327698:PZW327713 PQA327698:PQA327713 PGE327698:PGE327713 OWI327698:OWI327713 OMM327698:OMM327713 OCQ327698:OCQ327713 NSU327698:NSU327713 NIY327698:NIY327713 MZC327698:MZC327713 MPG327698:MPG327713 MFK327698:MFK327713 LVO327698:LVO327713 LLS327698:LLS327713 LBW327698:LBW327713 KSA327698:KSA327713 KIE327698:KIE327713 JYI327698:JYI327713 JOM327698:JOM327713 JEQ327698:JEQ327713 IUU327698:IUU327713 IKY327698:IKY327713 IBC327698:IBC327713 HRG327698:HRG327713 HHK327698:HHK327713 GXO327698:GXO327713 GNS327698:GNS327713 GDW327698:GDW327713 FUA327698:FUA327713 FKE327698:FKE327713 FAI327698:FAI327713 EQM327698:EQM327713 EGQ327698:EGQ327713 DWU327698:DWU327713 DMY327698:DMY327713 DDC327698:DDC327713 CTG327698:CTG327713 CJK327698:CJK327713 BZO327698:BZO327713 BPS327698:BPS327713 BFW327698:BFW327713 AWA327698:AWA327713 AME327698:AME327713 ACI327698:ACI327713 SM327698:SM327713 IQ327698:IQ327713 I327698:J327713 WVC262162:WVC262177 WLG262162:WLG262177 WBK262162:WBK262177 VRO262162:VRO262177 VHS262162:VHS262177 UXW262162:UXW262177 UOA262162:UOA262177 UEE262162:UEE262177 TUI262162:TUI262177 TKM262162:TKM262177 TAQ262162:TAQ262177 SQU262162:SQU262177 SGY262162:SGY262177 RXC262162:RXC262177 RNG262162:RNG262177 RDK262162:RDK262177 QTO262162:QTO262177 QJS262162:QJS262177 PZW262162:PZW262177 PQA262162:PQA262177 PGE262162:PGE262177 OWI262162:OWI262177 OMM262162:OMM262177 OCQ262162:OCQ262177 NSU262162:NSU262177 NIY262162:NIY262177 MZC262162:MZC262177 MPG262162:MPG262177 MFK262162:MFK262177 LVO262162:LVO262177 LLS262162:LLS262177 LBW262162:LBW262177 KSA262162:KSA262177 KIE262162:KIE262177 JYI262162:JYI262177 JOM262162:JOM262177 JEQ262162:JEQ262177 IUU262162:IUU262177 IKY262162:IKY262177 IBC262162:IBC262177 HRG262162:HRG262177 HHK262162:HHK262177 GXO262162:GXO262177 GNS262162:GNS262177 GDW262162:GDW262177 FUA262162:FUA262177 FKE262162:FKE262177 FAI262162:FAI262177 EQM262162:EQM262177 EGQ262162:EGQ262177 DWU262162:DWU262177 DMY262162:DMY262177 DDC262162:DDC262177 CTG262162:CTG262177 CJK262162:CJK262177 BZO262162:BZO262177 BPS262162:BPS262177 BFW262162:BFW262177 AWA262162:AWA262177 AME262162:AME262177 ACI262162:ACI262177 SM262162:SM262177 IQ262162:IQ262177 I262162:J262177 WVC196626:WVC196641 WLG196626:WLG196641 WBK196626:WBK196641 VRO196626:VRO196641 VHS196626:VHS196641 UXW196626:UXW196641 UOA196626:UOA196641 UEE196626:UEE196641 TUI196626:TUI196641 TKM196626:TKM196641 TAQ196626:TAQ196641 SQU196626:SQU196641 SGY196626:SGY196641 RXC196626:RXC196641 RNG196626:RNG196641 RDK196626:RDK196641 QTO196626:QTO196641 QJS196626:QJS196641 PZW196626:PZW196641 PQA196626:PQA196641 PGE196626:PGE196641 OWI196626:OWI196641 OMM196626:OMM196641 OCQ196626:OCQ196641 NSU196626:NSU196641 NIY196626:NIY196641 MZC196626:MZC196641 MPG196626:MPG196641 MFK196626:MFK196641 LVO196626:LVO196641 LLS196626:LLS196641 LBW196626:LBW196641 KSA196626:KSA196641 KIE196626:KIE196641 JYI196626:JYI196641 JOM196626:JOM196641 JEQ196626:JEQ196641 IUU196626:IUU196641 IKY196626:IKY196641 IBC196626:IBC196641 HRG196626:HRG196641 HHK196626:HHK196641 GXO196626:GXO196641 GNS196626:GNS196641 GDW196626:GDW196641 FUA196626:FUA196641 FKE196626:FKE196641 FAI196626:FAI196641 EQM196626:EQM196641 EGQ196626:EGQ196641 DWU196626:DWU196641 DMY196626:DMY196641 DDC196626:DDC196641 CTG196626:CTG196641 CJK196626:CJK196641 BZO196626:BZO196641 BPS196626:BPS196641 BFW196626:BFW196641 AWA196626:AWA196641 AME196626:AME196641 ACI196626:ACI196641 SM196626:SM196641 IQ196626:IQ196641 I196626:J196641 WVC131090:WVC131105 WLG131090:WLG131105 WBK131090:WBK131105 VRO131090:VRO131105 VHS131090:VHS131105 UXW131090:UXW131105 UOA131090:UOA131105 UEE131090:UEE131105 TUI131090:TUI131105 TKM131090:TKM131105 TAQ131090:TAQ131105 SQU131090:SQU131105 SGY131090:SGY131105 RXC131090:RXC131105 RNG131090:RNG131105 RDK131090:RDK131105 QTO131090:QTO131105 QJS131090:QJS131105 PZW131090:PZW131105 PQA131090:PQA131105 PGE131090:PGE131105 OWI131090:OWI131105 OMM131090:OMM131105 OCQ131090:OCQ131105 NSU131090:NSU131105 NIY131090:NIY131105 MZC131090:MZC131105 MPG131090:MPG131105 MFK131090:MFK131105 LVO131090:LVO131105 LLS131090:LLS131105 LBW131090:LBW131105 KSA131090:KSA131105 KIE131090:KIE131105 JYI131090:JYI131105 JOM131090:JOM131105 JEQ131090:JEQ131105 IUU131090:IUU131105 IKY131090:IKY131105 IBC131090:IBC131105 HRG131090:HRG131105 HHK131090:HHK131105 GXO131090:GXO131105 GNS131090:GNS131105 GDW131090:GDW131105 FUA131090:FUA131105 FKE131090:FKE131105 FAI131090:FAI131105 EQM131090:EQM131105 EGQ131090:EGQ131105 DWU131090:DWU131105 DMY131090:DMY131105 DDC131090:DDC131105 CTG131090:CTG131105 CJK131090:CJK131105 BZO131090:BZO131105 BPS131090:BPS131105 BFW131090:BFW131105 AWA131090:AWA131105 AME131090:AME131105 ACI131090:ACI131105 SM131090:SM131105 IQ131090:IQ131105 I131090:J131105 WVC65554:WVC65569 WLG65554:WLG65569 WBK65554:WBK65569 VRO65554:VRO65569 VHS65554:VHS65569 UXW65554:UXW65569 UOA65554:UOA65569 UEE65554:UEE65569 TUI65554:TUI65569 TKM65554:TKM65569 TAQ65554:TAQ65569 SQU65554:SQU65569 SGY65554:SGY65569 RXC65554:RXC65569 RNG65554:RNG65569 RDK65554:RDK65569 QTO65554:QTO65569 QJS65554:QJS65569 PZW65554:PZW65569 PQA65554:PQA65569 PGE65554:PGE65569 OWI65554:OWI65569 OMM65554:OMM65569 OCQ65554:OCQ65569 NSU65554:NSU65569 NIY65554:NIY65569 MZC65554:MZC65569 MPG65554:MPG65569 MFK65554:MFK65569 LVO65554:LVO65569 LLS65554:LLS65569 LBW65554:LBW65569 KSA65554:KSA65569 KIE65554:KIE65569 JYI65554:JYI65569 JOM65554:JOM65569 JEQ65554:JEQ65569 IUU65554:IUU65569 IKY65554:IKY65569 IBC65554:IBC65569 HRG65554:HRG65569 HHK65554:HHK65569 GXO65554:GXO65569 GNS65554:GNS65569 GDW65554:GDW65569 FUA65554:FUA65569 FKE65554:FKE65569 FAI65554:FAI65569 EQM65554:EQM65569 EGQ65554:EGQ65569 DWU65554:DWU65569 DMY65554:DMY65569 DDC65554:DDC65569 CTG65554:CTG65569 CJK65554:CJK65569 BZO65554:BZO65569 BPS65554:BPS65569 BFW65554:BFW65569 AWA65554:AWA65569 AME65554:AME65569 ACI65554:ACI65569 SM65554:SM65569 IQ65554:IQ65569 I65554:J65569 WVC983080:WVC983081 WLG983080:WLG983081 WBK983080:WBK983081 VRO983080:VRO983081 VHS983080:VHS983081 UXW983080:UXW983081 UOA983080:UOA983081 UEE983080:UEE983081 TUI983080:TUI983081 TKM983080:TKM983081 TAQ983080:TAQ983081 SQU983080:SQU983081 SGY983080:SGY983081 RXC983080:RXC983081 RNG983080:RNG983081 RDK983080:RDK983081 QTO983080:QTO983081 QJS983080:QJS983081 PZW983080:PZW983081 PQA983080:PQA983081 PGE983080:PGE983081 OWI983080:OWI983081 OMM983080:OMM983081 OCQ983080:OCQ983081 NSU983080:NSU983081 NIY983080:NIY983081 MZC983080:MZC983081 MPG983080:MPG983081 MFK983080:MFK983081 LVO983080:LVO983081 LLS983080:LLS983081 LBW983080:LBW983081 KSA983080:KSA983081 KIE983080:KIE983081 JYI983080:JYI983081 JOM983080:JOM983081 JEQ983080:JEQ983081 IUU983080:IUU983081 IKY983080:IKY983081 IBC983080:IBC983081 HRG983080:HRG983081 HHK983080:HHK983081 GXO983080:GXO983081 GNS983080:GNS983081 GDW983080:GDW983081 FUA983080:FUA983081 FKE983080:FKE983081 FAI983080:FAI983081 EQM983080:EQM983081 EGQ983080:EGQ983081 DWU983080:DWU983081 DMY983080:DMY983081 DDC983080:DDC983081 CTG983080:CTG983081 CJK983080:CJK983081 BZO983080:BZO983081 BPS983080:BPS983081 BFW983080:BFW983081 AWA983080:AWA983081 AME983080:AME983081 ACI983080:ACI983081 SM983080:SM983081 IQ983080:IQ983081 I983080:J983081 WVC917544:WVC917545 WLG917544:WLG917545 WBK917544:WBK917545 VRO917544:VRO917545 VHS917544:VHS917545 UXW917544:UXW917545 UOA917544:UOA917545 UEE917544:UEE917545 TUI917544:TUI917545 TKM917544:TKM917545 TAQ917544:TAQ917545 SQU917544:SQU917545 SGY917544:SGY917545 RXC917544:RXC917545 RNG917544:RNG917545 RDK917544:RDK917545 QTO917544:QTO917545 QJS917544:QJS917545 PZW917544:PZW917545 PQA917544:PQA917545 PGE917544:PGE917545 OWI917544:OWI917545 OMM917544:OMM917545 OCQ917544:OCQ917545 NSU917544:NSU917545 NIY917544:NIY917545 MZC917544:MZC917545 MPG917544:MPG917545 MFK917544:MFK917545 LVO917544:LVO917545 LLS917544:LLS917545 LBW917544:LBW917545 KSA917544:KSA917545 KIE917544:KIE917545 JYI917544:JYI917545 JOM917544:JOM917545 JEQ917544:JEQ917545 IUU917544:IUU917545 IKY917544:IKY917545 IBC917544:IBC917545 HRG917544:HRG917545 HHK917544:HHK917545 GXO917544:GXO917545 GNS917544:GNS917545 GDW917544:GDW917545 FUA917544:FUA917545 FKE917544:FKE917545 FAI917544:FAI917545 EQM917544:EQM917545 EGQ917544:EGQ917545 DWU917544:DWU917545 DMY917544:DMY917545 DDC917544:DDC917545 CTG917544:CTG917545 CJK917544:CJK917545 BZO917544:BZO917545 BPS917544:BPS917545 BFW917544:BFW917545 AWA917544:AWA917545 AME917544:AME917545 ACI917544:ACI917545 SM917544:SM917545 IQ917544:IQ917545 I917544:J917545 WVC852008:WVC852009 WLG852008:WLG852009 WBK852008:WBK852009 VRO852008:VRO852009 VHS852008:VHS852009 UXW852008:UXW852009 UOA852008:UOA852009 UEE852008:UEE852009 TUI852008:TUI852009 TKM852008:TKM852009 TAQ852008:TAQ852009 SQU852008:SQU852009 SGY852008:SGY852009 RXC852008:RXC852009 RNG852008:RNG852009 RDK852008:RDK852009 QTO852008:QTO852009 QJS852008:QJS852009 PZW852008:PZW852009 PQA852008:PQA852009 PGE852008:PGE852009 OWI852008:OWI852009 OMM852008:OMM852009 OCQ852008:OCQ852009 NSU852008:NSU852009 NIY852008:NIY852009 MZC852008:MZC852009 MPG852008:MPG852009 MFK852008:MFK852009 LVO852008:LVO852009 LLS852008:LLS852009 LBW852008:LBW852009 KSA852008:KSA852009 KIE852008:KIE852009 JYI852008:JYI852009 JOM852008:JOM852009 JEQ852008:JEQ852009 IUU852008:IUU852009 IKY852008:IKY852009 IBC852008:IBC852009 HRG852008:HRG852009 HHK852008:HHK852009 GXO852008:GXO852009 GNS852008:GNS852009 GDW852008:GDW852009 FUA852008:FUA852009 FKE852008:FKE852009 FAI852008:FAI852009 EQM852008:EQM852009 EGQ852008:EGQ852009 DWU852008:DWU852009 DMY852008:DMY852009 DDC852008:DDC852009 CTG852008:CTG852009 CJK852008:CJK852009 BZO852008:BZO852009 BPS852008:BPS852009 BFW852008:BFW852009 AWA852008:AWA852009 AME852008:AME852009 ACI852008:ACI852009 SM852008:SM852009 IQ852008:IQ852009 I852008:J852009 WVC786472:WVC786473 WLG786472:WLG786473 WBK786472:WBK786473 VRO786472:VRO786473 VHS786472:VHS786473 UXW786472:UXW786473 UOA786472:UOA786473 UEE786472:UEE786473 TUI786472:TUI786473 TKM786472:TKM786473 TAQ786472:TAQ786473 SQU786472:SQU786473 SGY786472:SGY786473 RXC786472:RXC786473 RNG786472:RNG786473 RDK786472:RDK786473 QTO786472:QTO786473 QJS786472:QJS786473 PZW786472:PZW786473 PQA786472:PQA786473 PGE786472:PGE786473 OWI786472:OWI786473 OMM786472:OMM786473 OCQ786472:OCQ786473 NSU786472:NSU786473 NIY786472:NIY786473 MZC786472:MZC786473 MPG786472:MPG786473 MFK786472:MFK786473 LVO786472:LVO786473 LLS786472:LLS786473 LBW786472:LBW786473 KSA786472:KSA786473 KIE786472:KIE786473 JYI786472:JYI786473 JOM786472:JOM786473 JEQ786472:JEQ786473 IUU786472:IUU786473 IKY786472:IKY786473 IBC786472:IBC786473 HRG786472:HRG786473 HHK786472:HHK786473 GXO786472:GXO786473 GNS786472:GNS786473 GDW786472:GDW786473 FUA786472:FUA786473 FKE786472:FKE786473 FAI786472:FAI786473 EQM786472:EQM786473 EGQ786472:EGQ786473 DWU786472:DWU786473 DMY786472:DMY786473 DDC786472:DDC786473 CTG786472:CTG786473 CJK786472:CJK786473 BZO786472:BZO786473 BPS786472:BPS786473 BFW786472:BFW786473 AWA786472:AWA786473 AME786472:AME786473 ACI786472:ACI786473 SM786472:SM786473 IQ786472:IQ786473 I786472:J786473 WVC720936:WVC720937 WLG720936:WLG720937 WBK720936:WBK720937 VRO720936:VRO720937 VHS720936:VHS720937 UXW720936:UXW720937 UOA720936:UOA720937 UEE720936:UEE720937 TUI720936:TUI720937 TKM720936:TKM720937 TAQ720936:TAQ720937 SQU720936:SQU720937 SGY720936:SGY720937 RXC720936:RXC720937 RNG720936:RNG720937 RDK720936:RDK720937 QTO720936:QTO720937 QJS720936:QJS720937 PZW720936:PZW720937 PQA720936:PQA720937 PGE720936:PGE720937 OWI720936:OWI720937 OMM720936:OMM720937 OCQ720936:OCQ720937 NSU720936:NSU720937 NIY720936:NIY720937 MZC720936:MZC720937 MPG720936:MPG720937 MFK720936:MFK720937 LVO720936:LVO720937 LLS720936:LLS720937 LBW720936:LBW720937 KSA720936:KSA720937 KIE720936:KIE720937 JYI720936:JYI720937 JOM720936:JOM720937 JEQ720936:JEQ720937 IUU720936:IUU720937 IKY720936:IKY720937 IBC720936:IBC720937 HRG720936:HRG720937 HHK720936:HHK720937 GXO720936:GXO720937 GNS720936:GNS720937 GDW720936:GDW720937 FUA720936:FUA720937 FKE720936:FKE720937 FAI720936:FAI720937 EQM720936:EQM720937 EGQ720936:EGQ720937 DWU720936:DWU720937 DMY720936:DMY720937 DDC720936:DDC720937 CTG720936:CTG720937 CJK720936:CJK720937 BZO720936:BZO720937 BPS720936:BPS720937 BFW720936:BFW720937 AWA720936:AWA720937 AME720936:AME720937 ACI720936:ACI720937 SM720936:SM720937 IQ720936:IQ720937 I720936:J720937 WVC655400:WVC655401 WLG655400:WLG655401 WBK655400:WBK655401 VRO655400:VRO655401 VHS655400:VHS655401 UXW655400:UXW655401 UOA655400:UOA655401 UEE655400:UEE655401 TUI655400:TUI655401 TKM655400:TKM655401 TAQ655400:TAQ655401 SQU655400:SQU655401 SGY655400:SGY655401 RXC655400:RXC655401 RNG655400:RNG655401 RDK655400:RDK655401 QTO655400:QTO655401 QJS655400:QJS655401 PZW655400:PZW655401 PQA655400:PQA655401 PGE655400:PGE655401 OWI655400:OWI655401 OMM655400:OMM655401 OCQ655400:OCQ655401 NSU655400:NSU655401 NIY655400:NIY655401 MZC655400:MZC655401 MPG655400:MPG655401 MFK655400:MFK655401 LVO655400:LVO655401 LLS655400:LLS655401 LBW655400:LBW655401 KSA655400:KSA655401 KIE655400:KIE655401 JYI655400:JYI655401 JOM655400:JOM655401 JEQ655400:JEQ655401 IUU655400:IUU655401 IKY655400:IKY655401 IBC655400:IBC655401 HRG655400:HRG655401 HHK655400:HHK655401 GXO655400:GXO655401 GNS655400:GNS655401 GDW655400:GDW655401 FUA655400:FUA655401 FKE655400:FKE655401 FAI655400:FAI655401 EQM655400:EQM655401 EGQ655400:EGQ655401 DWU655400:DWU655401 DMY655400:DMY655401 DDC655400:DDC655401 CTG655400:CTG655401 CJK655400:CJK655401 BZO655400:BZO655401 BPS655400:BPS655401 BFW655400:BFW655401 AWA655400:AWA655401 AME655400:AME655401 ACI655400:ACI655401 SM655400:SM655401 IQ655400:IQ655401 I655400:J655401 WVC589864:WVC589865 WLG589864:WLG589865 WBK589864:WBK589865 VRO589864:VRO589865 VHS589864:VHS589865 UXW589864:UXW589865 UOA589864:UOA589865 UEE589864:UEE589865 TUI589864:TUI589865 TKM589864:TKM589865 TAQ589864:TAQ589865 SQU589864:SQU589865 SGY589864:SGY589865 RXC589864:RXC589865 RNG589864:RNG589865 RDK589864:RDK589865 QTO589864:QTO589865 QJS589864:QJS589865 PZW589864:PZW589865 PQA589864:PQA589865 PGE589864:PGE589865 OWI589864:OWI589865 OMM589864:OMM589865 OCQ589864:OCQ589865 NSU589864:NSU589865 NIY589864:NIY589865 MZC589864:MZC589865 MPG589864:MPG589865 MFK589864:MFK589865 LVO589864:LVO589865 LLS589864:LLS589865 LBW589864:LBW589865 KSA589864:KSA589865 KIE589864:KIE589865 JYI589864:JYI589865 JOM589864:JOM589865 JEQ589864:JEQ589865 IUU589864:IUU589865 IKY589864:IKY589865 IBC589864:IBC589865 HRG589864:HRG589865 HHK589864:HHK589865 GXO589864:GXO589865 GNS589864:GNS589865 GDW589864:GDW589865 FUA589864:FUA589865 FKE589864:FKE589865 FAI589864:FAI589865 EQM589864:EQM589865 EGQ589864:EGQ589865 DWU589864:DWU589865 DMY589864:DMY589865 DDC589864:DDC589865 CTG589864:CTG589865 CJK589864:CJK589865 BZO589864:BZO589865 BPS589864:BPS589865 BFW589864:BFW589865 AWA589864:AWA589865 AME589864:AME589865 ACI589864:ACI589865 SM589864:SM589865 IQ589864:IQ589865 I589864:J589865 WVC524328:WVC524329 WLG524328:WLG524329 WBK524328:WBK524329 VRO524328:VRO524329 VHS524328:VHS524329 UXW524328:UXW524329 UOA524328:UOA524329 UEE524328:UEE524329 TUI524328:TUI524329 TKM524328:TKM524329 TAQ524328:TAQ524329 SQU524328:SQU524329 SGY524328:SGY524329 RXC524328:RXC524329 RNG524328:RNG524329 RDK524328:RDK524329 QTO524328:QTO524329 QJS524328:QJS524329 PZW524328:PZW524329 PQA524328:PQA524329 PGE524328:PGE524329 OWI524328:OWI524329 OMM524328:OMM524329 OCQ524328:OCQ524329 NSU524328:NSU524329 NIY524328:NIY524329 MZC524328:MZC524329 MPG524328:MPG524329 MFK524328:MFK524329 LVO524328:LVO524329 LLS524328:LLS524329 LBW524328:LBW524329 KSA524328:KSA524329 KIE524328:KIE524329 JYI524328:JYI524329 JOM524328:JOM524329 JEQ524328:JEQ524329 IUU524328:IUU524329 IKY524328:IKY524329 IBC524328:IBC524329 HRG524328:HRG524329 HHK524328:HHK524329 GXO524328:GXO524329 GNS524328:GNS524329 GDW524328:GDW524329 FUA524328:FUA524329 FKE524328:FKE524329 FAI524328:FAI524329 EQM524328:EQM524329 EGQ524328:EGQ524329 DWU524328:DWU524329 DMY524328:DMY524329 DDC524328:DDC524329 CTG524328:CTG524329 CJK524328:CJK524329 BZO524328:BZO524329 BPS524328:BPS524329 BFW524328:BFW524329 AWA524328:AWA524329 AME524328:AME524329 ACI524328:ACI524329 SM524328:SM524329 IQ524328:IQ524329 I524328:J524329 WVC458792:WVC458793 WLG458792:WLG458793 WBK458792:WBK458793 VRO458792:VRO458793 VHS458792:VHS458793 UXW458792:UXW458793 UOA458792:UOA458793 UEE458792:UEE458793 TUI458792:TUI458793 TKM458792:TKM458793 TAQ458792:TAQ458793 SQU458792:SQU458793 SGY458792:SGY458793 RXC458792:RXC458793 RNG458792:RNG458793 RDK458792:RDK458793 QTO458792:QTO458793 QJS458792:QJS458793 PZW458792:PZW458793 PQA458792:PQA458793 PGE458792:PGE458793 OWI458792:OWI458793 OMM458792:OMM458793 OCQ458792:OCQ458793 NSU458792:NSU458793 NIY458792:NIY458793 MZC458792:MZC458793 MPG458792:MPG458793 MFK458792:MFK458793 LVO458792:LVO458793 LLS458792:LLS458793 LBW458792:LBW458793 KSA458792:KSA458793 KIE458792:KIE458793 JYI458792:JYI458793 JOM458792:JOM458793 JEQ458792:JEQ458793 IUU458792:IUU458793 IKY458792:IKY458793 IBC458792:IBC458793 HRG458792:HRG458793 HHK458792:HHK458793 GXO458792:GXO458793 GNS458792:GNS458793 GDW458792:GDW458793 FUA458792:FUA458793 FKE458792:FKE458793 FAI458792:FAI458793 EQM458792:EQM458793 EGQ458792:EGQ458793 DWU458792:DWU458793 DMY458792:DMY458793 DDC458792:DDC458793 CTG458792:CTG458793 CJK458792:CJK458793 BZO458792:BZO458793 BPS458792:BPS458793 BFW458792:BFW458793 AWA458792:AWA458793 AME458792:AME458793 ACI458792:ACI458793 SM458792:SM458793 IQ458792:IQ458793 I458792:J458793 WVC393256:WVC393257 WLG393256:WLG393257 WBK393256:WBK393257 VRO393256:VRO393257 VHS393256:VHS393257 UXW393256:UXW393257 UOA393256:UOA393257 UEE393256:UEE393257 TUI393256:TUI393257 TKM393256:TKM393257 TAQ393256:TAQ393257 SQU393256:SQU393257 SGY393256:SGY393257 RXC393256:RXC393257 RNG393256:RNG393257 RDK393256:RDK393257 QTO393256:QTO393257 QJS393256:QJS393257 PZW393256:PZW393257 PQA393256:PQA393257 PGE393256:PGE393257 OWI393256:OWI393257 OMM393256:OMM393257 OCQ393256:OCQ393257 NSU393256:NSU393257 NIY393256:NIY393257 MZC393256:MZC393257 MPG393256:MPG393257 MFK393256:MFK393257 LVO393256:LVO393257 LLS393256:LLS393257 LBW393256:LBW393257 KSA393256:KSA393257 KIE393256:KIE393257 JYI393256:JYI393257 JOM393256:JOM393257 JEQ393256:JEQ393257 IUU393256:IUU393257 IKY393256:IKY393257 IBC393256:IBC393257 HRG393256:HRG393257 HHK393256:HHK393257 GXO393256:GXO393257 GNS393256:GNS393257 GDW393256:GDW393257 FUA393256:FUA393257 FKE393256:FKE393257 FAI393256:FAI393257 EQM393256:EQM393257 EGQ393256:EGQ393257 DWU393256:DWU393257 DMY393256:DMY393257 DDC393256:DDC393257 CTG393256:CTG393257 CJK393256:CJK393257 BZO393256:BZO393257 BPS393256:BPS393257 BFW393256:BFW393257 AWA393256:AWA393257 AME393256:AME393257 ACI393256:ACI393257 SM393256:SM393257 IQ393256:IQ393257 I393256:J393257 WVC327720:WVC327721 WLG327720:WLG327721 WBK327720:WBK327721 VRO327720:VRO327721 VHS327720:VHS327721 UXW327720:UXW327721 UOA327720:UOA327721 UEE327720:UEE327721 TUI327720:TUI327721 TKM327720:TKM327721 TAQ327720:TAQ327721 SQU327720:SQU327721 SGY327720:SGY327721 RXC327720:RXC327721 RNG327720:RNG327721 RDK327720:RDK327721 QTO327720:QTO327721 QJS327720:QJS327721 PZW327720:PZW327721 PQA327720:PQA327721 PGE327720:PGE327721 OWI327720:OWI327721 OMM327720:OMM327721 OCQ327720:OCQ327721 NSU327720:NSU327721 NIY327720:NIY327721 MZC327720:MZC327721 MPG327720:MPG327721 MFK327720:MFK327721 LVO327720:LVO327721 LLS327720:LLS327721 LBW327720:LBW327721 KSA327720:KSA327721 KIE327720:KIE327721 JYI327720:JYI327721 JOM327720:JOM327721 JEQ327720:JEQ327721 IUU327720:IUU327721 IKY327720:IKY327721 IBC327720:IBC327721 HRG327720:HRG327721 HHK327720:HHK327721 GXO327720:GXO327721 GNS327720:GNS327721 GDW327720:GDW327721 FUA327720:FUA327721 FKE327720:FKE327721 FAI327720:FAI327721 EQM327720:EQM327721 EGQ327720:EGQ327721 DWU327720:DWU327721 DMY327720:DMY327721 DDC327720:DDC327721 CTG327720:CTG327721 CJK327720:CJK327721 BZO327720:BZO327721 BPS327720:BPS327721 BFW327720:BFW327721 AWA327720:AWA327721 AME327720:AME327721 ACI327720:ACI327721 SM327720:SM327721 IQ327720:IQ327721 I327720:J327721 WVC262184:WVC262185 WLG262184:WLG262185 WBK262184:WBK262185 VRO262184:VRO262185 VHS262184:VHS262185 UXW262184:UXW262185 UOA262184:UOA262185 UEE262184:UEE262185 TUI262184:TUI262185 TKM262184:TKM262185 TAQ262184:TAQ262185 SQU262184:SQU262185 SGY262184:SGY262185 RXC262184:RXC262185 RNG262184:RNG262185 RDK262184:RDK262185 QTO262184:QTO262185 QJS262184:QJS262185 PZW262184:PZW262185 PQA262184:PQA262185 PGE262184:PGE262185 OWI262184:OWI262185 OMM262184:OMM262185 OCQ262184:OCQ262185 NSU262184:NSU262185 NIY262184:NIY262185 MZC262184:MZC262185 MPG262184:MPG262185 MFK262184:MFK262185 LVO262184:LVO262185 LLS262184:LLS262185 LBW262184:LBW262185 KSA262184:KSA262185 KIE262184:KIE262185 JYI262184:JYI262185 JOM262184:JOM262185 JEQ262184:JEQ262185 IUU262184:IUU262185 IKY262184:IKY262185 IBC262184:IBC262185 HRG262184:HRG262185 HHK262184:HHK262185 GXO262184:GXO262185 GNS262184:GNS262185 GDW262184:GDW262185 FUA262184:FUA262185 FKE262184:FKE262185 FAI262184:FAI262185 EQM262184:EQM262185 EGQ262184:EGQ262185 DWU262184:DWU262185 DMY262184:DMY262185 DDC262184:DDC262185 CTG262184:CTG262185 CJK262184:CJK262185 BZO262184:BZO262185 BPS262184:BPS262185 BFW262184:BFW262185 AWA262184:AWA262185 AME262184:AME262185 ACI262184:ACI262185 SM262184:SM262185 IQ262184:IQ262185 I262184:J262185 WVC196648:WVC196649 WLG196648:WLG196649 WBK196648:WBK196649 VRO196648:VRO196649 VHS196648:VHS196649 UXW196648:UXW196649 UOA196648:UOA196649 UEE196648:UEE196649 TUI196648:TUI196649 TKM196648:TKM196649 TAQ196648:TAQ196649 SQU196648:SQU196649 SGY196648:SGY196649 RXC196648:RXC196649 RNG196648:RNG196649 RDK196648:RDK196649 QTO196648:QTO196649 QJS196648:QJS196649 PZW196648:PZW196649 PQA196648:PQA196649 PGE196648:PGE196649 OWI196648:OWI196649 OMM196648:OMM196649 OCQ196648:OCQ196649 NSU196648:NSU196649 NIY196648:NIY196649 MZC196648:MZC196649 MPG196648:MPG196649 MFK196648:MFK196649 LVO196648:LVO196649 LLS196648:LLS196649 LBW196648:LBW196649 KSA196648:KSA196649 KIE196648:KIE196649 JYI196648:JYI196649 JOM196648:JOM196649 JEQ196648:JEQ196649 IUU196648:IUU196649 IKY196648:IKY196649 IBC196648:IBC196649 HRG196648:HRG196649 HHK196648:HHK196649 GXO196648:GXO196649 GNS196648:GNS196649 GDW196648:GDW196649 FUA196648:FUA196649 FKE196648:FKE196649 FAI196648:FAI196649 EQM196648:EQM196649 EGQ196648:EGQ196649 DWU196648:DWU196649 DMY196648:DMY196649 DDC196648:DDC196649 CTG196648:CTG196649 CJK196648:CJK196649 BZO196648:BZO196649 BPS196648:BPS196649 BFW196648:BFW196649 AWA196648:AWA196649 AME196648:AME196649 ACI196648:ACI196649 SM196648:SM196649 IQ196648:IQ196649 I196648:J196649 WVC131112:WVC131113 WLG131112:WLG131113 WBK131112:WBK131113 VRO131112:VRO131113 VHS131112:VHS131113 UXW131112:UXW131113 UOA131112:UOA131113 UEE131112:UEE131113 TUI131112:TUI131113 TKM131112:TKM131113 TAQ131112:TAQ131113 SQU131112:SQU131113 SGY131112:SGY131113 RXC131112:RXC131113 RNG131112:RNG131113 RDK131112:RDK131113 QTO131112:QTO131113 QJS131112:QJS131113 PZW131112:PZW131113 PQA131112:PQA131113 PGE131112:PGE131113 OWI131112:OWI131113 OMM131112:OMM131113 OCQ131112:OCQ131113 NSU131112:NSU131113 NIY131112:NIY131113 MZC131112:MZC131113 MPG131112:MPG131113 MFK131112:MFK131113 LVO131112:LVO131113 LLS131112:LLS131113 LBW131112:LBW131113 KSA131112:KSA131113 KIE131112:KIE131113 JYI131112:JYI131113 JOM131112:JOM131113 JEQ131112:JEQ131113 IUU131112:IUU131113 IKY131112:IKY131113 IBC131112:IBC131113 HRG131112:HRG131113 HHK131112:HHK131113 GXO131112:GXO131113 GNS131112:GNS131113 GDW131112:GDW131113 FUA131112:FUA131113 FKE131112:FKE131113 FAI131112:FAI131113 EQM131112:EQM131113 EGQ131112:EGQ131113 DWU131112:DWU131113 DMY131112:DMY131113 DDC131112:DDC131113 CTG131112:CTG131113 CJK131112:CJK131113 BZO131112:BZO131113 BPS131112:BPS131113 BFW131112:BFW131113 AWA131112:AWA131113 AME131112:AME131113 ACI131112:ACI131113 SM131112:SM131113 IQ131112:IQ131113 I131112:J131113 WVC65576:WVC65577 WLG65576:WLG65577 WBK65576:WBK65577 VRO65576:VRO65577 VHS65576:VHS65577 UXW65576:UXW65577 UOA65576:UOA65577 UEE65576:UEE65577 TUI65576:TUI65577 TKM65576:TKM65577 TAQ65576:TAQ65577 SQU65576:SQU65577 SGY65576:SGY65577 RXC65576:RXC65577 RNG65576:RNG65577 RDK65576:RDK65577 QTO65576:QTO65577 QJS65576:QJS65577 PZW65576:PZW65577 PQA65576:PQA65577 PGE65576:PGE65577 OWI65576:OWI65577 OMM65576:OMM65577 OCQ65576:OCQ65577 NSU65576:NSU65577 NIY65576:NIY65577 MZC65576:MZC65577 MPG65576:MPG65577 MFK65576:MFK65577 LVO65576:LVO65577 LLS65576:LLS65577 LBW65576:LBW65577 KSA65576:KSA65577 KIE65576:KIE65577 JYI65576:JYI65577 JOM65576:JOM65577 JEQ65576:JEQ65577 IUU65576:IUU65577 IKY65576:IKY65577 IBC65576:IBC65577 HRG65576:HRG65577 HHK65576:HHK65577 GXO65576:GXO65577 GNS65576:GNS65577 GDW65576:GDW65577 FUA65576:FUA65577 FKE65576:FKE65577 FAI65576:FAI65577 EQM65576:EQM65577 EGQ65576:EGQ65577 DWU65576:DWU65577 DMY65576:DMY65577 DDC65576:DDC65577 CTG65576:CTG65577 CJK65576:CJK65577 BZO65576:BZO65577 BPS65576:BPS65577 BFW65576:BFW65577 AWA65576:AWA65577 AME65576:AME65577 ACI65576:ACI65577 SM65576:SM65577 IQ65576:IQ65577 I65576:J65577 WVC983087 WLG983087 WBK983087 VRO983087 VHS983087 UXW983087 UOA983087 UEE983087 TUI983087 TKM983087 TAQ983087 SQU983087 SGY983087 RXC983087 RNG983087 RDK983087 QTO983087 QJS983087 PZW983087 PQA983087 PGE983087 OWI983087 OMM983087 OCQ983087 NSU983087 NIY983087 MZC983087 MPG983087 MFK983087 LVO983087 LLS983087 LBW983087 KSA983087 KIE983087 JYI983087 JOM983087 JEQ983087 IUU983087 IKY983087 IBC983087 HRG983087 HHK983087 GXO983087 GNS983087 GDW983087 FUA983087 FKE983087 FAI983087 EQM983087 EGQ983087 DWU983087 DMY983087 DDC983087 CTG983087 CJK983087 BZO983087 BPS983087 BFW983087 AWA983087 AME983087 ACI983087 SM983087 IQ983087 I983087:J983087 WVC917551 WLG917551 WBK917551 VRO917551 VHS917551 UXW917551 UOA917551 UEE917551 TUI917551 TKM917551 TAQ917551 SQU917551 SGY917551 RXC917551 RNG917551 RDK917551 QTO917551 QJS917551 PZW917551 PQA917551 PGE917551 OWI917551 OMM917551 OCQ917551 NSU917551 NIY917551 MZC917551 MPG917551 MFK917551 LVO917551 LLS917551 LBW917551 KSA917551 KIE917551 JYI917551 JOM917551 JEQ917551 IUU917551 IKY917551 IBC917551 HRG917551 HHK917551 GXO917551 GNS917551 GDW917551 FUA917551 FKE917551 FAI917551 EQM917551 EGQ917551 DWU917551 DMY917551 DDC917551 CTG917551 CJK917551 BZO917551 BPS917551 BFW917551 AWA917551 AME917551 ACI917551 SM917551 IQ917551 I917551:J917551 WVC852015 WLG852015 WBK852015 VRO852015 VHS852015 UXW852015 UOA852015 UEE852015 TUI852015 TKM852015 TAQ852015 SQU852015 SGY852015 RXC852015 RNG852015 RDK852015 QTO852015 QJS852015 PZW852015 PQA852015 PGE852015 OWI852015 OMM852015 OCQ852015 NSU852015 NIY852015 MZC852015 MPG852015 MFK852015 LVO852015 LLS852015 LBW852015 KSA852015 KIE852015 JYI852015 JOM852015 JEQ852015 IUU852015 IKY852015 IBC852015 HRG852015 HHK852015 GXO852015 GNS852015 GDW852015 FUA852015 FKE852015 FAI852015 EQM852015 EGQ852015 DWU852015 DMY852015 DDC852015 CTG852015 CJK852015 BZO852015 BPS852015 BFW852015 AWA852015 AME852015 ACI852015 SM852015 IQ852015 I852015:J852015 WVC786479 WLG786479 WBK786479 VRO786479 VHS786479 UXW786479 UOA786479 UEE786479 TUI786479 TKM786479 TAQ786479 SQU786479 SGY786479 RXC786479 RNG786479 RDK786479 QTO786479 QJS786479 PZW786479 PQA786479 PGE786479 OWI786479 OMM786479 OCQ786479 NSU786479 NIY786479 MZC786479 MPG786479 MFK786479 LVO786479 LLS786479 LBW786479 KSA786479 KIE786479 JYI786479 JOM786479 JEQ786479 IUU786479 IKY786479 IBC786479 HRG786479 HHK786479 GXO786479 GNS786479 GDW786479 FUA786479 FKE786479 FAI786479 EQM786479 EGQ786479 DWU786479 DMY786479 DDC786479 CTG786479 CJK786479 BZO786479 BPS786479 BFW786479 AWA786479 AME786479 ACI786479 SM786479 IQ786479 I786479:J786479 WVC720943 WLG720943 WBK720943 VRO720943 VHS720943 UXW720943 UOA720943 UEE720943 TUI720943 TKM720943 TAQ720943 SQU720943 SGY720943 RXC720943 RNG720943 RDK720943 QTO720943 QJS720943 PZW720943 PQA720943 PGE720943 OWI720943 OMM720943 OCQ720943 NSU720943 NIY720943 MZC720943 MPG720943 MFK720943 LVO720943 LLS720943 LBW720943 KSA720943 KIE720943 JYI720943 JOM720943 JEQ720943 IUU720943 IKY720943 IBC720943 HRG720943 HHK720943 GXO720943 GNS720943 GDW720943 FUA720943 FKE720943 FAI720943 EQM720943 EGQ720943 DWU720943 DMY720943 DDC720943 CTG720943 CJK720943 BZO720943 BPS720943 BFW720943 AWA720943 AME720943 ACI720943 SM720943 IQ720943 I720943:J720943 WVC655407 WLG655407 WBK655407 VRO655407 VHS655407 UXW655407 UOA655407 UEE655407 TUI655407 TKM655407 TAQ655407 SQU655407 SGY655407 RXC655407 RNG655407 RDK655407 QTO655407 QJS655407 PZW655407 PQA655407 PGE655407 OWI655407 OMM655407 OCQ655407 NSU655407 NIY655407 MZC655407 MPG655407 MFK655407 LVO655407 LLS655407 LBW655407 KSA655407 KIE655407 JYI655407 JOM655407 JEQ655407 IUU655407 IKY655407 IBC655407 HRG655407 HHK655407 GXO655407 GNS655407 GDW655407 FUA655407 FKE655407 FAI655407 EQM655407 EGQ655407 DWU655407 DMY655407 DDC655407 CTG655407 CJK655407 BZO655407 BPS655407 BFW655407 AWA655407 AME655407 ACI655407 SM655407 IQ655407 I655407:J655407 WVC589871 WLG589871 WBK589871 VRO589871 VHS589871 UXW589871 UOA589871 UEE589871 TUI589871 TKM589871 TAQ589871 SQU589871 SGY589871 RXC589871 RNG589871 RDK589871 QTO589871 QJS589871 PZW589871 PQA589871 PGE589871 OWI589871 OMM589871 OCQ589871 NSU589871 NIY589871 MZC589871 MPG589871 MFK589871 LVO589871 LLS589871 LBW589871 KSA589871 KIE589871 JYI589871 JOM589871 JEQ589871 IUU589871 IKY589871 IBC589871 HRG589871 HHK589871 GXO589871 GNS589871 GDW589871 FUA589871 FKE589871 FAI589871 EQM589871 EGQ589871 DWU589871 DMY589871 DDC589871 CTG589871 CJK589871 BZO589871 BPS589871 BFW589871 AWA589871 AME589871 ACI589871 SM589871 IQ589871 I589871:J589871 WVC524335 WLG524335 WBK524335 VRO524335 VHS524335 UXW524335 UOA524335 UEE524335 TUI524335 TKM524335 TAQ524335 SQU524335 SGY524335 RXC524335 RNG524335 RDK524335 QTO524335 QJS524335 PZW524335 PQA524335 PGE524335 OWI524335 OMM524335 OCQ524335 NSU524335 NIY524335 MZC524335 MPG524335 MFK524335 LVO524335 LLS524335 LBW524335 KSA524335 KIE524335 JYI524335 JOM524335 JEQ524335 IUU524335 IKY524335 IBC524335 HRG524335 HHK524335 GXO524335 GNS524335 GDW524335 FUA524335 FKE524335 FAI524335 EQM524335 EGQ524335 DWU524335 DMY524335 DDC524335 CTG524335 CJK524335 BZO524335 BPS524335 BFW524335 AWA524335 AME524335 ACI524335 SM524335 IQ524335 I524335:J524335 WVC458799 WLG458799 WBK458799 VRO458799 VHS458799 UXW458799 UOA458799 UEE458799 TUI458799 TKM458799 TAQ458799 SQU458799 SGY458799 RXC458799 RNG458799 RDK458799 QTO458799 QJS458799 PZW458799 PQA458799 PGE458799 OWI458799 OMM458799 OCQ458799 NSU458799 NIY458799 MZC458799 MPG458799 MFK458799 LVO458799 LLS458799 LBW458799 KSA458799 KIE458799 JYI458799 JOM458799 JEQ458799 IUU458799 IKY458799 IBC458799 HRG458799 HHK458799 GXO458799 GNS458799 GDW458799 FUA458799 FKE458799 FAI458799 EQM458799 EGQ458799 DWU458799 DMY458799 DDC458799 CTG458799 CJK458799 BZO458799 BPS458799 BFW458799 AWA458799 AME458799 ACI458799 SM458799 IQ458799 I458799:J458799 WVC393263 WLG393263 WBK393263 VRO393263 VHS393263 UXW393263 UOA393263 UEE393263 TUI393263 TKM393263 TAQ393263 SQU393263 SGY393263 RXC393263 RNG393263 RDK393263 QTO393263 QJS393263 PZW393263 PQA393263 PGE393263 OWI393263 OMM393263 OCQ393263 NSU393263 NIY393263 MZC393263 MPG393263 MFK393263 LVO393263 LLS393263 LBW393263 KSA393263 KIE393263 JYI393263 JOM393263 JEQ393263 IUU393263 IKY393263 IBC393263 HRG393263 HHK393263 GXO393263 GNS393263 GDW393263 FUA393263 FKE393263 FAI393263 EQM393263 EGQ393263 DWU393263 DMY393263 DDC393263 CTG393263 CJK393263 BZO393263 BPS393263 BFW393263 AWA393263 AME393263 ACI393263 SM393263 IQ393263 I393263:J393263 WVC327727 WLG327727 WBK327727 VRO327727 VHS327727 UXW327727 UOA327727 UEE327727 TUI327727 TKM327727 TAQ327727 SQU327727 SGY327727 RXC327727 RNG327727 RDK327727 QTO327727 QJS327727 PZW327727 PQA327727 PGE327727 OWI327727 OMM327727 OCQ327727 NSU327727 NIY327727 MZC327727 MPG327727 MFK327727 LVO327727 LLS327727 LBW327727 KSA327727 KIE327727 JYI327727 JOM327727 JEQ327727 IUU327727 IKY327727 IBC327727 HRG327727 HHK327727 GXO327727 GNS327727 GDW327727 FUA327727 FKE327727 FAI327727 EQM327727 EGQ327727 DWU327727 DMY327727 DDC327727 CTG327727 CJK327727 BZO327727 BPS327727 BFW327727 AWA327727 AME327727 ACI327727 SM327727 IQ327727 I327727:J327727 WVC262191 WLG262191 WBK262191 VRO262191 VHS262191 UXW262191 UOA262191 UEE262191 TUI262191 TKM262191 TAQ262191 SQU262191 SGY262191 RXC262191 RNG262191 RDK262191 QTO262191 QJS262191 PZW262191 PQA262191 PGE262191 OWI262191 OMM262191 OCQ262191 NSU262191 NIY262191 MZC262191 MPG262191 MFK262191 LVO262191 LLS262191 LBW262191 KSA262191 KIE262191 JYI262191 JOM262191 JEQ262191 IUU262191 IKY262191 IBC262191 HRG262191 HHK262191 GXO262191 GNS262191 GDW262191 FUA262191 FKE262191 FAI262191 EQM262191 EGQ262191 DWU262191 DMY262191 DDC262191 CTG262191 CJK262191 BZO262191 BPS262191 BFW262191 AWA262191 AME262191 ACI262191 SM262191 IQ262191 I262191:J262191 WVC196655 WLG196655 WBK196655 VRO196655 VHS196655 UXW196655 UOA196655 UEE196655 TUI196655 TKM196655 TAQ196655 SQU196655 SGY196655 RXC196655 RNG196655 RDK196655 QTO196655 QJS196655 PZW196655 PQA196655 PGE196655 OWI196655 OMM196655 OCQ196655 NSU196655 NIY196655 MZC196655 MPG196655 MFK196655 LVO196655 LLS196655 LBW196655 KSA196655 KIE196655 JYI196655 JOM196655 JEQ196655 IUU196655 IKY196655 IBC196655 HRG196655 HHK196655 GXO196655 GNS196655 GDW196655 FUA196655 FKE196655 FAI196655 EQM196655 EGQ196655 DWU196655 DMY196655 DDC196655 CTG196655 CJK196655 BZO196655 BPS196655 BFW196655 AWA196655 AME196655 ACI196655 SM196655 IQ196655 I196655:J196655 WVC131119 WLG131119 WBK131119 VRO131119 VHS131119 UXW131119 UOA131119 UEE131119 TUI131119 TKM131119 TAQ131119 SQU131119 SGY131119 RXC131119 RNG131119 RDK131119 QTO131119 QJS131119 PZW131119 PQA131119 PGE131119 OWI131119 OMM131119 OCQ131119 NSU131119 NIY131119 MZC131119 MPG131119 MFK131119 LVO131119 LLS131119 LBW131119 KSA131119 KIE131119 JYI131119 JOM131119 JEQ131119 IUU131119 IKY131119 IBC131119 HRG131119 HHK131119 GXO131119 GNS131119 GDW131119 FUA131119 FKE131119 FAI131119 EQM131119 EGQ131119 DWU131119 DMY131119 DDC131119 CTG131119 CJK131119 BZO131119 BPS131119 BFW131119 AWA131119 AME131119 ACI131119 SM131119 IQ131119 I131119:J131119 WVC65583 WLG65583 WBK65583 VRO65583 VHS65583 UXW65583 UOA65583 UEE65583 TUI65583 TKM65583 TAQ65583 SQU65583 SGY65583 RXC65583 RNG65583 RDK65583 QTO65583 QJS65583 PZW65583 PQA65583 PGE65583 OWI65583 OMM65583 OCQ65583 NSU65583 NIY65583 MZC65583 MPG65583 MFK65583 LVO65583 LLS65583 LBW65583 KSA65583 KIE65583 JYI65583 JOM65583 JEQ65583 IUU65583 IKY65583 IBC65583 HRG65583 HHK65583 GXO65583 GNS65583 GDW65583 FUA65583 FKE65583 FAI65583 EQM65583 EGQ65583 DWU65583 DMY65583 DDC65583 CTG65583 CJK65583 BZO65583 BPS65583 BFW65583 AWA65583 AME65583 ACI65583 SM65583 IQ65583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00000000-0002-0000-0200-000001000000}">
      <formula1>"Personnel,Fonctionnement,Prestations externes,Liés aux participants"</formula1>
    </dataValidation>
    <dataValidation type="list" allowBlank="1" showInputMessage="1" showErrorMessage="1" sqref="WVB983040:WVB983081 WLF983040:WLF983081 WBJ983040:WBJ983081 VRN983040:VRN983081 VHR983040:VHR983081 UXV983040:UXV983081 UNZ983040:UNZ983081 UED983040:UED983081 TUH983040:TUH983081 TKL983040:TKL983081 TAP983040:TAP983081 SQT983040:SQT983081 SGX983040:SGX983081 RXB983040:RXB983081 RNF983040:RNF983081 RDJ983040:RDJ983081 QTN983040:QTN983081 QJR983040:QJR983081 PZV983040:PZV983081 PPZ983040:PPZ983081 PGD983040:PGD983081 OWH983040:OWH983081 OML983040:OML983081 OCP983040:OCP983081 NST983040:NST983081 NIX983040:NIX983081 MZB983040:MZB983081 MPF983040:MPF983081 MFJ983040:MFJ983081 LVN983040:LVN983081 LLR983040:LLR983081 LBV983040:LBV983081 KRZ983040:KRZ983081 KID983040:KID983081 JYH983040:JYH983081 JOL983040:JOL983081 JEP983040:JEP983081 IUT983040:IUT983081 IKX983040:IKX983081 IBB983040:IBB983081 HRF983040:HRF983081 HHJ983040:HHJ983081 GXN983040:GXN983081 GNR983040:GNR983081 GDV983040:GDV983081 FTZ983040:FTZ983081 FKD983040:FKD983081 FAH983040:FAH983081 EQL983040:EQL983081 EGP983040:EGP983081 DWT983040:DWT983081 DMX983040:DMX983081 DDB983040:DDB983081 CTF983040:CTF983081 CJJ983040:CJJ983081 BZN983040:BZN983081 BPR983040:BPR983081 BFV983040:BFV983081 AVZ983040:AVZ983081 AMD983040:AMD983081 ACH983040:ACH983081 SL983040:SL983081 IP983040:IP983081 WVB917504:WVB917545 WLF917504:WLF917545 WBJ917504:WBJ917545 VRN917504:VRN917545 VHR917504:VHR917545 UXV917504:UXV917545 UNZ917504:UNZ917545 UED917504:UED917545 TUH917504:TUH917545 TKL917504:TKL917545 TAP917504:TAP917545 SQT917504:SQT917545 SGX917504:SGX917545 RXB917504:RXB917545 RNF917504:RNF917545 RDJ917504:RDJ917545 QTN917504:QTN917545 QJR917504:QJR917545 PZV917504:PZV917545 PPZ917504:PPZ917545 PGD917504:PGD917545 OWH917504:OWH917545 OML917504:OML917545 OCP917504:OCP917545 NST917504:NST917545 NIX917504:NIX917545 MZB917504:MZB917545 MPF917504:MPF917545 MFJ917504:MFJ917545 LVN917504:LVN917545 LLR917504:LLR917545 LBV917504:LBV917545 KRZ917504:KRZ917545 KID917504:KID917545 JYH917504:JYH917545 JOL917504:JOL917545 JEP917504:JEP917545 IUT917504:IUT917545 IKX917504:IKX917545 IBB917504:IBB917545 HRF917504:HRF917545 HHJ917504:HHJ917545 GXN917504:GXN917545 GNR917504:GNR917545 GDV917504:GDV917545 FTZ917504:FTZ917545 FKD917504:FKD917545 FAH917504:FAH917545 EQL917504:EQL917545 EGP917504:EGP917545 DWT917504:DWT917545 DMX917504:DMX917545 DDB917504:DDB917545 CTF917504:CTF917545 CJJ917504:CJJ917545 BZN917504:BZN917545 BPR917504:BPR917545 BFV917504:BFV917545 AVZ917504:AVZ917545 AMD917504:AMD917545 ACH917504:ACH917545 SL917504:SL917545 IP917504:IP917545 WVB851968:WVB852009 WLF851968:WLF852009 WBJ851968:WBJ852009 VRN851968:VRN852009 VHR851968:VHR852009 UXV851968:UXV852009 UNZ851968:UNZ852009 UED851968:UED852009 TUH851968:TUH852009 TKL851968:TKL852009 TAP851968:TAP852009 SQT851968:SQT852009 SGX851968:SGX852009 RXB851968:RXB852009 RNF851968:RNF852009 RDJ851968:RDJ852009 QTN851968:QTN852009 QJR851968:QJR852009 PZV851968:PZV852009 PPZ851968:PPZ852009 PGD851968:PGD852009 OWH851968:OWH852009 OML851968:OML852009 OCP851968:OCP852009 NST851968:NST852009 NIX851968:NIX852009 MZB851968:MZB852009 MPF851968:MPF852009 MFJ851968:MFJ852009 LVN851968:LVN852009 LLR851968:LLR852009 LBV851968:LBV852009 KRZ851968:KRZ852009 KID851968:KID852009 JYH851968:JYH852009 JOL851968:JOL852009 JEP851968:JEP852009 IUT851968:IUT852009 IKX851968:IKX852009 IBB851968:IBB852009 HRF851968:HRF852009 HHJ851968:HHJ852009 GXN851968:GXN852009 GNR851968:GNR852009 GDV851968:GDV852009 FTZ851968:FTZ852009 FKD851968:FKD852009 FAH851968:FAH852009 EQL851968:EQL852009 EGP851968:EGP852009 DWT851968:DWT852009 DMX851968:DMX852009 DDB851968:DDB852009 CTF851968:CTF852009 CJJ851968:CJJ852009 BZN851968:BZN852009 BPR851968:BPR852009 BFV851968:BFV852009 AVZ851968:AVZ852009 AMD851968:AMD852009 ACH851968:ACH852009 SL851968:SL852009 IP851968:IP852009 WVB786432:WVB786473 WLF786432:WLF786473 WBJ786432:WBJ786473 VRN786432:VRN786473 VHR786432:VHR786473 UXV786432:UXV786473 UNZ786432:UNZ786473 UED786432:UED786473 TUH786432:TUH786473 TKL786432:TKL786473 TAP786432:TAP786473 SQT786432:SQT786473 SGX786432:SGX786473 RXB786432:RXB786473 RNF786432:RNF786473 RDJ786432:RDJ786473 QTN786432:QTN786473 QJR786432:QJR786473 PZV786432:PZV786473 PPZ786432:PPZ786473 PGD786432:PGD786473 OWH786432:OWH786473 OML786432:OML786473 OCP786432:OCP786473 NST786432:NST786473 NIX786432:NIX786473 MZB786432:MZB786473 MPF786432:MPF786473 MFJ786432:MFJ786473 LVN786432:LVN786473 LLR786432:LLR786473 LBV786432:LBV786473 KRZ786432:KRZ786473 KID786432:KID786473 JYH786432:JYH786473 JOL786432:JOL786473 JEP786432:JEP786473 IUT786432:IUT786473 IKX786432:IKX786473 IBB786432:IBB786473 HRF786432:HRF786473 HHJ786432:HHJ786473 GXN786432:GXN786473 GNR786432:GNR786473 GDV786432:GDV786473 FTZ786432:FTZ786473 FKD786432:FKD786473 FAH786432:FAH786473 EQL786432:EQL786473 EGP786432:EGP786473 DWT786432:DWT786473 DMX786432:DMX786473 DDB786432:DDB786473 CTF786432:CTF786473 CJJ786432:CJJ786473 BZN786432:BZN786473 BPR786432:BPR786473 BFV786432:BFV786473 AVZ786432:AVZ786473 AMD786432:AMD786473 ACH786432:ACH786473 SL786432:SL786473 IP786432:IP786473 WVB720896:WVB720937 WLF720896:WLF720937 WBJ720896:WBJ720937 VRN720896:VRN720937 VHR720896:VHR720937 UXV720896:UXV720937 UNZ720896:UNZ720937 UED720896:UED720937 TUH720896:TUH720937 TKL720896:TKL720937 TAP720896:TAP720937 SQT720896:SQT720937 SGX720896:SGX720937 RXB720896:RXB720937 RNF720896:RNF720937 RDJ720896:RDJ720937 QTN720896:QTN720937 QJR720896:QJR720937 PZV720896:PZV720937 PPZ720896:PPZ720937 PGD720896:PGD720937 OWH720896:OWH720937 OML720896:OML720937 OCP720896:OCP720937 NST720896:NST720937 NIX720896:NIX720937 MZB720896:MZB720937 MPF720896:MPF720937 MFJ720896:MFJ720937 LVN720896:LVN720937 LLR720896:LLR720937 LBV720896:LBV720937 KRZ720896:KRZ720937 KID720896:KID720937 JYH720896:JYH720937 JOL720896:JOL720937 JEP720896:JEP720937 IUT720896:IUT720937 IKX720896:IKX720937 IBB720896:IBB720937 HRF720896:HRF720937 HHJ720896:HHJ720937 GXN720896:GXN720937 GNR720896:GNR720937 GDV720896:GDV720937 FTZ720896:FTZ720937 FKD720896:FKD720937 FAH720896:FAH720937 EQL720896:EQL720937 EGP720896:EGP720937 DWT720896:DWT720937 DMX720896:DMX720937 DDB720896:DDB720937 CTF720896:CTF720937 CJJ720896:CJJ720937 BZN720896:BZN720937 BPR720896:BPR720937 BFV720896:BFV720937 AVZ720896:AVZ720937 AMD720896:AMD720937 ACH720896:ACH720937 SL720896:SL720937 IP720896:IP720937 WVB655360:WVB655401 WLF655360:WLF655401 WBJ655360:WBJ655401 VRN655360:VRN655401 VHR655360:VHR655401 UXV655360:UXV655401 UNZ655360:UNZ655401 UED655360:UED655401 TUH655360:TUH655401 TKL655360:TKL655401 TAP655360:TAP655401 SQT655360:SQT655401 SGX655360:SGX655401 RXB655360:RXB655401 RNF655360:RNF655401 RDJ655360:RDJ655401 QTN655360:QTN655401 QJR655360:QJR655401 PZV655360:PZV655401 PPZ655360:PPZ655401 PGD655360:PGD655401 OWH655360:OWH655401 OML655360:OML655401 OCP655360:OCP655401 NST655360:NST655401 NIX655360:NIX655401 MZB655360:MZB655401 MPF655360:MPF655401 MFJ655360:MFJ655401 LVN655360:LVN655401 LLR655360:LLR655401 LBV655360:LBV655401 KRZ655360:KRZ655401 KID655360:KID655401 JYH655360:JYH655401 JOL655360:JOL655401 JEP655360:JEP655401 IUT655360:IUT655401 IKX655360:IKX655401 IBB655360:IBB655401 HRF655360:HRF655401 HHJ655360:HHJ655401 GXN655360:GXN655401 GNR655360:GNR655401 GDV655360:GDV655401 FTZ655360:FTZ655401 FKD655360:FKD655401 FAH655360:FAH655401 EQL655360:EQL655401 EGP655360:EGP655401 DWT655360:DWT655401 DMX655360:DMX655401 DDB655360:DDB655401 CTF655360:CTF655401 CJJ655360:CJJ655401 BZN655360:BZN655401 BPR655360:BPR655401 BFV655360:BFV655401 AVZ655360:AVZ655401 AMD655360:AMD655401 ACH655360:ACH655401 SL655360:SL655401 IP655360:IP655401 WVB589824:WVB589865 WLF589824:WLF589865 WBJ589824:WBJ589865 VRN589824:VRN589865 VHR589824:VHR589865 UXV589824:UXV589865 UNZ589824:UNZ589865 UED589824:UED589865 TUH589824:TUH589865 TKL589824:TKL589865 TAP589824:TAP589865 SQT589824:SQT589865 SGX589824:SGX589865 RXB589824:RXB589865 RNF589824:RNF589865 RDJ589824:RDJ589865 QTN589824:QTN589865 QJR589824:QJR589865 PZV589824:PZV589865 PPZ589824:PPZ589865 PGD589824:PGD589865 OWH589824:OWH589865 OML589824:OML589865 OCP589824:OCP589865 NST589824:NST589865 NIX589824:NIX589865 MZB589824:MZB589865 MPF589824:MPF589865 MFJ589824:MFJ589865 LVN589824:LVN589865 LLR589824:LLR589865 LBV589824:LBV589865 KRZ589824:KRZ589865 KID589824:KID589865 JYH589824:JYH589865 JOL589824:JOL589865 JEP589824:JEP589865 IUT589824:IUT589865 IKX589824:IKX589865 IBB589824:IBB589865 HRF589824:HRF589865 HHJ589824:HHJ589865 GXN589824:GXN589865 GNR589824:GNR589865 GDV589824:GDV589865 FTZ589824:FTZ589865 FKD589824:FKD589865 FAH589824:FAH589865 EQL589824:EQL589865 EGP589824:EGP589865 DWT589824:DWT589865 DMX589824:DMX589865 DDB589824:DDB589865 CTF589824:CTF589865 CJJ589824:CJJ589865 BZN589824:BZN589865 BPR589824:BPR589865 BFV589824:BFV589865 AVZ589824:AVZ589865 AMD589824:AMD589865 ACH589824:ACH589865 SL589824:SL589865 IP589824:IP589865 WVB524288:WVB524329 WLF524288:WLF524329 WBJ524288:WBJ524329 VRN524288:VRN524329 VHR524288:VHR524329 UXV524288:UXV524329 UNZ524288:UNZ524329 UED524288:UED524329 TUH524288:TUH524329 TKL524288:TKL524329 TAP524288:TAP524329 SQT524288:SQT524329 SGX524288:SGX524329 RXB524288:RXB524329 RNF524288:RNF524329 RDJ524288:RDJ524329 QTN524288:QTN524329 QJR524288:QJR524329 PZV524288:PZV524329 PPZ524288:PPZ524329 PGD524288:PGD524329 OWH524288:OWH524329 OML524288:OML524329 OCP524288:OCP524329 NST524288:NST524329 NIX524288:NIX524329 MZB524288:MZB524329 MPF524288:MPF524329 MFJ524288:MFJ524329 LVN524288:LVN524329 LLR524288:LLR524329 LBV524288:LBV524329 KRZ524288:KRZ524329 KID524288:KID524329 JYH524288:JYH524329 JOL524288:JOL524329 JEP524288:JEP524329 IUT524288:IUT524329 IKX524288:IKX524329 IBB524288:IBB524329 HRF524288:HRF524329 HHJ524288:HHJ524329 GXN524288:GXN524329 GNR524288:GNR524329 GDV524288:GDV524329 FTZ524288:FTZ524329 FKD524288:FKD524329 FAH524288:FAH524329 EQL524288:EQL524329 EGP524288:EGP524329 DWT524288:DWT524329 DMX524288:DMX524329 DDB524288:DDB524329 CTF524288:CTF524329 CJJ524288:CJJ524329 BZN524288:BZN524329 BPR524288:BPR524329 BFV524288:BFV524329 AVZ524288:AVZ524329 AMD524288:AMD524329 ACH524288:ACH524329 SL524288:SL524329 IP524288:IP524329 WVB458752:WVB458793 WLF458752:WLF458793 WBJ458752:WBJ458793 VRN458752:VRN458793 VHR458752:VHR458793 UXV458752:UXV458793 UNZ458752:UNZ458793 UED458752:UED458793 TUH458752:TUH458793 TKL458752:TKL458793 TAP458752:TAP458793 SQT458752:SQT458793 SGX458752:SGX458793 RXB458752:RXB458793 RNF458752:RNF458793 RDJ458752:RDJ458793 QTN458752:QTN458793 QJR458752:QJR458793 PZV458752:PZV458793 PPZ458752:PPZ458793 PGD458752:PGD458793 OWH458752:OWH458793 OML458752:OML458793 OCP458752:OCP458793 NST458752:NST458793 NIX458752:NIX458793 MZB458752:MZB458793 MPF458752:MPF458793 MFJ458752:MFJ458793 LVN458752:LVN458793 LLR458752:LLR458793 LBV458752:LBV458793 KRZ458752:KRZ458793 KID458752:KID458793 JYH458752:JYH458793 JOL458752:JOL458793 JEP458752:JEP458793 IUT458752:IUT458793 IKX458752:IKX458793 IBB458752:IBB458793 HRF458752:HRF458793 HHJ458752:HHJ458793 GXN458752:GXN458793 GNR458752:GNR458793 GDV458752:GDV458793 FTZ458752:FTZ458793 FKD458752:FKD458793 FAH458752:FAH458793 EQL458752:EQL458793 EGP458752:EGP458793 DWT458752:DWT458793 DMX458752:DMX458793 DDB458752:DDB458793 CTF458752:CTF458793 CJJ458752:CJJ458793 BZN458752:BZN458793 BPR458752:BPR458793 BFV458752:BFV458793 AVZ458752:AVZ458793 AMD458752:AMD458793 ACH458752:ACH458793 SL458752:SL458793 IP458752:IP458793 WVB393216:WVB393257 WLF393216:WLF393257 WBJ393216:WBJ393257 VRN393216:VRN393257 VHR393216:VHR393257 UXV393216:UXV393257 UNZ393216:UNZ393257 UED393216:UED393257 TUH393216:TUH393257 TKL393216:TKL393257 TAP393216:TAP393257 SQT393216:SQT393257 SGX393216:SGX393257 RXB393216:RXB393257 RNF393216:RNF393257 RDJ393216:RDJ393257 QTN393216:QTN393257 QJR393216:QJR393257 PZV393216:PZV393257 PPZ393216:PPZ393257 PGD393216:PGD393257 OWH393216:OWH393257 OML393216:OML393257 OCP393216:OCP393257 NST393216:NST393257 NIX393216:NIX393257 MZB393216:MZB393257 MPF393216:MPF393257 MFJ393216:MFJ393257 LVN393216:LVN393257 LLR393216:LLR393257 LBV393216:LBV393257 KRZ393216:KRZ393257 KID393216:KID393257 JYH393216:JYH393257 JOL393216:JOL393257 JEP393216:JEP393257 IUT393216:IUT393257 IKX393216:IKX393257 IBB393216:IBB393257 HRF393216:HRF393257 HHJ393216:HHJ393257 GXN393216:GXN393257 GNR393216:GNR393257 GDV393216:GDV393257 FTZ393216:FTZ393257 FKD393216:FKD393257 FAH393216:FAH393257 EQL393216:EQL393257 EGP393216:EGP393257 DWT393216:DWT393257 DMX393216:DMX393257 DDB393216:DDB393257 CTF393216:CTF393257 CJJ393216:CJJ393257 BZN393216:BZN393257 BPR393216:BPR393257 BFV393216:BFV393257 AVZ393216:AVZ393257 AMD393216:AMD393257 ACH393216:ACH393257 SL393216:SL393257 IP393216:IP393257 WVB327680:WVB327721 WLF327680:WLF327721 WBJ327680:WBJ327721 VRN327680:VRN327721 VHR327680:VHR327721 UXV327680:UXV327721 UNZ327680:UNZ327721 UED327680:UED327721 TUH327680:TUH327721 TKL327680:TKL327721 TAP327680:TAP327721 SQT327680:SQT327721 SGX327680:SGX327721 RXB327680:RXB327721 RNF327680:RNF327721 RDJ327680:RDJ327721 QTN327680:QTN327721 QJR327680:QJR327721 PZV327680:PZV327721 PPZ327680:PPZ327721 PGD327680:PGD327721 OWH327680:OWH327721 OML327680:OML327721 OCP327680:OCP327721 NST327680:NST327721 NIX327680:NIX327721 MZB327680:MZB327721 MPF327680:MPF327721 MFJ327680:MFJ327721 LVN327680:LVN327721 LLR327680:LLR327721 LBV327680:LBV327721 KRZ327680:KRZ327721 KID327680:KID327721 JYH327680:JYH327721 JOL327680:JOL327721 JEP327680:JEP327721 IUT327680:IUT327721 IKX327680:IKX327721 IBB327680:IBB327721 HRF327680:HRF327721 HHJ327680:HHJ327721 GXN327680:GXN327721 GNR327680:GNR327721 GDV327680:GDV327721 FTZ327680:FTZ327721 FKD327680:FKD327721 FAH327680:FAH327721 EQL327680:EQL327721 EGP327680:EGP327721 DWT327680:DWT327721 DMX327680:DMX327721 DDB327680:DDB327721 CTF327680:CTF327721 CJJ327680:CJJ327721 BZN327680:BZN327721 BPR327680:BPR327721 BFV327680:BFV327721 AVZ327680:AVZ327721 AMD327680:AMD327721 ACH327680:ACH327721 SL327680:SL327721 IP327680:IP327721 WVB262144:WVB262185 WLF262144:WLF262185 WBJ262144:WBJ262185 VRN262144:VRN262185 VHR262144:VHR262185 UXV262144:UXV262185 UNZ262144:UNZ262185 UED262144:UED262185 TUH262144:TUH262185 TKL262144:TKL262185 TAP262144:TAP262185 SQT262144:SQT262185 SGX262144:SGX262185 RXB262144:RXB262185 RNF262144:RNF262185 RDJ262144:RDJ262185 QTN262144:QTN262185 QJR262144:QJR262185 PZV262144:PZV262185 PPZ262144:PPZ262185 PGD262144:PGD262185 OWH262144:OWH262185 OML262144:OML262185 OCP262144:OCP262185 NST262144:NST262185 NIX262144:NIX262185 MZB262144:MZB262185 MPF262144:MPF262185 MFJ262144:MFJ262185 LVN262144:LVN262185 LLR262144:LLR262185 LBV262144:LBV262185 KRZ262144:KRZ262185 KID262144:KID262185 JYH262144:JYH262185 JOL262144:JOL262185 JEP262144:JEP262185 IUT262144:IUT262185 IKX262144:IKX262185 IBB262144:IBB262185 HRF262144:HRF262185 HHJ262144:HHJ262185 GXN262144:GXN262185 GNR262144:GNR262185 GDV262144:GDV262185 FTZ262144:FTZ262185 FKD262144:FKD262185 FAH262144:FAH262185 EQL262144:EQL262185 EGP262144:EGP262185 DWT262144:DWT262185 DMX262144:DMX262185 DDB262144:DDB262185 CTF262144:CTF262185 CJJ262144:CJJ262185 BZN262144:BZN262185 BPR262144:BPR262185 BFV262144:BFV262185 AVZ262144:AVZ262185 AMD262144:AMD262185 ACH262144:ACH262185 SL262144:SL262185 IP262144:IP262185 WVB196608:WVB196649 WLF196608:WLF196649 WBJ196608:WBJ196649 VRN196608:VRN196649 VHR196608:VHR196649 UXV196608:UXV196649 UNZ196608:UNZ196649 UED196608:UED196649 TUH196608:TUH196649 TKL196608:TKL196649 TAP196608:TAP196649 SQT196608:SQT196649 SGX196608:SGX196649 RXB196608:RXB196649 RNF196608:RNF196649 RDJ196608:RDJ196649 QTN196608:QTN196649 QJR196608:QJR196649 PZV196608:PZV196649 PPZ196608:PPZ196649 PGD196608:PGD196649 OWH196608:OWH196649 OML196608:OML196649 OCP196608:OCP196649 NST196608:NST196649 NIX196608:NIX196649 MZB196608:MZB196649 MPF196608:MPF196649 MFJ196608:MFJ196649 LVN196608:LVN196649 LLR196608:LLR196649 LBV196608:LBV196649 KRZ196608:KRZ196649 KID196608:KID196649 JYH196608:JYH196649 JOL196608:JOL196649 JEP196608:JEP196649 IUT196608:IUT196649 IKX196608:IKX196649 IBB196608:IBB196649 HRF196608:HRF196649 HHJ196608:HHJ196649 GXN196608:GXN196649 GNR196608:GNR196649 GDV196608:GDV196649 FTZ196608:FTZ196649 FKD196608:FKD196649 FAH196608:FAH196649 EQL196608:EQL196649 EGP196608:EGP196649 DWT196608:DWT196649 DMX196608:DMX196649 DDB196608:DDB196649 CTF196608:CTF196649 CJJ196608:CJJ196649 BZN196608:BZN196649 BPR196608:BPR196649 BFV196608:BFV196649 AVZ196608:AVZ196649 AMD196608:AMD196649 ACH196608:ACH196649 SL196608:SL196649 IP196608:IP196649 WVB131072:WVB131113 WLF131072:WLF131113 WBJ131072:WBJ131113 VRN131072:VRN131113 VHR131072:VHR131113 UXV131072:UXV131113 UNZ131072:UNZ131113 UED131072:UED131113 TUH131072:TUH131113 TKL131072:TKL131113 TAP131072:TAP131113 SQT131072:SQT131113 SGX131072:SGX131113 RXB131072:RXB131113 RNF131072:RNF131113 RDJ131072:RDJ131113 QTN131072:QTN131113 QJR131072:QJR131113 PZV131072:PZV131113 PPZ131072:PPZ131113 PGD131072:PGD131113 OWH131072:OWH131113 OML131072:OML131113 OCP131072:OCP131113 NST131072:NST131113 NIX131072:NIX131113 MZB131072:MZB131113 MPF131072:MPF131113 MFJ131072:MFJ131113 LVN131072:LVN131113 LLR131072:LLR131113 LBV131072:LBV131113 KRZ131072:KRZ131113 KID131072:KID131113 JYH131072:JYH131113 JOL131072:JOL131113 JEP131072:JEP131113 IUT131072:IUT131113 IKX131072:IKX131113 IBB131072:IBB131113 HRF131072:HRF131113 HHJ131072:HHJ131113 GXN131072:GXN131113 GNR131072:GNR131113 GDV131072:GDV131113 FTZ131072:FTZ131113 FKD131072:FKD131113 FAH131072:FAH131113 EQL131072:EQL131113 EGP131072:EGP131113 DWT131072:DWT131113 DMX131072:DMX131113 DDB131072:DDB131113 CTF131072:CTF131113 CJJ131072:CJJ131113 BZN131072:BZN131113 BPR131072:BPR131113 BFV131072:BFV131113 AVZ131072:AVZ131113 AMD131072:AMD131113 ACH131072:ACH131113 SL131072:SL131113 IP131072:IP131113 WVB65536:WVB65577 WLF65536:WLF65577 WBJ65536:WBJ65577 VRN65536:VRN65577 VHR65536:VHR65577 UXV65536:UXV65577 UNZ65536:UNZ65577 UED65536:UED65577 TUH65536:TUH65577 TKL65536:TKL65577 TAP65536:TAP65577 SQT65536:SQT65577 SGX65536:SGX65577 RXB65536:RXB65577 RNF65536:RNF65577 RDJ65536:RDJ65577 QTN65536:QTN65577 QJR65536:QJR65577 PZV65536:PZV65577 PPZ65536:PPZ65577 PGD65536:PGD65577 OWH65536:OWH65577 OML65536:OML65577 OCP65536:OCP65577 NST65536:NST65577 NIX65536:NIX65577 MZB65536:MZB65577 MPF65536:MPF65577 MFJ65536:MFJ65577 LVN65536:LVN65577 LLR65536:LLR65577 LBV65536:LBV65577 KRZ65536:KRZ65577 KID65536:KID65577 JYH65536:JYH65577 JOL65536:JOL65577 JEP65536:JEP65577 IUT65536:IUT65577 IKX65536:IKX65577 IBB65536:IBB65577 HRF65536:HRF65577 HHJ65536:HHJ65577 GXN65536:GXN65577 GNR65536:GNR65577 GDV65536:GDV65577 FTZ65536:FTZ65577 FKD65536:FKD65577 FAH65536:FAH65577 EQL65536:EQL65577 EGP65536:EGP65577 DWT65536:DWT65577 DMX65536:DMX65577 DDB65536:DDB65577 CTF65536:CTF65577 CJJ65536:CJJ65577 BZN65536:BZN65577 BPR65536:BPR65577 BFV65536:BFV65577 AVZ65536:AVZ65577 AMD65536:AMD65577 ACH65536:ACH65577 SL65536:SL65577 IP65536:IP65577 WVB982992:WVB983038 WLF982992:WLF983038 WBJ982992:WBJ983038 VRN982992:VRN983038 VHR982992:VHR983038 UXV982992:UXV983038 UNZ982992:UNZ983038 UED982992:UED983038 TUH982992:TUH983038 TKL982992:TKL983038 TAP982992:TAP983038 SQT982992:SQT983038 SGX982992:SGX983038 RXB982992:RXB983038 RNF982992:RNF983038 RDJ982992:RDJ983038 QTN982992:QTN983038 QJR982992:QJR983038 PZV982992:PZV983038 PPZ982992:PPZ983038 PGD982992:PGD983038 OWH982992:OWH983038 OML982992:OML983038 OCP982992:OCP983038 NST982992:NST983038 NIX982992:NIX983038 MZB982992:MZB983038 MPF982992:MPF983038 MFJ982992:MFJ983038 LVN982992:LVN983038 LLR982992:LLR983038 LBV982992:LBV983038 KRZ982992:KRZ983038 KID982992:KID983038 JYH982992:JYH983038 JOL982992:JOL983038 JEP982992:JEP983038 IUT982992:IUT983038 IKX982992:IKX983038 IBB982992:IBB983038 HRF982992:HRF983038 HHJ982992:HHJ983038 GXN982992:GXN983038 GNR982992:GNR983038 GDV982992:GDV983038 FTZ982992:FTZ983038 FKD982992:FKD983038 FAH982992:FAH983038 EQL982992:EQL983038 EGP982992:EGP983038 DWT982992:DWT983038 DMX982992:DMX983038 DDB982992:DDB983038 CTF982992:CTF983038 CJJ982992:CJJ983038 BZN982992:BZN983038 BPR982992:BPR983038 BFV982992:BFV983038 AVZ982992:AVZ983038 AMD982992:AMD983038 ACH982992:ACH983038 SL982992:SL983038 IP982992:IP983038 WVB917456:WVB917502 WLF917456:WLF917502 WBJ917456:WBJ917502 VRN917456:VRN917502 VHR917456:VHR917502 UXV917456:UXV917502 UNZ917456:UNZ917502 UED917456:UED917502 TUH917456:TUH917502 TKL917456:TKL917502 TAP917456:TAP917502 SQT917456:SQT917502 SGX917456:SGX917502 RXB917456:RXB917502 RNF917456:RNF917502 RDJ917456:RDJ917502 QTN917456:QTN917502 QJR917456:QJR917502 PZV917456:PZV917502 PPZ917456:PPZ917502 PGD917456:PGD917502 OWH917456:OWH917502 OML917456:OML917502 OCP917456:OCP917502 NST917456:NST917502 NIX917456:NIX917502 MZB917456:MZB917502 MPF917456:MPF917502 MFJ917456:MFJ917502 LVN917456:LVN917502 LLR917456:LLR917502 LBV917456:LBV917502 KRZ917456:KRZ917502 KID917456:KID917502 JYH917456:JYH917502 JOL917456:JOL917502 JEP917456:JEP917502 IUT917456:IUT917502 IKX917456:IKX917502 IBB917456:IBB917502 HRF917456:HRF917502 HHJ917456:HHJ917502 GXN917456:GXN917502 GNR917456:GNR917502 GDV917456:GDV917502 FTZ917456:FTZ917502 FKD917456:FKD917502 FAH917456:FAH917502 EQL917456:EQL917502 EGP917456:EGP917502 DWT917456:DWT917502 DMX917456:DMX917502 DDB917456:DDB917502 CTF917456:CTF917502 CJJ917456:CJJ917502 BZN917456:BZN917502 BPR917456:BPR917502 BFV917456:BFV917502 AVZ917456:AVZ917502 AMD917456:AMD917502 ACH917456:ACH917502 SL917456:SL917502 IP917456:IP917502 WVB851920:WVB851966 WLF851920:WLF851966 WBJ851920:WBJ851966 VRN851920:VRN851966 VHR851920:VHR851966 UXV851920:UXV851966 UNZ851920:UNZ851966 UED851920:UED851966 TUH851920:TUH851966 TKL851920:TKL851966 TAP851920:TAP851966 SQT851920:SQT851966 SGX851920:SGX851966 RXB851920:RXB851966 RNF851920:RNF851966 RDJ851920:RDJ851966 QTN851920:QTN851966 QJR851920:QJR851966 PZV851920:PZV851966 PPZ851920:PPZ851966 PGD851920:PGD851966 OWH851920:OWH851966 OML851920:OML851966 OCP851920:OCP851966 NST851920:NST851966 NIX851920:NIX851966 MZB851920:MZB851966 MPF851920:MPF851966 MFJ851920:MFJ851966 LVN851920:LVN851966 LLR851920:LLR851966 LBV851920:LBV851966 KRZ851920:KRZ851966 KID851920:KID851966 JYH851920:JYH851966 JOL851920:JOL851966 JEP851920:JEP851966 IUT851920:IUT851966 IKX851920:IKX851966 IBB851920:IBB851966 HRF851920:HRF851966 HHJ851920:HHJ851966 GXN851920:GXN851966 GNR851920:GNR851966 GDV851920:GDV851966 FTZ851920:FTZ851966 FKD851920:FKD851966 FAH851920:FAH851966 EQL851920:EQL851966 EGP851920:EGP851966 DWT851920:DWT851966 DMX851920:DMX851966 DDB851920:DDB851966 CTF851920:CTF851966 CJJ851920:CJJ851966 BZN851920:BZN851966 BPR851920:BPR851966 BFV851920:BFV851966 AVZ851920:AVZ851966 AMD851920:AMD851966 ACH851920:ACH851966 SL851920:SL851966 IP851920:IP851966 WVB786384:WVB786430 WLF786384:WLF786430 WBJ786384:WBJ786430 VRN786384:VRN786430 VHR786384:VHR786430 UXV786384:UXV786430 UNZ786384:UNZ786430 UED786384:UED786430 TUH786384:TUH786430 TKL786384:TKL786430 TAP786384:TAP786430 SQT786384:SQT786430 SGX786384:SGX786430 RXB786384:RXB786430 RNF786384:RNF786430 RDJ786384:RDJ786430 QTN786384:QTN786430 QJR786384:QJR786430 PZV786384:PZV786430 PPZ786384:PPZ786430 PGD786384:PGD786430 OWH786384:OWH786430 OML786384:OML786430 OCP786384:OCP786430 NST786384:NST786430 NIX786384:NIX786430 MZB786384:MZB786430 MPF786384:MPF786430 MFJ786384:MFJ786430 LVN786384:LVN786430 LLR786384:LLR786430 LBV786384:LBV786430 KRZ786384:KRZ786430 KID786384:KID786430 JYH786384:JYH786430 JOL786384:JOL786430 JEP786384:JEP786430 IUT786384:IUT786430 IKX786384:IKX786430 IBB786384:IBB786430 HRF786384:HRF786430 HHJ786384:HHJ786430 GXN786384:GXN786430 GNR786384:GNR786430 GDV786384:GDV786430 FTZ786384:FTZ786430 FKD786384:FKD786430 FAH786384:FAH786430 EQL786384:EQL786430 EGP786384:EGP786430 DWT786384:DWT786430 DMX786384:DMX786430 DDB786384:DDB786430 CTF786384:CTF786430 CJJ786384:CJJ786430 BZN786384:BZN786430 BPR786384:BPR786430 BFV786384:BFV786430 AVZ786384:AVZ786430 AMD786384:AMD786430 ACH786384:ACH786430 SL786384:SL786430 IP786384:IP786430 WVB720848:WVB720894 WLF720848:WLF720894 WBJ720848:WBJ720894 VRN720848:VRN720894 VHR720848:VHR720894 UXV720848:UXV720894 UNZ720848:UNZ720894 UED720848:UED720894 TUH720848:TUH720894 TKL720848:TKL720894 TAP720848:TAP720894 SQT720848:SQT720894 SGX720848:SGX720894 RXB720848:RXB720894 RNF720848:RNF720894 RDJ720848:RDJ720894 QTN720848:QTN720894 QJR720848:QJR720894 PZV720848:PZV720894 PPZ720848:PPZ720894 PGD720848:PGD720894 OWH720848:OWH720894 OML720848:OML720894 OCP720848:OCP720894 NST720848:NST720894 NIX720848:NIX720894 MZB720848:MZB720894 MPF720848:MPF720894 MFJ720848:MFJ720894 LVN720848:LVN720894 LLR720848:LLR720894 LBV720848:LBV720894 KRZ720848:KRZ720894 KID720848:KID720894 JYH720848:JYH720894 JOL720848:JOL720894 JEP720848:JEP720894 IUT720848:IUT720894 IKX720848:IKX720894 IBB720848:IBB720894 HRF720848:HRF720894 HHJ720848:HHJ720894 GXN720848:GXN720894 GNR720848:GNR720894 GDV720848:GDV720894 FTZ720848:FTZ720894 FKD720848:FKD720894 FAH720848:FAH720894 EQL720848:EQL720894 EGP720848:EGP720894 DWT720848:DWT720894 DMX720848:DMX720894 DDB720848:DDB720894 CTF720848:CTF720894 CJJ720848:CJJ720894 BZN720848:BZN720894 BPR720848:BPR720894 BFV720848:BFV720894 AVZ720848:AVZ720894 AMD720848:AMD720894 ACH720848:ACH720894 SL720848:SL720894 IP720848:IP720894 WVB655312:WVB655358 WLF655312:WLF655358 WBJ655312:WBJ655358 VRN655312:VRN655358 VHR655312:VHR655358 UXV655312:UXV655358 UNZ655312:UNZ655358 UED655312:UED655358 TUH655312:TUH655358 TKL655312:TKL655358 TAP655312:TAP655358 SQT655312:SQT655358 SGX655312:SGX655358 RXB655312:RXB655358 RNF655312:RNF655358 RDJ655312:RDJ655358 QTN655312:QTN655358 QJR655312:QJR655358 PZV655312:PZV655358 PPZ655312:PPZ655358 PGD655312:PGD655358 OWH655312:OWH655358 OML655312:OML655358 OCP655312:OCP655358 NST655312:NST655358 NIX655312:NIX655358 MZB655312:MZB655358 MPF655312:MPF655358 MFJ655312:MFJ655358 LVN655312:LVN655358 LLR655312:LLR655358 LBV655312:LBV655358 KRZ655312:KRZ655358 KID655312:KID655358 JYH655312:JYH655358 JOL655312:JOL655358 JEP655312:JEP655358 IUT655312:IUT655358 IKX655312:IKX655358 IBB655312:IBB655358 HRF655312:HRF655358 HHJ655312:HHJ655358 GXN655312:GXN655358 GNR655312:GNR655358 GDV655312:GDV655358 FTZ655312:FTZ655358 FKD655312:FKD655358 FAH655312:FAH655358 EQL655312:EQL655358 EGP655312:EGP655358 DWT655312:DWT655358 DMX655312:DMX655358 DDB655312:DDB655358 CTF655312:CTF655358 CJJ655312:CJJ655358 BZN655312:BZN655358 BPR655312:BPR655358 BFV655312:BFV655358 AVZ655312:AVZ655358 AMD655312:AMD655358 ACH655312:ACH655358 SL655312:SL655358 IP655312:IP655358 WVB589776:WVB589822 WLF589776:WLF589822 WBJ589776:WBJ589822 VRN589776:VRN589822 VHR589776:VHR589822 UXV589776:UXV589822 UNZ589776:UNZ589822 UED589776:UED589822 TUH589776:TUH589822 TKL589776:TKL589822 TAP589776:TAP589822 SQT589776:SQT589822 SGX589776:SGX589822 RXB589776:RXB589822 RNF589776:RNF589822 RDJ589776:RDJ589822 QTN589776:QTN589822 QJR589776:QJR589822 PZV589776:PZV589822 PPZ589776:PPZ589822 PGD589776:PGD589822 OWH589776:OWH589822 OML589776:OML589822 OCP589776:OCP589822 NST589776:NST589822 NIX589776:NIX589822 MZB589776:MZB589822 MPF589776:MPF589822 MFJ589776:MFJ589822 LVN589776:LVN589822 LLR589776:LLR589822 LBV589776:LBV589822 KRZ589776:KRZ589822 KID589776:KID589822 JYH589776:JYH589822 JOL589776:JOL589822 JEP589776:JEP589822 IUT589776:IUT589822 IKX589776:IKX589822 IBB589776:IBB589822 HRF589776:HRF589822 HHJ589776:HHJ589822 GXN589776:GXN589822 GNR589776:GNR589822 GDV589776:GDV589822 FTZ589776:FTZ589822 FKD589776:FKD589822 FAH589776:FAH589822 EQL589776:EQL589822 EGP589776:EGP589822 DWT589776:DWT589822 DMX589776:DMX589822 DDB589776:DDB589822 CTF589776:CTF589822 CJJ589776:CJJ589822 BZN589776:BZN589822 BPR589776:BPR589822 BFV589776:BFV589822 AVZ589776:AVZ589822 AMD589776:AMD589822 ACH589776:ACH589822 SL589776:SL589822 IP589776:IP589822 WVB524240:WVB524286 WLF524240:WLF524286 WBJ524240:WBJ524286 VRN524240:VRN524286 VHR524240:VHR524286 UXV524240:UXV524286 UNZ524240:UNZ524286 UED524240:UED524286 TUH524240:TUH524286 TKL524240:TKL524286 TAP524240:TAP524286 SQT524240:SQT524286 SGX524240:SGX524286 RXB524240:RXB524286 RNF524240:RNF524286 RDJ524240:RDJ524286 QTN524240:QTN524286 QJR524240:QJR524286 PZV524240:PZV524286 PPZ524240:PPZ524286 PGD524240:PGD524286 OWH524240:OWH524286 OML524240:OML524286 OCP524240:OCP524286 NST524240:NST524286 NIX524240:NIX524286 MZB524240:MZB524286 MPF524240:MPF524286 MFJ524240:MFJ524286 LVN524240:LVN524286 LLR524240:LLR524286 LBV524240:LBV524286 KRZ524240:KRZ524286 KID524240:KID524286 JYH524240:JYH524286 JOL524240:JOL524286 JEP524240:JEP524286 IUT524240:IUT524286 IKX524240:IKX524286 IBB524240:IBB524286 HRF524240:HRF524286 HHJ524240:HHJ524286 GXN524240:GXN524286 GNR524240:GNR524286 GDV524240:GDV524286 FTZ524240:FTZ524286 FKD524240:FKD524286 FAH524240:FAH524286 EQL524240:EQL524286 EGP524240:EGP524286 DWT524240:DWT524286 DMX524240:DMX524286 DDB524240:DDB524286 CTF524240:CTF524286 CJJ524240:CJJ524286 BZN524240:BZN524286 BPR524240:BPR524286 BFV524240:BFV524286 AVZ524240:AVZ524286 AMD524240:AMD524286 ACH524240:ACH524286 SL524240:SL524286 IP524240:IP524286 WVB458704:WVB458750 WLF458704:WLF458750 WBJ458704:WBJ458750 VRN458704:VRN458750 VHR458704:VHR458750 UXV458704:UXV458750 UNZ458704:UNZ458750 UED458704:UED458750 TUH458704:TUH458750 TKL458704:TKL458750 TAP458704:TAP458750 SQT458704:SQT458750 SGX458704:SGX458750 RXB458704:RXB458750 RNF458704:RNF458750 RDJ458704:RDJ458750 QTN458704:QTN458750 QJR458704:QJR458750 PZV458704:PZV458750 PPZ458704:PPZ458750 PGD458704:PGD458750 OWH458704:OWH458750 OML458704:OML458750 OCP458704:OCP458750 NST458704:NST458750 NIX458704:NIX458750 MZB458704:MZB458750 MPF458704:MPF458750 MFJ458704:MFJ458750 LVN458704:LVN458750 LLR458704:LLR458750 LBV458704:LBV458750 KRZ458704:KRZ458750 KID458704:KID458750 JYH458704:JYH458750 JOL458704:JOL458750 JEP458704:JEP458750 IUT458704:IUT458750 IKX458704:IKX458750 IBB458704:IBB458750 HRF458704:HRF458750 HHJ458704:HHJ458750 GXN458704:GXN458750 GNR458704:GNR458750 GDV458704:GDV458750 FTZ458704:FTZ458750 FKD458704:FKD458750 FAH458704:FAH458750 EQL458704:EQL458750 EGP458704:EGP458750 DWT458704:DWT458750 DMX458704:DMX458750 DDB458704:DDB458750 CTF458704:CTF458750 CJJ458704:CJJ458750 BZN458704:BZN458750 BPR458704:BPR458750 BFV458704:BFV458750 AVZ458704:AVZ458750 AMD458704:AMD458750 ACH458704:ACH458750 SL458704:SL458750 IP458704:IP458750 WVB393168:WVB393214 WLF393168:WLF393214 WBJ393168:WBJ393214 VRN393168:VRN393214 VHR393168:VHR393214 UXV393168:UXV393214 UNZ393168:UNZ393214 UED393168:UED393214 TUH393168:TUH393214 TKL393168:TKL393214 TAP393168:TAP393214 SQT393168:SQT393214 SGX393168:SGX393214 RXB393168:RXB393214 RNF393168:RNF393214 RDJ393168:RDJ393214 QTN393168:QTN393214 QJR393168:QJR393214 PZV393168:PZV393214 PPZ393168:PPZ393214 PGD393168:PGD393214 OWH393168:OWH393214 OML393168:OML393214 OCP393168:OCP393214 NST393168:NST393214 NIX393168:NIX393214 MZB393168:MZB393214 MPF393168:MPF393214 MFJ393168:MFJ393214 LVN393168:LVN393214 LLR393168:LLR393214 LBV393168:LBV393214 KRZ393168:KRZ393214 KID393168:KID393214 JYH393168:JYH393214 JOL393168:JOL393214 JEP393168:JEP393214 IUT393168:IUT393214 IKX393168:IKX393214 IBB393168:IBB393214 HRF393168:HRF393214 HHJ393168:HHJ393214 GXN393168:GXN393214 GNR393168:GNR393214 GDV393168:GDV393214 FTZ393168:FTZ393214 FKD393168:FKD393214 FAH393168:FAH393214 EQL393168:EQL393214 EGP393168:EGP393214 DWT393168:DWT393214 DMX393168:DMX393214 DDB393168:DDB393214 CTF393168:CTF393214 CJJ393168:CJJ393214 BZN393168:BZN393214 BPR393168:BPR393214 BFV393168:BFV393214 AVZ393168:AVZ393214 AMD393168:AMD393214 ACH393168:ACH393214 SL393168:SL393214 IP393168:IP393214 WVB327632:WVB327678 WLF327632:WLF327678 WBJ327632:WBJ327678 VRN327632:VRN327678 VHR327632:VHR327678 UXV327632:UXV327678 UNZ327632:UNZ327678 UED327632:UED327678 TUH327632:TUH327678 TKL327632:TKL327678 TAP327632:TAP327678 SQT327632:SQT327678 SGX327632:SGX327678 RXB327632:RXB327678 RNF327632:RNF327678 RDJ327632:RDJ327678 QTN327632:QTN327678 QJR327632:QJR327678 PZV327632:PZV327678 PPZ327632:PPZ327678 PGD327632:PGD327678 OWH327632:OWH327678 OML327632:OML327678 OCP327632:OCP327678 NST327632:NST327678 NIX327632:NIX327678 MZB327632:MZB327678 MPF327632:MPF327678 MFJ327632:MFJ327678 LVN327632:LVN327678 LLR327632:LLR327678 LBV327632:LBV327678 KRZ327632:KRZ327678 KID327632:KID327678 JYH327632:JYH327678 JOL327632:JOL327678 JEP327632:JEP327678 IUT327632:IUT327678 IKX327632:IKX327678 IBB327632:IBB327678 HRF327632:HRF327678 HHJ327632:HHJ327678 GXN327632:GXN327678 GNR327632:GNR327678 GDV327632:GDV327678 FTZ327632:FTZ327678 FKD327632:FKD327678 FAH327632:FAH327678 EQL327632:EQL327678 EGP327632:EGP327678 DWT327632:DWT327678 DMX327632:DMX327678 DDB327632:DDB327678 CTF327632:CTF327678 CJJ327632:CJJ327678 BZN327632:BZN327678 BPR327632:BPR327678 BFV327632:BFV327678 AVZ327632:AVZ327678 AMD327632:AMD327678 ACH327632:ACH327678 SL327632:SL327678 IP327632:IP327678 WVB262096:WVB262142 WLF262096:WLF262142 WBJ262096:WBJ262142 VRN262096:VRN262142 VHR262096:VHR262142 UXV262096:UXV262142 UNZ262096:UNZ262142 UED262096:UED262142 TUH262096:TUH262142 TKL262096:TKL262142 TAP262096:TAP262142 SQT262096:SQT262142 SGX262096:SGX262142 RXB262096:RXB262142 RNF262096:RNF262142 RDJ262096:RDJ262142 QTN262096:QTN262142 QJR262096:QJR262142 PZV262096:PZV262142 PPZ262096:PPZ262142 PGD262096:PGD262142 OWH262096:OWH262142 OML262096:OML262142 OCP262096:OCP262142 NST262096:NST262142 NIX262096:NIX262142 MZB262096:MZB262142 MPF262096:MPF262142 MFJ262096:MFJ262142 LVN262096:LVN262142 LLR262096:LLR262142 LBV262096:LBV262142 KRZ262096:KRZ262142 KID262096:KID262142 JYH262096:JYH262142 JOL262096:JOL262142 JEP262096:JEP262142 IUT262096:IUT262142 IKX262096:IKX262142 IBB262096:IBB262142 HRF262096:HRF262142 HHJ262096:HHJ262142 GXN262096:GXN262142 GNR262096:GNR262142 GDV262096:GDV262142 FTZ262096:FTZ262142 FKD262096:FKD262142 FAH262096:FAH262142 EQL262096:EQL262142 EGP262096:EGP262142 DWT262096:DWT262142 DMX262096:DMX262142 DDB262096:DDB262142 CTF262096:CTF262142 CJJ262096:CJJ262142 BZN262096:BZN262142 BPR262096:BPR262142 BFV262096:BFV262142 AVZ262096:AVZ262142 AMD262096:AMD262142 ACH262096:ACH262142 SL262096:SL262142 IP262096:IP262142 WVB196560:WVB196606 WLF196560:WLF196606 WBJ196560:WBJ196606 VRN196560:VRN196606 VHR196560:VHR196606 UXV196560:UXV196606 UNZ196560:UNZ196606 UED196560:UED196606 TUH196560:TUH196606 TKL196560:TKL196606 TAP196560:TAP196606 SQT196560:SQT196606 SGX196560:SGX196606 RXB196560:RXB196606 RNF196560:RNF196606 RDJ196560:RDJ196606 QTN196560:QTN196606 QJR196560:QJR196606 PZV196560:PZV196606 PPZ196560:PPZ196606 PGD196560:PGD196606 OWH196560:OWH196606 OML196560:OML196606 OCP196560:OCP196606 NST196560:NST196606 NIX196560:NIX196606 MZB196560:MZB196606 MPF196560:MPF196606 MFJ196560:MFJ196606 LVN196560:LVN196606 LLR196560:LLR196606 LBV196560:LBV196606 KRZ196560:KRZ196606 KID196560:KID196606 JYH196560:JYH196606 JOL196560:JOL196606 JEP196560:JEP196606 IUT196560:IUT196606 IKX196560:IKX196606 IBB196560:IBB196606 HRF196560:HRF196606 HHJ196560:HHJ196606 GXN196560:GXN196606 GNR196560:GNR196606 GDV196560:GDV196606 FTZ196560:FTZ196606 FKD196560:FKD196606 FAH196560:FAH196606 EQL196560:EQL196606 EGP196560:EGP196606 DWT196560:DWT196606 DMX196560:DMX196606 DDB196560:DDB196606 CTF196560:CTF196606 CJJ196560:CJJ196606 BZN196560:BZN196606 BPR196560:BPR196606 BFV196560:BFV196606 AVZ196560:AVZ196606 AMD196560:AMD196606 ACH196560:ACH196606 SL196560:SL196606 IP196560:IP196606 WVB131024:WVB131070 WLF131024:WLF131070 WBJ131024:WBJ131070 VRN131024:VRN131070 VHR131024:VHR131070 UXV131024:UXV131070 UNZ131024:UNZ131070 UED131024:UED131070 TUH131024:TUH131070 TKL131024:TKL131070 TAP131024:TAP131070 SQT131024:SQT131070 SGX131024:SGX131070 RXB131024:RXB131070 RNF131024:RNF131070 RDJ131024:RDJ131070 QTN131024:QTN131070 QJR131024:QJR131070 PZV131024:PZV131070 PPZ131024:PPZ131070 PGD131024:PGD131070 OWH131024:OWH131070 OML131024:OML131070 OCP131024:OCP131070 NST131024:NST131070 NIX131024:NIX131070 MZB131024:MZB131070 MPF131024:MPF131070 MFJ131024:MFJ131070 LVN131024:LVN131070 LLR131024:LLR131070 LBV131024:LBV131070 KRZ131024:KRZ131070 KID131024:KID131070 JYH131024:JYH131070 JOL131024:JOL131070 JEP131024:JEP131070 IUT131024:IUT131070 IKX131024:IKX131070 IBB131024:IBB131070 HRF131024:HRF131070 HHJ131024:HHJ131070 GXN131024:GXN131070 GNR131024:GNR131070 GDV131024:GDV131070 FTZ131024:FTZ131070 FKD131024:FKD131070 FAH131024:FAH131070 EQL131024:EQL131070 EGP131024:EGP131070 DWT131024:DWT131070 DMX131024:DMX131070 DDB131024:DDB131070 CTF131024:CTF131070 CJJ131024:CJJ131070 BZN131024:BZN131070 BPR131024:BPR131070 BFV131024:BFV131070 AVZ131024:AVZ131070 AMD131024:AMD131070 ACH131024:ACH131070 SL131024:SL131070 IP131024:IP131070 WVB65488:WVB65534 WLF65488:WLF65534 WBJ65488:WBJ65534 VRN65488:VRN65534 VHR65488:VHR65534 UXV65488:UXV65534 UNZ65488:UNZ65534 UED65488:UED65534 TUH65488:TUH65534 TKL65488:TKL65534 TAP65488:TAP65534 SQT65488:SQT65534 SGX65488:SGX65534 RXB65488:RXB65534 RNF65488:RNF65534 RDJ65488:RDJ65534 QTN65488:QTN65534 QJR65488:QJR65534 PZV65488:PZV65534 PPZ65488:PPZ65534 PGD65488:PGD65534 OWH65488:OWH65534 OML65488:OML65534 OCP65488:OCP65534 NST65488:NST65534 NIX65488:NIX65534 MZB65488:MZB65534 MPF65488:MPF65534 MFJ65488:MFJ65534 LVN65488:LVN65534 LLR65488:LLR65534 LBV65488:LBV65534 KRZ65488:KRZ65534 KID65488:KID65534 JYH65488:JYH65534 JOL65488:JOL65534 JEP65488:JEP65534 IUT65488:IUT65534 IKX65488:IKX65534 IBB65488:IBB65534 HRF65488:HRF65534 HHJ65488:HHJ65534 GXN65488:GXN65534 GNR65488:GNR65534 GDV65488:GDV65534 FTZ65488:FTZ65534 FKD65488:FKD65534 FAH65488:FAH65534 EQL65488:EQL65534 EGP65488:EGP65534 DWT65488:DWT65534 DMX65488:DMX65534 DDB65488:DDB65534 CTF65488:CTF65534 CJJ65488:CJJ65534 BZN65488:BZN65534 BPR65488:BPR65534 BFV65488:BFV65534 AVZ65488:AVZ65534 AMD65488:AMD65534 ACH65488:ACH65534 SL65488:SL65534 IP65488:IP65534 WVB983087 WLF983087 WBJ983087 VRN983087 VHR983087 UXV983087 UNZ983087 UED983087 TUH983087 TKL983087 TAP983087 SQT983087 SGX983087 RXB983087 RNF983087 RDJ983087 QTN983087 QJR983087 PZV983087 PPZ983087 PGD983087 OWH983087 OML983087 OCP983087 NST983087 NIX983087 MZB983087 MPF983087 MFJ983087 LVN983087 LLR983087 LBV983087 KRZ983087 KID983087 JYH983087 JOL983087 JEP983087 IUT983087 IKX983087 IBB983087 HRF983087 HHJ983087 GXN983087 GNR983087 GDV983087 FTZ983087 FKD983087 FAH983087 EQL983087 EGP983087 DWT983087 DMX983087 DDB983087 CTF983087 CJJ983087 BZN983087 BPR983087 BFV983087 AVZ983087 AMD983087 ACH983087 SL983087 IP983087 WVB917551 WLF917551 WBJ917551 VRN917551 VHR917551 UXV917551 UNZ917551 UED917551 TUH917551 TKL917551 TAP917551 SQT917551 SGX917551 RXB917551 RNF917551 RDJ917551 QTN917551 QJR917551 PZV917551 PPZ917551 PGD917551 OWH917551 OML917551 OCP917551 NST917551 NIX917551 MZB917551 MPF917551 MFJ917551 LVN917551 LLR917551 LBV917551 KRZ917551 KID917551 JYH917551 JOL917551 JEP917551 IUT917551 IKX917551 IBB917551 HRF917551 HHJ917551 GXN917551 GNR917551 GDV917551 FTZ917551 FKD917551 FAH917551 EQL917551 EGP917551 DWT917551 DMX917551 DDB917551 CTF917551 CJJ917551 BZN917551 BPR917551 BFV917551 AVZ917551 AMD917551 ACH917551 SL917551 IP917551 WVB852015 WLF852015 WBJ852015 VRN852015 VHR852015 UXV852015 UNZ852015 UED852015 TUH852015 TKL852015 TAP852015 SQT852015 SGX852015 RXB852015 RNF852015 RDJ852015 QTN852015 QJR852015 PZV852015 PPZ852015 PGD852015 OWH852015 OML852015 OCP852015 NST852015 NIX852015 MZB852015 MPF852015 MFJ852015 LVN852015 LLR852015 LBV852015 KRZ852015 KID852015 JYH852015 JOL852015 JEP852015 IUT852015 IKX852015 IBB852015 HRF852015 HHJ852015 GXN852015 GNR852015 GDV852015 FTZ852015 FKD852015 FAH852015 EQL852015 EGP852015 DWT852015 DMX852015 DDB852015 CTF852015 CJJ852015 BZN852015 BPR852015 BFV852015 AVZ852015 AMD852015 ACH852015 SL852015 IP852015 WVB786479 WLF786479 WBJ786479 VRN786479 VHR786479 UXV786479 UNZ786479 UED786479 TUH786479 TKL786479 TAP786479 SQT786479 SGX786479 RXB786479 RNF786479 RDJ786479 QTN786479 QJR786479 PZV786479 PPZ786479 PGD786479 OWH786479 OML786479 OCP786479 NST786479 NIX786479 MZB786479 MPF786479 MFJ786479 LVN786479 LLR786479 LBV786479 KRZ786479 KID786479 JYH786479 JOL786479 JEP786479 IUT786479 IKX786479 IBB786479 HRF786479 HHJ786479 GXN786479 GNR786479 GDV786479 FTZ786479 FKD786479 FAH786479 EQL786479 EGP786479 DWT786479 DMX786479 DDB786479 CTF786479 CJJ786479 BZN786479 BPR786479 BFV786479 AVZ786479 AMD786479 ACH786479 SL786479 IP786479 WVB720943 WLF720943 WBJ720943 VRN720943 VHR720943 UXV720943 UNZ720943 UED720943 TUH720943 TKL720943 TAP720943 SQT720943 SGX720943 RXB720943 RNF720943 RDJ720943 QTN720943 QJR720943 PZV720943 PPZ720943 PGD720943 OWH720943 OML720943 OCP720943 NST720943 NIX720943 MZB720943 MPF720943 MFJ720943 LVN720943 LLR720943 LBV720943 KRZ720943 KID720943 JYH720943 JOL720943 JEP720943 IUT720943 IKX720943 IBB720943 HRF720943 HHJ720943 GXN720943 GNR720943 GDV720943 FTZ720943 FKD720943 FAH720943 EQL720943 EGP720943 DWT720943 DMX720943 DDB720943 CTF720943 CJJ720943 BZN720943 BPR720943 BFV720943 AVZ720943 AMD720943 ACH720943 SL720943 IP720943 WVB655407 WLF655407 WBJ655407 VRN655407 VHR655407 UXV655407 UNZ655407 UED655407 TUH655407 TKL655407 TAP655407 SQT655407 SGX655407 RXB655407 RNF655407 RDJ655407 QTN655407 QJR655407 PZV655407 PPZ655407 PGD655407 OWH655407 OML655407 OCP655407 NST655407 NIX655407 MZB655407 MPF655407 MFJ655407 LVN655407 LLR655407 LBV655407 KRZ655407 KID655407 JYH655407 JOL655407 JEP655407 IUT655407 IKX655407 IBB655407 HRF655407 HHJ655407 GXN655407 GNR655407 GDV655407 FTZ655407 FKD655407 FAH655407 EQL655407 EGP655407 DWT655407 DMX655407 DDB655407 CTF655407 CJJ655407 BZN655407 BPR655407 BFV655407 AVZ655407 AMD655407 ACH655407 SL655407 IP655407 WVB589871 WLF589871 WBJ589871 VRN589871 VHR589871 UXV589871 UNZ589871 UED589871 TUH589871 TKL589871 TAP589871 SQT589871 SGX589871 RXB589871 RNF589871 RDJ589871 QTN589871 QJR589871 PZV589871 PPZ589871 PGD589871 OWH589871 OML589871 OCP589871 NST589871 NIX589871 MZB589871 MPF589871 MFJ589871 LVN589871 LLR589871 LBV589871 KRZ589871 KID589871 JYH589871 JOL589871 JEP589871 IUT589871 IKX589871 IBB589871 HRF589871 HHJ589871 GXN589871 GNR589871 GDV589871 FTZ589871 FKD589871 FAH589871 EQL589871 EGP589871 DWT589871 DMX589871 DDB589871 CTF589871 CJJ589871 BZN589871 BPR589871 BFV589871 AVZ589871 AMD589871 ACH589871 SL589871 IP589871 WVB524335 WLF524335 WBJ524335 VRN524335 VHR524335 UXV524335 UNZ524335 UED524335 TUH524335 TKL524335 TAP524335 SQT524335 SGX524335 RXB524335 RNF524335 RDJ524335 QTN524335 QJR524335 PZV524335 PPZ524335 PGD524335 OWH524335 OML524335 OCP524335 NST524335 NIX524335 MZB524335 MPF524335 MFJ524335 LVN524335 LLR524335 LBV524335 KRZ524335 KID524335 JYH524335 JOL524335 JEP524335 IUT524335 IKX524335 IBB524335 HRF524335 HHJ524335 GXN524335 GNR524335 GDV524335 FTZ524335 FKD524335 FAH524335 EQL524335 EGP524335 DWT524335 DMX524335 DDB524335 CTF524335 CJJ524335 BZN524335 BPR524335 BFV524335 AVZ524335 AMD524335 ACH524335 SL524335 IP524335 WVB458799 WLF458799 WBJ458799 VRN458799 VHR458799 UXV458799 UNZ458799 UED458799 TUH458799 TKL458799 TAP458799 SQT458799 SGX458799 RXB458799 RNF458799 RDJ458799 QTN458799 QJR458799 PZV458799 PPZ458799 PGD458799 OWH458799 OML458799 OCP458799 NST458799 NIX458799 MZB458799 MPF458799 MFJ458799 LVN458799 LLR458799 LBV458799 KRZ458799 KID458799 JYH458799 JOL458799 JEP458799 IUT458799 IKX458799 IBB458799 HRF458799 HHJ458799 GXN458799 GNR458799 GDV458799 FTZ458799 FKD458799 FAH458799 EQL458799 EGP458799 DWT458799 DMX458799 DDB458799 CTF458799 CJJ458799 BZN458799 BPR458799 BFV458799 AVZ458799 AMD458799 ACH458799 SL458799 IP458799 WVB393263 WLF393263 WBJ393263 VRN393263 VHR393263 UXV393263 UNZ393263 UED393263 TUH393263 TKL393263 TAP393263 SQT393263 SGX393263 RXB393263 RNF393263 RDJ393263 QTN393263 QJR393263 PZV393263 PPZ393263 PGD393263 OWH393263 OML393263 OCP393263 NST393263 NIX393263 MZB393263 MPF393263 MFJ393263 LVN393263 LLR393263 LBV393263 KRZ393263 KID393263 JYH393263 JOL393263 JEP393263 IUT393263 IKX393263 IBB393263 HRF393263 HHJ393263 GXN393263 GNR393263 GDV393263 FTZ393263 FKD393263 FAH393263 EQL393263 EGP393263 DWT393263 DMX393263 DDB393263 CTF393263 CJJ393263 BZN393263 BPR393263 BFV393263 AVZ393263 AMD393263 ACH393263 SL393263 IP393263 WVB327727 WLF327727 WBJ327727 VRN327727 VHR327727 UXV327727 UNZ327727 UED327727 TUH327727 TKL327727 TAP327727 SQT327727 SGX327727 RXB327727 RNF327727 RDJ327727 QTN327727 QJR327727 PZV327727 PPZ327727 PGD327727 OWH327727 OML327727 OCP327727 NST327727 NIX327727 MZB327727 MPF327727 MFJ327727 LVN327727 LLR327727 LBV327727 KRZ327727 KID327727 JYH327727 JOL327727 JEP327727 IUT327727 IKX327727 IBB327727 HRF327727 HHJ327727 GXN327727 GNR327727 GDV327727 FTZ327727 FKD327727 FAH327727 EQL327727 EGP327727 DWT327727 DMX327727 DDB327727 CTF327727 CJJ327727 BZN327727 BPR327727 BFV327727 AVZ327727 AMD327727 ACH327727 SL327727 IP327727 WVB262191 WLF262191 WBJ262191 VRN262191 VHR262191 UXV262191 UNZ262191 UED262191 TUH262191 TKL262191 TAP262191 SQT262191 SGX262191 RXB262191 RNF262191 RDJ262191 QTN262191 QJR262191 PZV262191 PPZ262191 PGD262191 OWH262191 OML262191 OCP262191 NST262191 NIX262191 MZB262191 MPF262191 MFJ262191 LVN262191 LLR262191 LBV262191 KRZ262191 KID262191 JYH262191 JOL262191 JEP262191 IUT262191 IKX262191 IBB262191 HRF262191 HHJ262191 GXN262191 GNR262191 GDV262191 FTZ262191 FKD262191 FAH262191 EQL262191 EGP262191 DWT262191 DMX262191 DDB262191 CTF262191 CJJ262191 BZN262191 BPR262191 BFV262191 AVZ262191 AMD262191 ACH262191 SL262191 IP262191 WVB196655 WLF196655 WBJ196655 VRN196655 VHR196655 UXV196655 UNZ196655 UED196655 TUH196655 TKL196655 TAP196655 SQT196655 SGX196655 RXB196655 RNF196655 RDJ196655 QTN196655 QJR196655 PZV196655 PPZ196655 PGD196655 OWH196655 OML196655 OCP196655 NST196655 NIX196655 MZB196655 MPF196655 MFJ196655 LVN196655 LLR196655 LBV196655 KRZ196655 KID196655 JYH196655 JOL196655 JEP196655 IUT196655 IKX196655 IBB196655 HRF196655 HHJ196655 GXN196655 GNR196655 GDV196655 FTZ196655 FKD196655 FAH196655 EQL196655 EGP196655 DWT196655 DMX196655 DDB196655 CTF196655 CJJ196655 BZN196655 BPR196655 BFV196655 AVZ196655 AMD196655 ACH196655 SL196655 IP196655 WVB131119 WLF131119 WBJ131119 VRN131119 VHR131119 UXV131119 UNZ131119 UED131119 TUH131119 TKL131119 TAP131119 SQT131119 SGX131119 RXB131119 RNF131119 RDJ131119 QTN131119 QJR131119 PZV131119 PPZ131119 PGD131119 OWH131119 OML131119 OCP131119 NST131119 NIX131119 MZB131119 MPF131119 MFJ131119 LVN131119 LLR131119 LBV131119 KRZ131119 KID131119 JYH131119 JOL131119 JEP131119 IUT131119 IKX131119 IBB131119 HRF131119 HHJ131119 GXN131119 GNR131119 GDV131119 FTZ131119 FKD131119 FAH131119 EQL131119 EGP131119 DWT131119 DMX131119 DDB131119 CTF131119 CJJ131119 BZN131119 BPR131119 BFV131119 AVZ131119 AMD131119 ACH131119 SL131119 IP131119 WVB65583 WLF65583 WBJ65583 VRN65583 VHR65583 UXV65583 UNZ65583 UED65583 TUH65583 TKL65583 TAP65583 SQT65583 SGX65583 RXB65583 RNF65583 RDJ65583 QTN65583 QJR65583 PZV65583 PPZ65583 PGD65583 OWH65583 OML65583 OCP65583 NST65583 NIX65583 MZB65583 MPF65583 MFJ65583 LVN65583 LLR65583 LBV65583 KRZ65583 KID65583 JYH65583 JOL65583 JEP65583 IUT65583 IKX65583 IBB65583 HRF65583 HHJ65583 GXN65583 GNR65583 GDV65583 FTZ65583 FKD65583 FAH65583 EQL65583 EGP65583 DWT65583 DMX65583 DDB65583 CTF65583 CJJ65583 BZN65583 BPR65583 BFV65583 AVZ65583 AMD65583 ACH65583 SL65583 IP65583 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00000000-0002-0000-0200-000002000000}">
      <formula1>"1,2"</formula1>
    </dataValidation>
    <dataValidation type="list" allowBlank="1" showInputMessage="1" showErrorMessage="1" sqref="I8:I67" xr:uid="{83E2AEF4-BD81-4CC8-8890-6F3F8AA6FA20}">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009018A3-9D9F-4021-B061-1D5F297FC313}">
          <x14:formula1>
            <xm:f>Feuil13!$A$1:$A$7</xm:f>
          </x14:formula1>
          <xm:sqref>G8:G67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7E33-33A7-4E24-BFCB-DEC957492A28}">
  <sheetPr>
    <tabColor theme="3"/>
    <pageSetUpPr fitToPage="1"/>
  </sheetPr>
  <dimension ref="A1:Q90"/>
  <sheetViews>
    <sheetView view="pageBreakPreview" topLeftCell="A49" zoomScale="85" zoomScaleNormal="85"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7" ht="14.45" customHeight="1"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66</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2"/>
      <c r="B4" s="52"/>
      <c r="C4" s="52"/>
      <c r="D4" s="52"/>
      <c r="E4" s="52"/>
      <c r="F4" s="52"/>
      <c r="G4" s="52"/>
      <c r="H4" s="52"/>
      <c r="I4" s="52"/>
      <c r="J4" s="52"/>
      <c r="K4" s="52"/>
      <c r="L4" s="52"/>
      <c r="M4" s="52"/>
      <c r="N4" s="52"/>
      <c r="O4" s="52"/>
      <c r="P4" s="52"/>
      <c r="Q4" s="52"/>
    </row>
    <row r="5" spans="1:17" x14ac:dyDescent="0.2">
      <c r="A5" s="4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11" t="s">
        <v>47</v>
      </c>
      <c r="B7" s="11" t="s">
        <v>6</v>
      </c>
      <c r="C7" s="11" t="s">
        <v>0</v>
      </c>
      <c r="D7" s="11" t="s">
        <v>27</v>
      </c>
      <c r="E7" s="11" t="s">
        <v>23</v>
      </c>
      <c r="F7" s="11" t="s">
        <v>15</v>
      </c>
      <c r="G7" s="11" t="s">
        <v>44</v>
      </c>
      <c r="H7" s="30" t="s">
        <v>7</v>
      </c>
      <c r="I7" s="12" t="s">
        <v>34</v>
      </c>
      <c r="J7" s="12" t="s">
        <v>8</v>
      </c>
      <c r="K7" s="12" t="s">
        <v>16</v>
      </c>
      <c r="L7" s="12" t="s">
        <v>19</v>
      </c>
      <c r="M7" s="12" t="s">
        <v>17</v>
      </c>
      <c r="N7" s="12" t="s">
        <v>20</v>
      </c>
      <c r="O7" s="12" t="s">
        <v>18</v>
      </c>
      <c r="P7" s="12" t="s">
        <v>21</v>
      </c>
      <c r="Q7" s="30" t="s">
        <v>22</v>
      </c>
    </row>
    <row r="8" spans="1:17" ht="26.1" customHeight="1" x14ac:dyDescent="0.2">
      <c r="A8" s="14">
        <v>1</v>
      </c>
      <c r="B8" s="13"/>
      <c r="C8" s="14"/>
      <c r="D8" s="14"/>
      <c r="E8" s="15"/>
      <c r="F8" s="16"/>
      <c r="G8" s="16"/>
      <c r="H8" s="35">
        <f t="shared" ref="H8:H11" si="0">E8*F8</f>
        <v>0</v>
      </c>
      <c r="I8" s="17"/>
      <c r="J8" s="18"/>
      <c r="K8" s="18"/>
      <c r="L8" s="18"/>
      <c r="M8" s="19"/>
      <c r="N8" s="20"/>
      <c r="O8" s="20"/>
      <c r="P8" s="20"/>
      <c r="Q8" s="35" t="str">
        <f>IF((J8+K8+L8+M8+N8+O8+P8)=H8,"OK","Erreur/Errore")</f>
        <v>OK</v>
      </c>
    </row>
    <row r="9" spans="1:17" ht="26.1" customHeight="1" x14ac:dyDescent="0.2">
      <c r="A9" s="14">
        <v>2</v>
      </c>
      <c r="B9" s="13"/>
      <c r="C9" s="14"/>
      <c r="D9" s="14"/>
      <c r="E9" s="15"/>
      <c r="F9" s="16"/>
      <c r="G9" s="16"/>
      <c r="H9" s="35">
        <f t="shared" si="0"/>
        <v>0</v>
      </c>
      <c r="I9" s="17"/>
      <c r="J9" s="18"/>
      <c r="K9" s="18"/>
      <c r="L9" s="18"/>
      <c r="M9" s="19"/>
      <c r="N9" s="20"/>
      <c r="O9" s="20"/>
      <c r="P9" s="20"/>
      <c r="Q9" s="35" t="str">
        <f>IF((J9+K9+L9+M9+N9+O9+P9)=H9,"OK","Erreur/Errore")</f>
        <v>OK</v>
      </c>
    </row>
    <row r="10" spans="1:17" ht="26.1" customHeight="1" x14ac:dyDescent="0.2">
      <c r="A10" s="14">
        <v>3</v>
      </c>
      <c r="B10" s="13"/>
      <c r="C10" s="14"/>
      <c r="D10" s="14"/>
      <c r="E10" s="15"/>
      <c r="F10" s="16"/>
      <c r="G10" s="16"/>
      <c r="H10" s="35">
        <f t="shared" si="0"/>
        <v>0</v>
      </c>
      <c r="I10" s="17"/>
      <c r="J10" s="18"/>
      <c r="K10" s="18"/>
      <c r="L10" s="18"/>
      <c r="M10" s="19"/>
      <c r="N10" s="20"/>
      <c r="O10" s="20"/>
      <c r="P10" s="20"/>
      <c r="Q10" s="35" t="str">
        <f t="shared" ref="Q10:Q67" si="1">IF((J10+K10+L10+M10+N10+O10+P10)=H10,"OK","Erreur/Errore")</f>
        <v>OK</v>
      </c>
    </row>
    <row r="11" spans="1:17" ht="26.1" customHeight="1" x14ac:dyDescent="0.2">
      <c r="A11" s="14">
        <v>4</v>
      </c>
      <c r="B11" s="13"/>
      <c r="C11" s="14"/>
      <c r="D11" s="14"/>
      <c r="E11" s="15"/>
      <c r="F11" s="16"/>
      <c r="G11" s="16"/>
      <c r="H11" s="35">
        <f t="shared" si="0"/>
        <v>0</v>
      </c>
      <c r="I11" s="17"/>
      <c r="J11" s="18"/>
      <c r="K11" s="18"/>
      <c r="L11" s="18"/>
      <c r="M11" s="19"/>
      <c r="N11" s="20"/>
      <c r="O11" s="20"/>
      <c r="P11" s="20"/>
      <c r="Q11" s="35" t="str">
        <f t="shared" si="1"/>
        <v>OK</v>
      </c>
    </row>
    <row r="12" spans="1:17" ht="26.1" customHeight="1" x14ac:dyDescent="0.2">
      <c r="A12" s="14">
        <v>5</v>
      </c>
      <c r="B12" s="13"/>
      <c r="C12" s="14"/>
      <c r="D12" s="14"/>
      <c r="E12" s="15"/>
      <c r="F12" s="16"/>
      <c r="G12" s="16"/>
      <c r="H12" s="35">
        <f t="shared" ref="H12:H67" si="2">E12*F12</f>
        <v>0</v>
      </c>
      <c r="I12" s="17"/>
      <c r="J12" s="18"/>
      <c r="K12" s="18"/>
      <c r="L12" s="18"/>
      <c r="M12" s="19"/>
      <c r="N12" s="20"/>
      <c r="O12" s="20"/>
      <c r="P12" s="20"/>
      <c r="Q12" s="35" t="str">
        <f t="shared" si="1"/>
        <v>OK</v>
      </c>
    </row>
    <row r="13" spans="1:17" ht="26.1" customHeight="1" x14ac:dyDescent="0.2">
      <c r="A13" s="14">
        <v>6</v>
      </c>
      <c r="B13" s="13"/>
      <c r="C13" s="14"/>
      <c r="D13" s="14"/>
      <c r="E13" s="15"/>
      <c r="F13" s="16"/>
      <c r="G13" s="16"/>
      <c r="H13" s="35">
        <f t="shared" si="2"/>
        <v>0</v>
      </c>
      <c r="I13" s="17"/>
      <c r="J13" s="18"/>
      <c r="K13" s="18"/>
      <c r="L13" s="18"/>
      <c r="M13" s="19"/>
      <c r="N13" s="20"/>
      <c r="O13" s="20"/>
      <c r="P13" s="20"/>
      <c r="Q13" s="35" t="str">
        <f t="shared" si="1"/>
        <v>OK</v>
      </c>
    </row>
    <row r="14" spans="1:17" ht="26.1" customHeight="1" x14ac:dyDescent="0.2">
      <c r="A14" s="14">
        <v>7</v>
      </c>
      <c r="B14" s="13"/>
      <c r="C14" s="14"/>
      <c r="D14" s="14"/>
      <c r="E14" s="15"/>
      <c r="F14" s="16"/>
      <c r="G14" s="16"/>
      <c r="H14" s="35">
        <f t="shared" si="2"/>
        <v>0</v>
      </c>
      <c r="I14" s="17"/>
      <c r="J14" s="18"/>
      <c r="K14" s="18"/>
      <c r="L14" s="18"/>
      <c r="M14" s="19"/>
      <c r="N14" s="20"/>
      <c r="O14" s="20"/>
      <c r="P14" s="20"/>
      <c r="Q14" s="35" t="str">
        <f t="shared" si="1"/>
        <v>OK</v>
      </c>
    </row>
    <row r="15" spans="1:17" ht="26.1" customHeight="1" x14ac:dyDescent="0.2">
      <c r="A15" s="14">
        <v>8</v>
      </c>
      <c r="B15" s="13"/>
      <c r="C15" s="14"/>
      <c r="D15" s="14"/>
      <c r="E15" s="15"/>
      <c r="F15" s="16"/>
      <c r="G15" s="16"/>
      <c r="H15" s="35">
        <f t="shared" si="2"/>
        <v>0</v>
      </c>
      <c r="I15" s="17"/>
      <c r="J15" s="18"/>
      <c r="K15" s="18"/>
      <c r="L15" s="18"/>
      <c r="M15" s="19"/>
      <c r="N15" s="20"/>
      <c r="O15" s="20"/>
      <c r="P15" s="20"/>
      <c r="Q15" s="35" t="str">
        <f t="shared" si="1"/>
        <v>OK</v>
      </c>
    </row>
    <row r="16" spans="1:17" ht="26.1" customHeight="1" x14ac:dyDescent="0.2">
      <c r="A16" s="14">
        <v>9</v>
      </c>
      <c r="B16" s="13"/>
      <c r="C16" s="14"/>
      <c r="D16" s="14"/>
      <c r="E16" s="15"/>
      <c r="F16" s="16"/>
      <c r="G16" s="16"/>
      <c r="H16" s="35">
        <f t="shared" si="2"/>
        <v>0</v>
      </c>
      <c r="I16" s="17"/>
      <c r="J16" s="18"/>
      <c r="K16" s="18"/>
      <c r="L16" s="18"/>
      <c r="M16" s="19"/>
      <c r="N16" s="20"/>
      <c r="O16" s="20"/>
      <c r="P16" s="20"/>
      <c r="Q16" s="35" t="str">
        <f t="shared" si="1"/>
        <v>OK</v>
      </c>
    </row>
    <row r="17" spans="1:17" ht="26.1" customHeight="1" x14ac:dyDescent="0.2">
      <c r="A17" s="14">
        <v>10</v>
      </c>
      <c r="B17" s="13"/>
      <c r="C17" s="14"/>
      <c r="D17" s="14"/>
      <c r="E17" s="15"/>
      <c r="F17" s="16"/>
      <c r="G17" s="16"/>
      <c r="H17" s="35">
        <f t="shared" si="2"/>
        <v>0</v>
      </c>
      <c r="I17" s="17"/>
      <c r="J17" s="18"/>
      <c r="K17" s="18"/>
      <c r="L17" s="18"/>
      <c r="M17" s="19"/>
      <c r="N17" s="20"/>
      <c r="O17" s="20"/>
      <c r="P17" s="20"/>
      <c r="Q17" s="35" t="str">
        <f t="shared" si="1"/>
        <v>OK</v>
      </c>
    </row>
    <row r="18" spans="1:17" ht="26.1" customHeight="1" x14ac:dyDescent="0.2">
      <c r="A18" s="14">
        <v>11</v>
      </c>
      <c r="B18" s="13"/>
      <c r="C18" s="14"/>
      <c r="D18" s="14"/>
      <c r="E18" s="15"/>
      <c r="F18" s="16"/>
      <c r="G18" s="16"/>
      <c r="H18" s="35">
        <f t="shared" si="2"/>
        <v>0</v>
      </c>
      <c r="I18" s="17"/>
      <c r="J18" s="18"/>
      <c r="K18" s="18"/>
      <c r="L18" s="18"/>
      <c r="M18" s="19"/>
      <c r="N18" s="20"/>
      <c r="O18" s="20"/>
      <c r="P18" s="20"/>
      <c r="Q18" s="35" t="str">
        <f>IF((J18+K18+L18+M18+N18+O18+P18)=H18,"OK","Erreur/Errore")</f>
        <v>OK</v>
      </c>
    </row>
    <row r="19" spans="1:17" ht="26.1" customHeight="1" x14ac:dyDescent="0.2">
      <c r="A19" s="14">
        <v>12</v>
      </c>
      <c r="B19" s="13"/>
      <c r="C19" s="14"/>
      <c r="D19" s="14"/>
      <c r="E19" s="15"/>
      <c r="F19" s="16"/>
      <c r="G19" s="16"/>
      <c r="H19" s="35">
        <f t="shared" si="2"/>
        <v>0</v>
      </c>
      <c r="I19" s="17"/>
      <c r="J19" s="18"/>
      <c r="K19" s="18"/>
      <c r="L19" s="18"/>
      <c r="M19" s="19"/>
      <c r="N19" s="20"/>
      <c r="O19" s="20"/>
      <c r="P19" s="20"/>
      <c r="Q19" s="35" t="str">
        <f>IF((J19+K19+L19+M19+N19+O19+P19)=H19,"OK","Erreur/Errore")</f>
        <v>OK</v>
      </c>
    </row>
    <row r="20" spans="1:17" ht="26.1" customHeight="1" x14ac:dyDescent="0.2">
      <c r="A20" s="14">
        <v>13</v>
      </c>
      <c r="B20" s="13"/>
      <c r="C20" s="14"/>
      <c r="D20" s="14"/>
      <c r="E20" s="15"/>
      <c r="F20" s="16"/>
      <c r="G20" s="16"/>
      <c r="H20" s="35">
        <f t="shared" si="2"/>
        <v>0</v>
      </c>
      <c r="I20" s="17"/>
      <c r="J20" s="18"/>
      <c r="K20" s="18"/>
      <c r="L20" s="18"/>
      <c r="M20" s="19"/>
      <c r="N20" s="20"/>
      <c r="O20" s="20"/>
      <c r="P20" s="20"/>
      <c r="Q20" s="35" t="str">
        <f t="shared" ref="Q20:Q27" si="3">IF((J20+K20+L20+M20+N20+O20+P20)=H20,"OK","Erreur/Errore")</f>
        <v>OK</v>
      </c>
    </row>
    <row r="21" spans="1:17" ht="26.1" customHeight="1" x14ac:dyDescent="0.2">
      <c r="A21" s="14">
        <v>14</v>
      </c>
      <c r="B21" s="13"/>
      <c r="C21" s="14"/>
      <c r="D21" s="14"/>
      <c r="E21" s="15"/>
      <c r="F21" s="16"/>
      <c r="G21" s="16"/>
      <c r="H21" s="35">
        <f t="shared" si="2"/>
        <v>0</v>
      </c>
      <c r="I21" s="17"/>
      <c r="J21" s="18"/>
      <c r="K21" s="18"/>
      <c r="L21" s="18"/>
      <c r="M21" s="19"/>
      <c r="N21" s="20"/>
      <c r="O21" s="20"/>
      <c r="P21" s="20"/>
      <c r="Q21" s="35" t="str">
        <f t="shared" si="3"/>
        <v>OK</v>
      </c>
    </row>
    <row r="22" spans="1:17" ht="26.1" customHeight="1" x14ac:dyDescent="0.2">
      <c r="A22" s="14">
        <v>15</v>
      </c>
      <c r="B22" s="13"/>
      <c r="C22" s="14"/>
      <c r="D22" s="14"/>
      <c r="E22" s="15"/>
      <c r="F22" s="16"/>
      <c r="G22" s="16"/>
      <c r="H22" s="35">
        <f t="shared" ref="H22:H27" si="4">E22*F22</f>
        <v>0</v>
      </c>
      <c r="I22" s="17"/>
      <c r="J22" s="18"/>
      <c r="K22" s="18"/>
      <c r="L22" s="18"/>
      <c r="M22" s="19"/>
      <c r="N22" s="20"/>
      <c r="O22" s="20"/>
      <c r="P22" s="20"/>
      <c r="Q22" s="35" t="str">
        <f t="shared" si="3"/>
        <v>OK</v>
      </c>
    </row>
    <row r="23" spans="1:17" ht="26.1" customHeight="1" x14ac:dyDescent="0.2">
      <c r="A23" s="14">
        <v>16</v>
      </c>
      <c r="B23" s="13"/>
      <c r="C23" s="14"/>
      <c r="D23" s="14"/>
      <c r="E23" s="15"/>
      <c r="F23" s="16"/>
      <c r="G23" s="16"/>
      <c r="H23" s="35">
        <f t="shared" si="4"/>
        <v>0</v>
      </c>
      <c r="I23" s="17"/>
      <c r="J23" s="18"/>
      <c r="K23" s="18"/>
      <c r="L23" s="18"/>
      <c r="M23" s="19"/>
      <c r="N23" s="20"/>
      <c r="O23" s="20"/>
      <c r="P23" s="20"/>
      <c r="Q23" s="35" t="str">
        <f t="shared" si="3"/>
        <v>OK</v>
      </c>
    </row>
    <row r="24" spans="1:17" ht="26.1" customHeight="1" x14ac:dyDescent="0.2">
      <c r="A24" s="14">
        <v>17</v>
      </c>
      <c r="B24" s="13"/>
      <c r="C24" s="14"/>
      <c r="D24" s="14"/>
      <c r="E24" s="15"/>
      <c r="F24" s="16"/>
      <c r="G24" s="16"/>
      <c r="H24" s="35">
        <f t="shared" si="4"/>
        <v>0</v>
      </c>
      <c r="I24" s="17"/>
      <c r="J24" s="18"/>
      <c r="K24" s="18"/>
      <c r="L24" s="18"/>
      <c r="M24" s="19"/>
      <c r="N24" s="20"/>
      <c r="O24" s="20"/>
      <c r="P24" s="20"/>
      <c r="Q24" s="35" t="str">
        <f t="shared" si="3"/>
        <v>OK</v>
      </c>
    </row>
    <row r="25" spans="1:17" ht="26.1" customHeight="1" x14ac:dyDescent="0.2">
      <c r="A25" s="14">
        <v>18</v>
      </c>
      <c r="B25" s="13"/>
      <c r="C25" s="14"/>
      <c r="D25" s="14"/>
      <c r="E25" s="15"/>
      <c r="F25" s="16"/>
      <c r="G25" s="16"/>
      <c r="H25" s="35">
        <f t="shared" si="4"/>
        <v>0</v>
      </c>
      <c r="I25" s="17"/>
      <c r="J25" s="18"/>
      <c r="K25" s="18"/>
      <c r="L25" s="18"/>
      <c r="M25" s="19"/>
      <c r="N25" s="20"/>
      <c r="O25" s="20"/>
      <c r="P25" s="20"/>
      <c r="Q25" s="35" t="str">
        <f t="shared" si="3"/>
        <v>OK</v>
      </c>
    </row>
    <row r="26" spans="1:17" ht="26.1" customHeight="1" x14ac:dyDescent="0.2">
      <c r="A26" s="14">
        <v>19</v>
      </c>
      <c r="B26" s="13"/>
      <c r="C26" s="14"/>
      <c r="D26" s="14"/>
      <c r="E26" s="15"/>
      <c r="F26" s="16"/>
      <c r="G26" s="16"/>
      <c r="H26" s="35">
        <f t="shared" si="4"/>
        <v>0</v>
      </c>
      <c r="I26" s="17"/>
      <c r="J26" s="18"/>
      <c r="K26" s="18"/>
      <c r="L26" s="18"/>
      <c r="M26" s="19"/>
      <c r="N26" s="20"/>
      <c r="O26" s="20"/>
      <c r="P26" s="20"/>
      <c r="Q26" s="35" t="str">
        <f t="shared" si="3"/>
        <v>OK</v>
      </c>
    </row>
    <row r="27" spans="1:17" ht="26.1" customHeight="1" x14ac:dyDescent="0.2">
      <c r="A27" s="14">
        <v>20</v>
      </c>
      <c r="B27" s="13"/>
      <c r="C27" s="14"/>
      <c r="D27" s="14"/>
      <c r="E27" s="15"/>
      <c r="F27" s="16"/>
      <c r="G27" s="16"/>
      <c r="H27" s="35">
        <f t="shared" si="4"/>
        <v>0</v>
      </c>
      <c r="I27" s="17"/>
      <c r="J27" s="18"/>
      <c r="K27" s="18"/>
      <c r="L27" s="18"/>
      <c r="M27" s="19"/>
      <c r="N27" s="20"/>
      <c r="O27" s="20"/>
      <c r="P27" s="20"/>
      <c r="Q27" s="35" t="str">
        <f t="shared" si="3"/>
        <v>OK</v>
      </c>
    </row>
    <row r="28" spans="1:17" ht="26.1" customHeight="1" x14ac:dyDescent="0.2">
      <c r="A28" s="14">
        <v>21</v>
      </c>
      <c r="B28" s="13"/>
      <c r="C28" s="14"/>
      <c r="D28" s="14"/>
      <c r="E28" s="15"/>
      <c r="F28" s="16"/>
      <c r="G28" s="16"/>
      <c r="H28" s="35">
        <f t="shared" si="2"/>
        <v>0</v>
      </c>
      <c r="I28" s="17"/>
      <c r="J28" s="18"/>
      <c r="K28" s="18"/>
      <c r="L28" s="18"/>
      <c r="M28" s="19"/>
      <c r="N28" s="20"/>
      <c r="O28" s="20"/>
      <c r="P28" s="20"/>
      <c r="Q28" s="35" t="str">
        <f t="shared" si="1"/>
        <v>OK</v>
      </c>
    </row>
    <row r="29" spans="1:17" ht="26.1" customHeight="1" x14ac:dyDescent="0.2">
      <c r="A29" s="14">
        <v>22</v>
      </c>
      <c r="B29" s="13"/>
      <c r="C29" s="14"/>
      <c r="D29" s="14"/>
      <c r="E29" s="15"/>
      <c r="F29" s="16"/>
      <c r="G29" s="16"/>
      <c r="H29" s="35">
        <f t="shared" si="2"/>
        <v>0</v>
      </c>
      <c r="I29" s="17"/>
      <c r="J29" s="18"/>
      <c r="K29" s="18"/>
      <c r="L29" s="18"/>
      <c r="M29" s="19"/>
      <c r="N29" s="20"/>
      <c r="O29" s="20"/>
      <c r="P29" s="20"/>
      <c r="Q29" s="35" t="str">
        <f t="shared" si="1"/>
        <v>OK</v>
      </c>
    </row>
    <row r="30" spans="1:17" ht="26.1" customHeight="1" x14ac:dyDescent="0.2">
      <c r="A30" s="14">
        <v>23</v>
      </c>
      <c r="B30" s="13"/>
      <c r="C30" s="14"/>
      <c r="D30" s="14"/>
      <c r="E30" s="15"/>
      <c r="F30" s="16"/>
      <c r="G30" s="16"/>
      <c r="H30" s="35">
        <f t="shared" si="2"/>
        <v>0</v>
      </c>
      <c r="I30" s="17"/>
      <c r="J30" s="18"/>
      <c r="K30" s="18"/>
      <c r="L30" s="18"/>
      <c r="M30" s="19"/>
      <c r="N30" s="20"/>
      <c r="O30" s="20"/>
      <c r="P30" s="20"/>
      <c r="Q30" s="35" t="str">
        <f t="shared" si="1"/>
        <v>OK</v>
      </c>
    </row>
    <row r="31" spans="1:17" ht="26.1" customHeight="1" x14ac:dyDescent="0.2">
      <c r="A31" s="14">
        <v>24</v>
      </c>
      <c r="B31" s="13"/>
      <c r="C31" s="14"/>
      <c r="D31" s="14"/>
      <c r="E31" s="15"/>
      <c r="F31" s="16"/>
      <c r="G31" s="16"/>
      <c r="H31" s="35">
        <f t="shared" si="2"/>
        <v>0</v>
      </c>
      <c r="I31" s="17"/>
      <c r="J31" s="18"/>
      <c r="K31" s="18"/>
      <c r="L31" s="18"/>
      <c r="M31" s="19"/>
      <c r="N31" s="20"/>
      <c r="O31" s="20"/>
      <c r="P31" s="20"/>
      <c r="Q31" s="35" t="str">
        <f t="shared" si="1"/>
        <v>OK</v>
      </c>
    </row>
    <row r="32" spans="1:17" ht="26.1" customHeight="1" x14ac:dyDescent="0.2">
      <c r="A32" s="14">
        <v>25</v>
      </c>
      <c r="B32" s="13"/>
      <c r="C32" s="14"/>
      <c r="D32" s="14"/>
      <c r="E32" s="15"/>
      <c r="F32" s="16"/>
      <c r="G32" s="16"/>
      <c r="H32" s="35">
        <f t="shared" si="2"/>
        <v>0</v>
      </c>
      <c r="I32" s="17"/>
      <c r="J32" s="18"/>
      <c r="K32" s="18"/>
      <c r="L32" s="18"/>
      <c r="M32" s="19"/>
      <c r="N32" s="20"/>
      <c r="O32" s="20"/>
      <c r="P32" s="20"/>
      <c r="Q32" s="35" t="str">
        <f t="shared" si="1"/>
        <v>OK</v>
      </c>
    </row>
    <row r="33" spans="1:17" ht="26.1" customHeight="1" x14ac:dyDescent="0.2">
      <c r="A33" s="14">
        <v>26</v>
      </c>
      <c r="B33" s="13"/>
      <c r="C33" s="14"/>
      <c r="D33" s="14"/>
      <c r="E33" s="15"/>
      <c r="F33" s="16"/>
      <c r="G33" s="16"/>
      <c r="H33" s="35">
        <f t="shared" si="2"/>
        <v>0</v>
      </c>
      <c r="I33" s="17"/>
      <c r="J33" s="18"/>
      <c r="K33" s="18"/>
      <c r="L33" s="18"/>
      <c r="M33" s="19"/>
      <c r="N33" s="20"/>
      <c r="O33" s="20"/>
      <c r="P33" s="20"/>
      <c r="Q33" s="35" t="str">
        <f t="shared" si="1"/>
        <v>OK</v>
      </c>
    </row>
    <row r="34" spans="1:17" ht="26.1" customHeight="1" x14ac:dyDescent="0.2">
      <c r="A34" s="14">
        <v>27</v>
      </c>
      <c r="B34" s="13"/>
      <c r="C34" s="14"/>
      <c r="D34" s="14"/>
      <c r="E34" s="15"/>
      <c r="F34" s="16"/>
      <c r="G34" s="16"/>
      <c r="H34" s="35">
        <f t="shared" si="2"/>
        <v>0</v>
      </c>
      <c r="I34" s="17"/>
      <c r="J34" s="18"/>
      <c r="K34" s="18"/>
      <c r="L34" s="18"/>
      <c r="M34" s="19"/>
      <c r="N34" s="20"/>
      <c r="O34" s="20"/>
      <c r="P34" s="20"/>
      <c r="Q34" s="35" t="str">
        <f t="shared" si="1"/>
        <v>OK</v>
      </c>
    </row>
    <row r="35" spans="1:17" ht="26.1" customHeight="1" x14ac:dyDescent="0.2">
      <c r="A35" s="14">
        <v>28</v>
      </c>
      <c r="B35" s="13"/>
      <c r="C35" s="14"/>
      <c r="D35" s="14"/>
      <c r="E35" s="15"/>
      <c r="F35" s="16"/>
      <c r="G35" s="16"/>
      <c r="H35" s="35">
        <f t="shared" si="2"/>
        <v>0</v>
      </c>
      <c r="I35" s="17"/>
      <c r="J35" s="18"/>
      <c r="K35" s="18"/>
      <c r="L35" s="18"/>
      <c r="M35" s="19"/>
      <c r="N35" s="20"/>
      <c r="O35" s="20"/>
      <c r="P35" s="20"/>
      <c r="Q35" s="35" t="str">
        <f t="shared" si="1"/>
        <v>OK</v>
      </c>
    </row>
    <row r="36" spans="1:17" ht="26.1" customHeight="1" x14ac:dyDescent="0.2">
      <c r="A36" s="14">
        <v>29</v>
      </c>
      <c r="B36" s="13"/>
      <c r="C36" s="14"/>
      <c r="D36" s="14"/>
      <c r="E36" s="15"/>
      <c r="F36" s="16"/>
      <c r="G36" s="16"/>
      <c r="H36" s="35">
        <f t="shared" si="2"/>
        <v>0</v>
      </c>
      <c r="I36" s="17"/>
      <c r="J36" s="18"/>
      <c r="K36" s="18"/>
      <c r="L36" s="18"/>
      <c r="M36" s="19"/>
      <c r="N36" s="20"/>
      <c r="O36" s="20"/>
      <c r="P36" s="20"/>
      <c r="Q36" s="35" t="str">
        <f t="shared" si="1"/>
        <v>OK</v>
      </c>
    </row>
    <row r="37" spans="1:17" ht="26.1" customHeight="1" x14ac:dyDescent="0.2">
      <c r="A37" s="14">
        <v>30</v>
      </c>
      <c r="B37" s="13"/>
      <c r="C37" s="14"/>
      <c r="D37" s="14"/>
      <c r="E37" s="15"/>
      <c r="F37" s="16"/>
      <c r="G37" s="16"/>
      <c r="H37" s="35">
        <f t="shared" si="2"/>
        <v>0</v>
      </c>
      <c r="I37" s="17"/>
      <c r="J37" s="18"/>
      <c r="K37" s="18"/>
      <c r="L37" s="18"/>
      <c r="M37" s="19"/>
      <c r="N37" s="20"/>
      <c r="O37" s="20"/>
      <c r="P37" s="20"/>
      <c r="Q37" s="35" t="str">
        <f t="shared" si="1"/>
        <v>OK</v>
      </c>
    </row>
    <row r="38" spans="1:17" ht="26.1" customHeight="1" x14ac:dyDescent="0.2">
      <c r="A38" s="14">
        <v>31</v>
      </c>
      <c r="B38" s="13"/>
      <c r="C38" s="14"/>
      <c r="D38" s="14"/>
      <c r="E38" s="15"/>
      <c r="F38" s="16"/>
      <c r="G38" s="16"/>
      <c r="H38" s="35">
        <f t="shared" si="2"/>
        <v>0</v>
      </c>
      <c r="I38" s="17"/>
      <c r="J38" s="18"/>
      <c r="K38" s="18"/>
      <c r="L38" s="18"/>
      <c r="M38" s="19"/>
      <c r="N38" s="20"/>
      <c r="O38" s="20"/>
      <c r="P38" s="20"/>
      <c r="Q38" s="35" t="str">
        <f t="shared" si="1"/>
        <v>OK</v>
      </c>
    </row>
    <row r="39" spans="1:17" ht="26.1" customHeight="1" x14ac:dyDescent="0.2">
      <c r="A39" s="14">
        <v>32</v>
      </c>
      <c r="B39" s="13"/>
      <c r="C39" s="14"/>
      <c r="D39" s="14"/>
      <c r="E39" s="15"/>
      <c r="F39" s="16"/>
      <c r="G39" s="16"/>
      <c r="H39" s="35">
        <f t="shared" si="2"/>
        <v>0</v>
      </c>
      <c r="I39" s="17"/>
      <c r="J39" s="18"/>
      <c r="K39" s="18"/>
      <c r="L39" s="18"/>
      <c r="M39" s="19"/>
      <c r="N39" s="20"/>
      <c r="O39" s="20"/>
      <c r="P39" s="20"/>
      <c r="Q39" s="35" t="str">
        <f t="shared" si="1"/>
        <v>OK</v>
      </c>
    </row>
    <row r="40" spans="1:17" ht="26.1" customHeight="1" x14ac:dyDescent="0.2">
      <c r="A40" s="14">
        <v>33</v>
      </c>
      <c r="B40" s="13"/>
      <c r="C40" s="14"/>
      <c r="D40" s="14"/>
      <c r="E40" s="15"/>
      <c r="F40" s="16"/>
      <c r="G40" s="16"/>
      <c r="H40" s="35">
        <f t="shared" si="2"/>
        <v>0</v>
      </c>
      <c r="I40" s="17"/>
      <c r="J40" s="18"/>
      <c r="K40" s="18"/>
      <c r="L40" s="18"/>
      <c r="M40" s="19"/>
      <c r="N40" s="20"/>
      <c r="O40" s="20"/>
      <c r="P40" s="20"/>
      <c r="Q40" s="35" t="str">
        <f t="shared" si="1"/>
        <v>OK</v>
      </c>
    </row>
    <row r="41" spans="1:17" ht="26.1" customHeight="1" x14ac:dyDescent="0.2">
      <c r="A41" s="14">
        <v>34</v>
      </c>
      <c r="B41" s="13"/>
      <c r="C41" s="14"/>
      <c r="D41" s="14"/>
      <c r="E41" s="15"/>
      <c r="F41" s="16"/>
      <c r="G41" s="16"/>
      <c r="H41" s="35">
        <f t="shared" si="2"/>
        <v>0</v>
      </c>
      <c r="I41" s="17"/>
      <c r="J41" s="18"/>
      <c r="K41" s="18"/>
      <c r="L41" s="18"/>
      <c r="M41" s="19"/>
      <c r="N41" s="20"/>
      <c r="O41" s="20"/>
      <c r="P41" s="20"/>
      <c r="Q41" s="35" t="str">
        <f t="shared" si="1"/>
        <v>OK</v>
      </c>
    </row>
    <row r="42" spans="1:17" ht="26.1" customHeight="1" x14ac:dyDescent="0.2">
      <c r="A42" s="14">
        <v>35</v>
      </c>
      <c r="B42" s="13"/>
      <c r="C42" s="14"/>
      <c r="D42" s="14"/>
      <c r="E42" s="15"/>
      <c r="F42" s="16"/>
      <c r="G42" s="16"/>
      <c r="H42" s="35">
        <f t="shared" si="2"/>
        <v>0</v>
      </c>
      <c r="I42" s="17"/>
      <c r="J42" s="18"/>
      <c r="K42" s="18"/>
      <c r="L42" s="18"/>
      <c r="M42" s="19"/>
      <c r="N42" s="20"/>
      <c r="O42" s="20"/>
      <c r="P42" s="20"/>
      <c r="Q42" s="35" t="str">
        <f t="shared" si="1"/>
        <v>OK</v>
      </c>
    </row>
    <row r="43" spans="1:17" ht="26.1" customHeight="1" x14ac:dyDescent="0.2">
      <c r="A43" s="14">
        <v>36</v>
      </c>
      <c r="B43" s="13"/>
      <c r="C43" s="14"/>
      <c r="D43" s="14"/>
      <c r="E43" s="15"/>
      <c r="F43" s="16"/>
      <c r="G43" s="16"/>
      <c r="H43" s="35">
        <f t="shared" si="2"/>
        <v>0</v>
      </c>
      <c r="I43" s="17"/>
      <c r="J43" s="18"/>
      <c r="K43" s="18"/>
      <c r="L43" s="18"/>
      <c r="M43" s="19"/>
      <c r="N43" s="20"/>
      <c r="O43" s="20"/>
      <c r="P43" s="20"/>
      <c r="Q43" s="35" t="str">
        <f t="shared" si="1"/>
        <v>OK</v>
      </c>
    </row>
    <row r="44" spans="1:17" ht="26.1" customHeight="1" x14ac:dyDescent="0.2">
      <c r="A44" s="14">
        <v>37</v>
      </c>
      <c r="B44" s="13"/>
      <c r="C44" s="14"/>
      <c r="D44" s="14"/>
      <c r="E44" s="15"/>
      <c r="F44" s="16"/>
      <c r="G44" s="16"/>
      <c r="H44" s="35">
        <f t="shared" si="2"/>
        <v>0</v>
      </c>
      <c r="I44" s="17"/>
      <c r="J44" s="18"/>
      <c r="K44" s="18"/>
      <c r="L44" s="18"/>
      <c r="M44" s="19"/>
      <c r="N44" s="20"/>
      <c r="O44" s="20"/>
      <c r="P44" s="20"/>
      <c r="Q44" s="35" t="str">
        <f t="shared" si="1"/>
        <v>OK</v>
      </c>
    </row>
    <row r="45" spans="1:17" ht="26.1" customHeight="1" x14ac:dyDescent="0.2">
      <c r="A45" s="14">
        <v>38</v>
      </c>
      <c r="B45" s="13"/>
      <c r="C45" s="14"/>
      <c r="D45" s="14"/>
      <c r="E45" s="15"/>
      <c r="F45" s="16"/>
      <c r="G45" s="16"/>
      <c r="H45" s="35">
        <f t="shared" si="2"/>
        <v>0</v>
      </c>
      <c r="I45" s="17"/>
      <c r="J45" s="18"/>
      <c r="K45" s="18"/>
      <c r="L45" s="18"/>
      <c r="M45" s="19"/>
      <c r="N45" s="20"/>
      <c r="O45" s="20"/>
      <c r="P45" s="20"/>
      <c r="Q45" s="35" t="str">
        <f t="shared" si="1"/>
        <v>OK</v>
      </c>
    </row>
    <row r="46" spans="1:17" ht="26.1" customHeight="1" x14ac:dyDescent="0.2">
      <c r="A46" s="14">
        <v>39</v>
      </c>
      <c r="B46" s="13"/>
      <c r="C46" s="14"/>
      <c r="D46" s="14"/>
      <c r="E46" s="15"/>
      <c r="F46" s="16"/>
      <c r="G46" s="16"/>
      <c r="H46" s="35">
        <f t="shared" si="2"/>
        <v>0</v>
      </c>
      <c r="I46" s="17"/>
      <c r="J46" s="18"/>
      <c r="K46" s="18"/>
      <c r="L46" s="18"/>
      <c r="M46" s="19"/>
      <c r="N46" s="20"/>
      <c r="O46" s="20"/>
      <c r="P46" s="20"/>
      <c r="Q46" s="35" t="str">
        <f t="shared" si="1"/>
        <v>OK</v>
      </c>
    </row>
    <row r="47" spans="1:17" ht="26.1" customHeight="1" x14ac:dyDescent="0.2">
      <c r="A47" s="14">
        <v>40</v>
      </c>
      <c r="B47" s="13"/>
      <c r="C47" s="14"/>
      <c r="D47" s="14"/>
      <c r="E47" s="15"/>
      <c r="F47" s="16"/>
      <c r="G47" s="16"/>
      <c r="H47" s="35">
        <f t="shared" si="2"/>
        <v>0</v>
      </c>
      <c r="I47" s="17"/>
      <c r="J47" s="18"/>
      <c r="K47" s="18"/>
      <c r="L47" s="18"/>
      <c r="M47" s="19"/>
      <c r="N47" s="20"/>
      <c r="O47" s="20"/>
      <c r="P47" s="20"/>
      <c r="Q47" s="35" t="str">
        <f t="shared" si="1"/>
        <v>OK</v>
      </c>
    </row>
    <row r="48" spans="1:17" ht="26.1" customHeight="1" x14ac:dyDescent="0.2">
      <c r="A48" s="14">
        <v>41</v>
      </c>
      <c r="B48" s="13"/>
      <c r="C48" s="14"/>
      <c r="D48" s="14"/>
      <c r="E48" s="15"/>
      <c r="F48" s="16"/>
      <c r="G48" s="16"/>
      <c r="H48" s="35">
        <f t="shared" si="2"/>
        <v>0</v>
      </c>
      <c r="I48" s="17"/>
      <c r="J48" s="18"/>
      <c r="K48" s="18"/>
      <c r="L48" s="18"/>
      <c r="M48" s="19"/>
      <c r="N48" s="20"/>
      <c r="O48" s="20"/>
      <c r="P48" s="20"/>
      <c r="Q48" s="35" t="str">
        <f t="shared" si="1"/>
        <v>OK</v>
      </c>
    </row>
    <row r="49" spans="1:17" ht="26.1" customHeight="1" x14ac:dyDescent="0.2">
      <c r="A49" s="14">
        <v>42</v>
      </c>
      <c r="B49" s="13"/>
      <c r="C49" s="14"/>
      <c r="D49" s="14"/>
      <c r="E49" s="15"/>
      <c r="F49" s="16"/>
      <c r="G49" s="16"/>
      <c r="H49" s="35">
        <f t="shared" si="2"/>
        <v>0</v>
      </c>
      <c r="I49" s="17"/>
      <c r="J49" s="18"/>
      <c r="K49" s="18"/>
      <c r="L49" s="18"/>
      <c r="M49" s="19"/>
      <c r="N49" s="20"/>
      <c r="O49" s="20"/>
      <c r="P49" s="20"/>
      <c r="Q49" s="35" t="str">
        <f t="shared" si="1"/>
        <v>OK</v>
      </c>
    </row>
    <row r="50" spans="1:17" ht="26.1" customHeight="1" x14ac:dyDescent="0.2">
      <c r="A50" s="14">
        <v>43</v>
      </c>
      <c r="B50" s="13"/>
      <c r="C50" s="14"/>
      <c r="D50" s="14"/>
      <c r="E50" s="15"/>
      <c r="F50" s="16"/>
      <c r="G50" s="16"/>
      <c r="H50" s="35">
        <f t="shared" si="2"/>
        <v>0</v>
      </c>
      <c r="I50" s="17"/>
      <c r="J50" s="18"/>
      <c r="K50" s="18"/>
      <c r="L50" s="18"/>
      <c r="M50" s="19"/>
      <c r="N50" s="20"/>
      <c r="O50" s="20"/>
      <c r="P50" s="20"/>
      <c r="Q50" s="35" t="str">
        <f t="shared" si="1"/>
        <v>OK</v>
      </c>
    </row>
    <row r="51" spans="1:17" ht="26.1" customHeight="1" x14ac:dyDescent="0.2">
      <c r="A51" s="14">
        <v>44</v>
      </c>
      <c r="B51" s="13"/>
      <c r="C51" s="14"/>
      <c r="D51" s="14"/>
      <c r="E51" s="15"/>
      <c r="F51" s="16"/>
      <c r="G51" s="16"/>
      <c r="H51" s="35">
        <f t="shared" ref="H51:H62" si="5">E51*F51</f>
        <v>0</v>
      </c>
      <c r="I51" s="17"/>
      <c r="J51" s="18"/>
      <c r="K51" s="18"/>
      <c r="L51" s="18"/>
      <c r="M51" s="19"/>
      <c r="N51" s="20"/>
      <c r="O51" s="20"/>
      <c r="P51" s="20"/>
      <c r="Q51" s="35" t="str">
        <f t="shared" ref="Q51:Q62" si="6">IF((J51+K51+L51+M51+N51+O51+P51)=H51,"OK","Erreur/Errore")</f>
        <v>OK</v>
      </c>
    </row>
    <row r="52" spans="1:17" ht="26.1" customHeight="1" x14ac:dyDescent="0.2">
      <c r="A52" s="14">
        <v>45</v>
      </c>
      <c r="B52" s="13"/>
      <c r="C52" s="14"/>
      <c r="D52" s="14"/>
      <c r="E52" s="15"/>
      <c r="F52" s="16"/>
      <c r="G52" s="16"/>
      <c r="H52" s="35">
        <f t="shared" si="5"/>
        <v>0</v>
      </c>
      <c r="I52" s="17"/>
      <c r="J52" s="18"/>
      <c r="K52" s="18"/>
      <c r="L52" s="18"/>
      <c r="M52" s="19"/>
      <c r="N52" s="20"/>
      <c r="O52" s="20"/>
      <c r="P52" s="20"/>
      <c r="Q52" s="35" t="str">
        <f t="shared" si="6"/>
        <v>OK</v>
      </c>
    </row>
    <row r="53" spans="1:17" ht="26.1" customHeight="1" x14ac:dyDescent="0.2">
      <c r="A53" s="14">
        <v>46</v>
      </c>
      <c r="B53" s="13"/>
      <c r="C53" s="14"/>
      <c r="D53" s="14"/>
      <c r="E53" s="15"/>
      <c r="F53" s="16"/>
      <c r="G53" s="16"/>
      <c r="H53" s="35">
        <f t="shared" si="5"/>
        <v>0</v>
      </c>
      <c r="I53" s="17"/>
      <c r="J53" s="18"/>
      <c r="K53" s="18"/>
      <c r="L53" s="18"/>
      <c r="M53" s="19"/>
      <c r="N53" s="20"/>
      <c r="O53" s="20"/>
      <c r="P53" s="20"/>
      <c r="Q53" s="35" t="str">
        <f t="shared" si="6"/>
        <v>OK</v>
      </c>
    </row>
    <row r="54" spans="1:17" ht="26.1" customHeight="1" x14ac:dyDescent="0.2">
      <c r="A54" s="14">
        <v>47</v>
      </c>
      <c r="B54" s="13"/>
      <c r="C54" s="14"/>
      <c r="D54" s="14"/>
      <c r="E54" s="15"/>
      <c r="F54" s="16"/>
      <c r="G54" s="16"/>
      <c r="H54" s="35">
        <f t="shared" si="5"/>
        <v>0</v>
      </c>
      <c r="I54" s="17"/>
      <c r="J54" s="18"/>
      <c r="K54" s="18"/>
      <c r="L54" s="18"/>
      <c r="M54" s="19"/>
      <c r="N54" s="20"/>
      <c r="O54" s="20"/>
      <c r="P54" s="20"/>
      <c r="Q54" s="35" t="str">
        <f t="shared" si="6"/>
        <v>OK</v>
      </c>
    </row>
    <row r="55" spans="1:17" ht="26.1" customHeight="1" x14ac:dyDescent="0.2">
      <c r="A55" s="14">
        <v>48</v>
      </c>
      <c r="B55" s="13"/>
      <c r="C55" s="14"/>
      <c r="D55" s="14"/>
      <c r="E55" s="15"/>
      <c r="F55" s="16"/>
      <c r="G55" s="16"/>
      <c r="H55" s="35">
        <f t="shared" si="5"/>
        <v>0</v>
      </c>
      <c r="I55" s="17"/>
      <c r="J55" s="18"/>
      <c r="K55" s="18"/>
      <c r="L55" s="18"/>
      <c r="M55" s="19"/>
      <c r="N55" s="20"/>
      <c r="O55" s="20"/>
      <c r="P55" s="20"/>
      <c r="Q55" s="35" t="str">
        <f t="shared" si="6"/>
        <v>OK</v>
      </c>
    </row>
    <row r="56" spans="1:17" ht="26.1" customHeight="1" x14ac:dyDescent="0.2">
      <c r="A56" s="14">
        <v>49</v>
      </c>
      <c r="B56" s="13"/>
      <c r="C56" s="14"/>
      <c r="D56" s="14"/>
      <c r="E56" s="15"/>
      <c r="F56" s="16"/>
      <c r="G56" s="16"/>
      <c r="H56" s="35">
        <f t="shared" si="5"/>
        <v>0</v>
      </c>
      <c r="I56" s="17"/>
      <c r="J56" s="18"/>
      <c r="K56" s="18"/>
      <c r="L56" s="18"/>
      <c r="M56" s="19"/>
      <c r="N56" s="20"/>
      <c r="O56" s="20"/>
      <c r="P56" s="20"/>
      <c r="Q56" s="35" t="str">
        <f t="shared" si="6"/>
        <v>OK</v>
      </c>
    </row>
    <row r="57" spans="1:17" ht="26.1" customHeight="1" x14ac:dyDescent="0.2">
      <c r="A57" s="14">
        <v>50</v>
      </c>
      <c r="B57" s="13"/>
      <c r="C57" s="14"/>
      <c r="D57" s="14"/>
      <c r="E57" s="15"/>
      <c r="F57" s="16"/>
      <c r="G57" s="16"/>
      <c r="H57" s="35">
        <f t="shared" si="5"/>
        <v>0</v>
      </c>
      <c r="I57" s="17"/>
      <c r="J57" s="18"/>
      <c r="K57" s="18"/>
      <c r="L57" s="18"/>
      <c r="M57" s="19"/>
      <c r="N57" s="20"/>
      <c r="O57" s="20"/>
      <c r="P57" s="20"/>
      <c r="Q57" s="35" t="str">
        <f t="shared" si="6"/>
        <v>OK</v>
      </c>
    </row>
    <row r="58" spans="1:17" ht="26.1" customHeight="1" x14ac:dyDescent="0.2">
      <c r="A58" s="14">
        <v>51</v>
      </c>
      <c r="B58" s="13"/>
      <c r="C58" s="14"/>
      <c r="D58" s="14"/>
      <c r="E58" s="15"/>
      <c r="F58" s="16"/>
      <c r="G58" s="16"/>
      <c r="H58" s="35">
        <f t="shared" si="5"/>
        <v>0</v>
      </c>
      <c r="I58" s="17"/>
      <c r="J58" s="18"/>
      <c r="K58" s="18"/>
      <c r="L58" s="18"/>
      <c r="M58" s="19"/>
      <c r="N58" s="20"/>
      <c r="O58" s="20"/>
      <c r="P58" s="20"/>
      <c r="Q58" s="35" t="str">
        <f t="shared" si="6"/>
        <v>OK</v>
      </c>
    </row>
    <row r="59" spans="1:17" ht="26.1" customHeight="1" x14ac:dyDescent="0.2">
      <c r="A59" s="14">
        <v>52</v>
      </c>
      <c r="B59" s="13"/>
      <c r="C59" s="14"/>
      <c r="D59" s="14"/>
      <c r="E59" s="15"/>
      <c r="F59" s="16"/>
      <c r="G59" s="16"/>
      <c r="H59" s="35">
        <f t="shared" si="5"/>
        <v>0</v>
      </c>
      <c r="I59" s="17"/>
      <c r="J59" s="18"/>
      <c r="K59" s="18"/>
      <c r="L59" s="18"/>
      <c r="M59" s="19"/>
      <c r="N59" s="20"/>
      <c r="O59" s="20"/>
      <c r="P59" s="20"/>
      <c r="Q59" s="35" t="str">
        <f t="shared" si="6"/>
        <v>OK</v>
      </c>
    </row>
    <row r="60" spans="1:17" ht="26.1" customHeight="1" x14ac:dyDescent="0.2">
      <c r="A60" s="14">
        <v>53</v>
      </c>
      <c r="B60" s="13"/>
      <c r="C60" s="14"/>
      <c r="D60" s="14"/>
      <c r="E60" s="15"/>
      <c r="F60" s="16"/>
      <c r="G60" s="16"/>
      <c r="H60" s="35">
        <f t="shared" si="5"/>
        <v>0</v>
      </c>
      <c r="I60" s="17"/>
      <c r="J60" s="18"/>
      <c r="K60" s="18"/>
      <c r="L60" s="18"/>
      <c r="M60" s="19"/>
      <c r="N60" s="20"/>
      <c r="O60" s="20"/>
      <c r="P60" s="20"/>
      <c r="Q60" s="35" t="str">
        <f t="shared" si="6"/>
        <v>OK</v>
      </c>
    </row>
    <row r="61" spans="1:17" ht="26.1" customHeight="1" x14ac:dyDescent="0.2">
      <c r="A61" s="14">
        <v>54</v>
      </c>
      <c r="B61" s="13"/>
      <c r="C61" s="14"/>
      <c r="D61" s="14"/>
      <c r="E61" s="15"/>
      <c r="F61" s="16"/>
      <c r="G61" s="16"/>
      <c r="H61" s="35">
        <f t="shared" si="5"/>
        <v>0</v>
      </c>
      <c r="I61" s="17"/>
      <c r="J61" s="18"/>
      <c r="K61" s="18"/>
      <c r="L61" s="18"/>
      <c r="M61" s="19"/>
      <c r="N61" s="20"/>
      <c r="O61" s="20"/>
      <c r="P61" s="20"/>
      <c r="Q61" s="35" t="str">
        <f t="shared" si="6"/>
        <v>OK</v>
      </c>
    </row>
    <row r="62" spans="1:17" ht="26.1" customHeight="1" x14ac:dyDescent="0.2">
      <c r="A62" s="14">
        <v>55</v>
      </c>
      <c r="B62" s="13"/>
      <c r="C62" s="14"/>
      <c r="D62" s="14"/>
      <c r="E62" s="15"/>
      <c r="F62" s="16"/>
      <c r="G62" s="16"/>
      <c r="H62" s="35">
        <f t="shared" si="5"/>
        <v>0</v>
      </c>
      <c r="I62" s="17"/>
      <c r="J62" s="18"/>
      <c r="K62" s="18"/>
      <c r="L62" s="18"/>
      <c r="M62" s="19"/>
      <c r="N62" s="20"/>
      <c r="O62" s="20"/>
      <c r="P62" s="20"/>
      <c r="Q62" s="35" t="str">
        <f t="shared" si="6"/>
        <v>OK</v>
      </c>
    </row>
    <row r="63" spans="1:17" ht="26.1" customHeight="1" x14ac:dyDescent="0.2">
      <c r="A63" s="14">
        <v>56</v>
      </c>
      <c r="B63" s="13"/>
      <c r="C63" s="14"/>
      <c r="D63" s="14"/>
      <c r="E63" s="15"/>
      <c r="F63" s="16"/>
      <c r="G63" s="16"/>
      <c r="H63" s="35">
        <f t="shared" si="2"/>
        <v>0</v>
      </c>
      <c r="I63" s="17"/>
      <c r="J63" s="18"/>
      <c r="K63" s="18"/>
      <c r="L63" s="18"/>
      <c r="M63" s="19"/>
      <c r="N63" s="20"/>
      <c r="O63" s="20"/>
      <c r="P63" s="20"/>
      <c r="Q63" s="35" t="str">
        <f t="shared" si="1"/>
        <v>OK</v>
      </c>
    </row>
    <row r="64" spans="1:17" ht="26.1" customHeight="1" x14ac:dyDescent="0.2">
      <c r="A64" s="14">
        <v>57</v>
      </c>
      <c r="B64" s="13"/>
      <c r="C64" s="14"/>
      <c r="D64" s="14"/>
      <c r="E64" s="15"/>
      <c r="F64" s="16"/>
      <c r="G64" s="16"/>
      <c r="H64" s="35">
        <f t="shared" si="2"/>
        <v>0</v>
      </c>
      <c r="I64" s="17"/>
      <c r="J64" s="18"/>
      <c r="K64" s="18"/>
      <c r="L64" s="18"/>
      <c r="M64" s="19"/>
      <c r="N64" s="20"/>
      <c r="O64" s="20"/>
      <c r="P64" s="20"/>
      <c r="Q64" s="35" t="str">
        <f t="shared" si="1"/>
        <v>OK</v>
      </c>
    </row>
    <row r="65" spans="1:17" ht="26.1" customHeight="1" x14ac:dyDescent="0.2">
      <c r="A65" s="14">
        <v>58</v>
      </c>
      <c r="B65" s="13"/>
      <c r="C65" s="14"/>
      <c r="D65" s="14"/>
      <c r="E65" s="15"/>
      <c r="F65" s="16"/>
      <c r="G65" s="16"/>
      <c r="H65" s="35">
        <f t="shared" si="2"/>
        <v>0</v>
      </c>
      <c r="I65" s="17"/>
      <c r="J65" s="18"/>
      <c r="K65" s="18"/>
      <c r="L65" s="18"/>
      <c r="M65" s="19"/>
      <c r="N65" s="20"/>
      <c r="O65" s="20"/>
      <c r="P65" s="20"/>
      <c r="Q65" s="35" t="str">
        <f t="shared" si="1"/>
        <v>OK</v>
      </c>
    </row>
    <row r="66" spans="1:17" ht="26.1" customHeight="1" x14ac:dyDescent="0.2">
      <c r="A66" s="14">
        <v>59</v>
      </c>
      <c r="B66" s="13"/>
      <c r="C66" s="14"/>
      <c r="D66" s="14"/>
      <c r="E66" s="15"/>
      <c r="F66" s="16"/>
      <c r="G66" s="16"/>
      <c r="H66" s="35">
        <f t="shared" ref="H66" si="7">E66*F66</f>
        <v>0</v>
      </c>
      <c r="I66" s="17"/>
      <c r="J66" s="18"/>
      <c r="K66" s="18"/>
      <c r="L66" s="18"/>
      <c r="M66" s="19"/>
      <c r="N66" s="20"/>
      <c r="O66" s="20"/>
      <c r="P66" s="20"/>
      <c r="Q66" s="35" t="str">
        <f t="shared" ref="Q66" si="8">IF((J66+K66+L66+M66+N66+O66+P66)=H66,"OK","Erreur/Errore")</f>
        <v>OK</v>
      </c>
    </row>
    <row r="67" spans="1:17" ht="26.1" customHeight="1" x14ac:dyDescent="0.2">
      <c r="A67" s="14">
        <v>60</v>
      </c>
      <c r="B67" s="13"/>
      <c r="C67" s="14"/>
      <c r="D67" s="14"/>
      <c r="E67" s="15"/>
      <c r="F67" s="16"/>
      <c r="G67" s="16"/>
      <c r="H67" s="35">
        <f t="shared" si="2"/>
        <v>0</v>
      </c>
      <c r="I67" s="17"/>
      <c r="J67" s="18"/>
      <c r="K67" s="18"/>
      <c r="L67" s="18"/>
      <c r="M67" s="19"/>
      <c r="N67" s="20"/>
      <c r="O67" s="20"/>
      <c r="P67" s="20"/>
      <c r="Q67" s="35" t="str">
        <f t="shared" si="1"/>
        <v>OK</v>
      </c>
    </row>
    <row r="68" spans="1:17" ht="27.6" customHeight="1" x14ac:dyDescent="0.2">
      <c r="A68" s="49"/>
      <c r="B68" s="32"/>
      <c r="C68" s="33"/>
      <c r="D68" s="33"/>
      <c r="E68" s="31"/>
      <c r="F68" s="31"/>
      <c r="G68" s="31"/>
      <c r="H68" s="31">
        <f>SUBTOTAL(9,H8:H67)</f>
        <v>0</v>
      </c>
      <c r="I68" s="34"/>
      <c r="J68" s="31">
        <f t="shared" ref="J68:P68" si="9">SUBTOTAL(9,J8:J67)</f>
        <v>0</v>
      </c>
      <c r="K68" s="31">
        <f t="shared" si="9"/>
        <v>0</v>
      </c>
      <c r="L68" s="31">
        <f t="shared" si="9"/>
        <v>0</v>
      </c>
      <c r="M68" s="31">
        <f t="shared" si="9"/>
        <v>0</v>
      </c>
      <c r="N68" s="31">
        <f t="shared" si="9"/>
        <v>0</v>
      </c>
      <c r="O68" s="31">
        <f t="shared" si="9"/>
        <v>0</v>
      </c>
      <c r="P68" s="31">
        <f t="shared" si="9"/>
        <v>0</v>
      </c>
      <c r="Q68" s="31">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9</v>
      </c>
      <c r="J73" s="121">
        <f>(J78+J77+J76)*0.2</f>
        <v>0</v>
      </c>
      <c r="K73" s="121">
        <f t="shared" ref="K73:P73" si="10">(K78+K77+K76)*0.2</f>
        <v>0</v>
      </c>
      <c r="L73" s="121">
        <f t="shared" si="10"/>
        <v>0</v>
      </c>
      <c r="M73" s="121">
        <f t="shared" si="10"/>
        <v>0</v>
      </c>
      <c r="N73" s="121">
        <f t="shared" si="10"/>
        <v>0</v>
      </c>
      <c r="O73" s="121">
        <f t="shared" si="10"/>
        <v>0</v>
      </c>
      <c r="P73" s="121">
        <f t="shared" si="10"/>
        <v>0</v>
      </c>
      <c r="Q73" s="116">
        <f>ROUND(SUM(J73:P73),13)</f>
        <v>0</v>
      </c>
    </row>
    <row r="74" spans="1:17" s="91" customFormat="1" x14ac:dyDescent="0.25">
      <c r="A74" s="86"/>
      <c r="B74" s="87"/>
      <c r="C74" s="86"/>
      <c r="D74" s="86"/>
      <c r="E74" s="88"/>
      <c r="F74" s="88"/>
      <c r="G74" s="88"/>
      <c r="H74" s="89"/>
      <c r="I74" s="90" t="s">
        <v>10</v>
      </c>
      <c r="J74" s="122">
        <f>J73*0.15</f>
        <v>0</v>
      </c>
      <c r="K74" s="122">
        <f>K73*0.15</f>
        <v>0</v>
      </c>
      <c r="L74" s="122">
        <f t="shared" ref="L74:P74" si="11">L73*0.15</f>
        <v>0</v>
      </c>
      <c r="M74" s="122">
        <f t="shared" si="11"/>
        <v>0</v>
      </c>
      <c r="N74" s="122">
        <f t="shared" si="11"/>
        <v>0</v>
      </c>
      <c r="O74" s="122">
        <f t="shared" si="11"/>
        <v>0</v>
      </c>
      <c r="P74" s="122">
        <f t="shared" si="11"/>
        <v>0</v>
      </c>
      <c r="Q74" s="116">
        <f t="shared" ref="Q74:Q78" si="12">ROUND(SUM(J74:P74),13)</f>
        <v>0</v>
      </c>
    </row>
    <row r="75" spans="1:17" s="91" customFormat="1" x14ac:dyDescent="0.25">
      <c r="A75" s="86"/>
      <c r="B75" s="87"/>
      <c r="C75" s="86"/>
      <c r="D75" s="86"/>
      <c r="E75" s="88"/>
      <c r="F75" s="88"/>
      <c r="G75" s="88"/>
      <c r="H75" s="89"/>
      <c r="I75" s="90" t="s">
        <v>11</v>
      </c>
      <c r="J75" s="122">
        <f>J73*0.1</f>
        <v>0</v>
      </c>
      <c r="K75" s="122">
        <f t="shared" ref="K75:P75" si="13">K73*0.1</f>
        <v>0</v>
      </c>
      <c r="L75" s="122">
        <f t="shared" si="13"/>
        <v>0</v>
      </c>
      <c r="M75" s="122">
        <f t="shared" si="13"/>
        <v>0</v>
      </c>
      <c r="N75" s="122">
        <f t="shared" si="13"/>
        <v>0</v>
      </c>
      <c r="O75" s="122">
        <f t="shared" si="13"/>
        <v>0</v>
      </c>
      <c r="P75" s="122">
        <f t="shared" si="13"/>
        <v>0</v>
      </c>
      <c r="Q75" s="116">
        <f t="shared" si="12"/>
        <v>0</v>
      </c>
    </row>
    <row r="76" spans="1:17" s="91" customFormat="1" x14ac:dyDescent="0.25">
      <c r="A76" s="86"/>
      <c r="B76" s="87"/>
      <c r="C76" s="86"/>
      <c r="D76" s="86"/>
      <c r="E76" s="88"/>
      <c r="F76" s="88"/>
      <c r="G76" s="88"/>
      <c r="H76" s="89"/>
      <c r="I76" s="90" t="s">
        <v>12</v>
      </c>
      <c r="J76" s="122">
        <f>SUMIF(I8:I67,"Frais liés au recours à des compétences et à des services externes / Costi per consulenze e servizi esterni",J8:J67)</f>
        <v>0</v>
      </c>
      <c r="K76" s="122">
        <f>SUMIF(I8:I67,"Frais liés au recours à des compétences et à des services externes / Costi per consulenze e servizi esterni",K8:K67)</f>
        <v>0</v>
      </c>
      <c r="L76" s="122">
        <f>SUMIF(I8:I67,"Frais liés au recours à des compétences et à des services externes / Costi per consulenze e servizi esterni",L8:L67)</f>
        <v>0</v>
      </c>
      <c r="M76" s="122">
        <f>SUMIF(I8:I67,"Frais liés au recours à des compétences et à des services externes / Costi per consulenze e servizi esterni",M8:M67)</f>
        <v>0</v>
      </c>
      <c r="N76" s="122">
        <f>SUMIF(I8:I67,"Frais liés au recours à des compétences et à des services externes / Costi per consulenze e servizi esterni",N8:N67)</f>
        <v>0</v>
      </c>
      <c r="O76" s="122">
        <f>SUMIF(I8:I67,"Frais liés au recours à des compétences et à des services externes / Costi per consulenze e servizi esterni",O8:O67)</f>
        <v>0</v>
      </c>
      <c r="P76" s="122">
        <f>SUMIF(I8:I67,"Frais liés au recours à des compétences et à des services externes / Costi per consulenze e servizi esterni",P8:P67)</f>
        <v>0</v>
      </c>
      <c r="Q76" s="116">
        <f t="shared" si="12"/>
        <v>0</v>
      </c>
    </row>
    <row r="77" spans="1:17" s="91" customFormat="1" x14ac:dyDescent="0.25">
      <c r="A77" s="86"/>
      <c r="B77" s="87"/>
      <c r="C77" s="86"/>
      <c r="D77" s="86"/>
      <c r="E77" s="88"/>
      <c r="F77" s="88"/>
      <c r="G77" s="88"/>
      <c r="H77" s="89"/>
      <c r="I77" s="90" t="s">
        <v>13</v>
      </c>
      <c r="J77" s="122">
        <f>SUMIF(I8:I67,"Frais d’équipement / Spese relative alle attrezzature",J8:J67)</f>
        <v>0</v>
      </c>
      <c r="K77" s="122">
        <f>SUMIF(I8:I67,"Frais d’équipement / Spese relative alle attrezzature",K8:K67)</f>
        <v>0</v>
      </c>
      <c r="L77" s="122">
        <f>SUMIF(I8:I67,"Frais d’équipement / Spese relative alle attrezzature",L8:L67)</f>
        <v>0</v>
      </c>
      <c r="M77" s="122">
        <f>SUMIF(I8:I67,"Frais d’équipement / Spese relative alle attrezzature",M8:M67)</f>
        <v>0</v>
      </c>
      <c r="N77" s="122">
        <f>SUMIF(I8:I67,"Frais d’équipement / Spese relative alle attrezzature",N8:N67)</f>
        <v>0</v>
      </c>
      <c r="O77" s="122">
        <f>SUMIF(I8:I67,"Frais d’équipement / Spese relative alle attrezzature",O8:O67)</f>
        <v>0</v>
      </c>
      <c r="P77" s="122">
        <f>SUMIF(I8:I67,"Frais d’équipement / Spese relative alle attrezzature",P8:P67)</f>
        <v>0</v>
      </c>
      <c r="Q77" s="116">
        <f t="shared" si="12"/>
        <v>0</v>
      </c>
    </row>
    <row r="78" spans="1:17" s="91" customFormat="1" x14ac:dyDescent="0.25">
      <c r="A78" s="86"/>
      <c r="B78" s="87"/>
      <c r="C78" s="86"/>
      <c r="D78" s="86"/>
      <c r="E78" s="88"/>
      <c r="F78" s="88"/>
      <c r="G78" s="88"/>
      <c r="H78" s="89"/>
      <c r="I78" s="90" t="s">
        <v>14</v>
      </c>
      <c r="J78" s="121">
        <f>SUMIF(I8:I67,"Frais d’infrastructures et de travaux / Spese per infrastrutture e lavori",J8:J67)</f>
        <v>0</v>
      </c>
      <c r="K78" s="121">
        <f>SUMIF(I8:I67,"Frais d’infrastructures et de travaux / Spese per infrastrutture e lavori",K8:K67)</f>
        <v>0</v>
      </c>
      <c r="L78" s="121">
        <f>SUMIF(I8:I67,"Frais d’infrastructures et de travaux / Spese per infrastrutture e lavori",L8:L67)</f>
        <v>0</v>
      </c>
      <c r="M78" s="121">
        <f>SUMIF(I8:I67,"Frais d’infrastructures et de travaux / Spese per infrastrutture e lavori",M8:M67)</f>
        <v>0</v>
      </c>
      <c r="N78" s="121">
        <f>SUMIF(I8:I67,"Frais d’infrastructures et de travaux / Spese per infrastrutture e lavori",N8:N67)</f>
        <v>0</v>
      </c>
      <c r="O78" s="121">
        <f>SUMIF(I8:I67,"Frais d’infrastructures et de travaux / Spese per infrastrutture e lavori",O8:O67)</f>
        <v>0</v>
      </c>
      <c r="P78" s="121">
        <f>SUMIF(I8:I67,"Frais d’infrastructures et de travaux / Spese per infrastrutture e lavori",P8:P67)</f>
        <v>0</v>
      </c>
      <c r="Q78" s="116">
        <f t="shared" si="12"/>
        <v>0</v>
      </c>
    </row>
    <row r="79" spans="1:17" x14ac:dyDescent="0.2">
      <c r="A79" s="7"/>
      <c r="B79" s="10"/>
      <c r="C79" s="7"/>
      <c r="D79" s="7"/>
      <c r="E79" s="8"/>
      <c r="F79" s="8"/>
      <c r="G79" s="8"/>
      <c r="H79" s="9"/>
      <c r="I79" s="35" t="s">
        <v>5</v>
      </c>
      <c r="J79" s="116">
        <f>ROUND(SUM(J73:J78),13)</f>
        <v>0</v>
      </c>
      <c r="K79" s="116">
        <f t="shared" ref="K79:P79" si="14">ROUND(SUM(K73:K78),13)</f>
        <v>0</v>
      </c>
      <c r="L79" s="116">
        <f t="shared" si="14"/>
        <v>0</v>
      </c>
      <c r="M79" s="116">
        <f t="shared" si="14"/>
        <v>0</v>
      </c>
      <c r="N79" s="116">
        <f t="shared" si="14"/>
        <v>0</v>
      </c>
      <c r="O79" s="116">
        <f t="shared" si="14"/>
        <v>0</v>
      </c>
      <c r="P79" s="116">
        <f t="shared" si="14"/>
        <v>0</v>
      </c>
      <c r="Q79" s="36">
        <f t="shared" ref="Q79" si="15">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(SUMIF($C$8:$C$67,"0",J$8:J$67))+(SUMIF($C$8:$C$67,"0",J$8:J$67))*0.2+(SUMIF($C$8:$C$67,"0",J$8:J$67))*0.2*0.15+(SUMIF($C$8:$C$67,"0",J$8:J$67))*0.2*0.1</f>
        <v>0</v>
      </c>
      <c r="K83" s="97"/>
      <c r="L83" s="97"/>
      <c r="M83" s="97"/>
      <c r="N83" s="97"/>
      <c r="O83" s="97"/>
      <c r="P83" s="97"/>
      <c r="Q83" s="116">
        <f t="shared" ref="Q83:Q88" si="16">ROUND(SUM(J83:P83),13)</f>
        <v>0</v>
      </c>
    </row>
    <row r="84" spans="1:17" s="91" customFormat="1" x14ac:dyDescent="0.25">
      <c r="A84" s="86"/>
      <c r="B84" s="87"/>
      <c r="C84" s="87"/>
      <c r="D84" s="87"/>
      <c r="E84" s="87"/>
      <c r="F84" s="95"/>
      <c r="G84" s="95"/>
      <c r="H84" s="94"/>
      <c r="I84" s="96">
        <v>1</v>
      </c>
      <c r="J84" s="97"/>
      <c r="K84" s="97">
        <f>(SUMIF($C$8:$C$67,$I84,K$8:K$67))+(SUMIF($C$8:$C$67,$I84,K$8:K$67))*0.2+(SUMIF($C$8:$C$67,$I84,K$8:K$67))*0.2*0.15+(SUMIF($C$8:$C$67,$I84,K$8:K$67))*0.2*0.1</f>
        <v>0</v>
      </c>
      <c r="L84" s="97">
        <f>(SUMIF($C$8:$C$67,$I84,L$8:L$67))+(SUMIF($C$8:$C$67,$I84,L$8:L$67))*0.2+(SUMIF($C$8:$C$67,$I84,L$8:L$67))*0.2*0.15+(SUMIF($C$8:$C$67,$I84,L$8:L$67))*0.2*0.1</f>
        <v>0</v>
      </c>
      <c r="M84" s="97">
        <f>(SUMIF($C$8:$C$67,$I84,M$8:M$67))+(SUMIF($C$8:$C$67,$I84,M$8:M$67))*0.2+(SUMIF($C$8:$C$67,$I84,M$8:M$67))*0.2*0.15+(SUMIF($C$8:$C$67,$I84,M$8:M$67))*0.2*0.1</f>
        <v>0</v>
      </c>
      <c r="N84" s="97">
        <f>(SUMIF($C$8:$C$67,$I84,N$8:N$67))+(SUMIF($C$8:$C$67,$I84,N$8:N$67))*0.2+(SUMIF($C$8:$C$67,$I84,N$8:N$67))*0.2*0.15+(SUMIF($C$8:$C$67,$I84,N$8:N$67))*0.2*0.1</f>
        <v>0</v>
      </c>
      <c r="O84" s="97">
        <f>(SUMIF($C$8:$C$67,$I84,O$8:O$67))+(SUMIF($C$8:$C$67,$I84,O$8:O$67))*0.2+(SUMIF($C$8:$C$67,$I84,O$8:O$67))*0.2*0.15+(SUMIF($C$8:$C$67,$I84,O$8:O$67))*0.2*0.1</f>
        <v>0</v>
      </c>
      <c r="P84" s="97">
        <f>(SUMIF($C$8:$C$67,$I84,P$8:P$67))+(SUMIF($C$8:$C$67,$I84,P$8:P$67))*0.2+(SUMIF($C$8:$C$67,$I84,P$8:P$67))*0.2*0.15+(SUMIF($C$8:$C$67,$I84,P$8:P$67))*0.2*0.1</f>
        <v>0</v>
      </c>
      <c r="Q84" s="116">
        <f t="shared" si="16"/>
        <v>0</v>
      </c>
    </row>
    <row r="85" spans="1:17" s="91" customFormat="1" x14ac:dyDescent="0.25">
      <c r="A85" s="86"/>
      <c r="B85" s="87"/>
      <c r="C85" s="87"/>
      <c r="D85" s="87"/>
      <c r="E85" s="87"/>
      <c r="F85" s="95"/>
      <c r="G85" s="95"/>
      <c r="H85" s="94"/>
      <c r="I85" s="96">
        <v>2</v>
      </c>
      <c r="J85" s="97"/>
      <c r="K85" s="97">
        <f>(SUMIF($C$8:$C$67,$I85,K$8:K$67))+(SUMIF($C$8:$C$67,$I85,K$8:K$67))*0.2+(SUMIF($C$8:$C$67,$I85,K$8:K$67))*0.2*0.15+(SUMIF($C$8:$C$67,$I85,K$8:K$67))*0.2*0.1</f>
        <v>0</v>
      </c>
      <c r="L85" s="97">
        <f>(SUMIF($C$8:$C$67,$I85,L$8:L$67))+(SUMIF($C$8:$C$67,$I85,L$8:L$67))*0.2+(SUMIF($C$8:$C$67,$I85,L$8:L$67))*0.2*0.15+(SUMIF($C$8:$C$67,$I85,L$8:L$67))*0.2*0.1</f>
        <v>0</v>
      </c>
      <c r="M85" s="97">
        <f>(SUMIF($C$8:$C$67,$I85,M$8:M$67))+(SUMIF($C$8:$C$67,$I85,M$8:M$67))*0.2+(SUMIF($C$8:$C$67,$I85,M$8:M$67))*0.2*0.15+(SUMIF($C$8:$C$67,$I85,M$8:M$67))*0.2*0.1</f>
        <v>0</v>
      </c>
      <c r="N85" s="97">
        <f>(SUMIF($C$8:$C$67,$I85,N$8:N$67))+(SUMIF($C$8:$C$67,$I85,N$8:N$67))*0.2+(SUMIF($C$8:$C$67,$I85,N$8:N$67))*0.2*0.15+(SUMIF($C$8:$C$67,$I85,N$8:N$67))*0.2*0.1</f>
        <v>0</v>
      </c>
      <c r="O85" s="97">
        <f>(SUMIF($C$8:$C$67,$I85,O$8:O$67))+(SUMIF($C$8:$C$67,$I85,O$8:O$67))*0.2+(SUMIF($C$8:$C$67,$I85,O$8:O$67))*0.2*0.15+(SUMIF($C$8:$C$67,$I85,O$8:O$67))*0.2*0.1</f>
        <v>0</v>
      </c>
      <c r="P85" s="97">
        <f>(SUMIF($C$8:$C$67,$I85,P$8:P$67))+(SUMIF($C$8:$C$67,$I85,P$8:P$67))*0.2+(SUMIF($C$8:$C$67,$I85,P$8:P$67))*0.2*0.15+(SUMIF($C$8:$C$67,$I85,P$8:P$67))*0.2*0.1</f>
        <v>0</v>
      </c>
      <c r="Q85" s="116">
        <f t="shared" si="16"/>
        <v>0</v>
      </c>
    </row>
    <row r="86" spans="1:17" s="91" customFormat="1" x14ac:dyDescent="0.25">
      <c r="A86" s="86"/>
      <c r="B86" s="87"/>
      <c r="C86" s="87"/>
      <c r="D86" s="87"/>
      <c r="E86" s="87"/>
      <c r="F86" s="95"/>
      <c r="G86" s="95"/>
      <c r="H86" s="94"/>
      <c r="I86" s="96">
        <v>3</v>
      </c>
      <c r="J86" s="97"/>
      <c r="K86" s="97">
        <f>(SUMIF($C$8:$C$67,$I86,K$8:K$67))+(SUMIF($C$8:$C$67,$I86,K$8:K$67))*0.2+(SUMIF($C$8:$C$67,$I86,K$8:K$67))*0.2*0.15+(SUMIF($C$8:$C$67,$I86,K$8:K$67))*0.2*0.1</f>
        <v>0</v>
      </c>
      <c r="L86" s="97">
        <f>(SUMIF($C$8:$C$67,$I86,L$8:L$67))+(SUMIF($C$8:$C$67,$I86,L$8:L$67))*0.2+(SUMIF($C$8:$C$67,$I86,L$8:L$67))*0.2*0.15+(SUMIF($C$8:$C$67,$I86,L$8:L$67))*0.2*0.1</f>
        <v>0</v>
      </c>
      <c r="M86" s="97">
        <f>(SUMIF($C$8:$C$67,$I86,M$8:M$67))+(SUMIF($C$8:$C$67,$I86,M$8:M$67))*0.2+(SUMIF($C$8:$C$67,$I86,M$8:M$67))*0.2*0.15+(SUMIF($C$8:$C$67,$I86,M$8:M$67))*0.2*0.1</f>
        <v>0</v>
      </c>
      <c r="N86" s="97">
        <f>(SUMIF($C$8:$C$67,$I86,N$8:N$67))+(SUMIF($C$8:$C$67,$I86,N$8:N$67))*0.2+(SUMIF($C$8:$C$67,$I86,N$8:N$67))*0.2*0.15+(SUMIF($C$8:$C$67,$I86,N$8:N$67))*0.2*0.1</f>
        <v>0</v>
      </c>
      <c r="O86" s="97">
        <f>(SUMIF($C$8:$C$67,$I86,O$8:O$67))+(SUMIF($C$8:$C$67,$I86,O$8:O$67))*0.2+(SUMIF($C$8:$C$67,$I86,O$8:O$67))*0.2*0.15+(SUMIF($C$8:$C$67,$I86,O$8:O$67))*0.2*0.1</f>
        <v>0</v>
      </c>
      <c r="P86" s="97">
        <f>(SUMIF($C$8:$C$67,$I86,P$8:P$67))+(SUMIF($C$8:$C$67,$I86,P$8:P$67))*0.2+(SUMIF($C$8:$C$67,$I86,P$8:P$67))*0.2*0.15+(SUMIF($C$8:$C$67,$I86,P$8:P$67))*0.2*0.1</f>
        <v>0</v>
      </c>
      <c r="Q86" s="116">
        <f t="shared" si="16"/>
        <v>0</v>
      </c>
    </row>
    <row r="87" spans="1:17" s="91" customFormat="1" x14ac:dyDescent="0.25">
      <c r="A87" s="86"/>
      <c r="B87" s="87"/>
      <c r="C87" s="87"/>
      <c r="D87" s="87"/>
      <c r="E87" s="87"/>
      <c r="F87" s="95"/>
      <c r="G87" s="95"/>
      <c r="H87" s="94"/>
      <c r="I87" s="96">
        <v>4</v>
      </c>
      <c r="J87" s="97"/>
      <c r="K87" s="97">
        <f>(SUMIF($C$8:$C$67,$I87,K$8:K$67))+(SUMIF($C$8:$C$67,$I87,K$8:K$67))*0.2+(SUMIF($C$8:$C$67,$I87,K$8:K$67))*0.2*0.15+(SUMIF($C$8:$C$67,$I87,K$8:K$67))*0.2*0.1</f>
        <v>0</v>
      </c>
      <c r="L87" s="97">
        <f>(SUMIF($C$8:$C$67,$I87,L$8:L$67))+(SUMIF($C$8:$C$67,$I87,L$8:L$67))*0.2+(SUMIF($C$8:$C$67,$I87,L$8:L$67))*0.2*0.15+(SUMIF($C$8:$C$67,$I87,L$8:L$67))*0.2*0.1</f>
        <v>0</v>
      </c>
      <c r="M87" s="97">
        <f>(SUMIF($C$8:$C$67,$I87,M$8:M$67))+(SUMIF($C$8:$C$67,$I87,M$8:M$67))*0.2+(SUMIF($C$8:$C$67,$I87,M$8:M$67))*0.2*0.15+(SUMIF($C$8:$C$67,$I87,M$8:M$67))*0.2*0.1</f>
        <v>0</v>
      </c>
      <c r="N87" s="97">
        <f>(SUMIF($C$8:$C$67,$I87,N$8:N$67))+(SUMIF($C$8:$C$67,$I87,N$8:N$67))*0.2+(SUMIF($C$8:$C$67,$I87,N$8:N$67))*0.2*0.15+(SUMIF($C$8:$C$67,$I87,N$8:N$67))*0.2*0.1</f>
        <v>0</v>
      </c>
      <c r="O87" s="97">
        <f>(SUMIF($C$8:$C$67,$I87,O$8:O$67))+(SUMIF($C$8:$C$67,$I87,O$8:O$67))*0.2+(SUMIF($C$8:$C$67,$I87,O$8:O$67))*0.2*0.15+(SUMIF($C$8:$C$67,$I87,O$8:O$67))*0.2*0.1</f>
        <v>0</v>
      </c>
      <c r="P87" s="97">
        <f>(SUMIF($C$8:$C$67,$I87,P$8:P$67))+(SUMIF($C$8:$C$67,$I87,P$8:P$67))*0.2+(SUMIF($C$8:$C$67,$I87,P$8:P$67))*0.2*0.15+(SUMIF($C$8:$C$67,$I87,P$8:P$67))*0.2*0.1</f>
        <v>0</v>
      </c>
      <c r="Q87" s="116">
        <f t="shared" si="16"/>
        <v>0</v>
      </c>
    </row>
    <row r="88" spans="1:17" s="91" customFormat="1" x14ac:dyDescent="0.25">
      <c r="A88" s="86"/>
      <c r="B88" s="87"/>
      <c r="C88" s="87"/>
      <c r="D88" s="87"/>
      <c r="E88" s="87"/>
      <c r="F88" s="95"/>
      <c r="G88" s="95"/>
      <c r="H88" s="94"/>
      <c r="I88" s="96">
        <v>5</v>
      </c>
      <c r="J88" s="97"/>
      <c r="K88" s="97">
        <f>(SUMIF($C$8:$C$67,$I88,K$8:K$67))+(SUMIF($C$8:$C$67,$I88,K$8:K$67))*0.2+(SUMIF($C$8:$C$67,$I88,K$8:K$67))*0.2*0.15+(SUMIF($C$8:$C$67,$I88,K$8:K$67))*0.2*0.1</f>
        <v>0</v>
      </c>
      <c r="L88" s="97">
        <f>(SUMIF($C$8:$C$67,$I88,L$8:L$67))+(SUMIF($C$8:$C$67,$I88,L$8:L$67))*0.2+(SUMIF($C$8:$C$67,$I88,L$8:L$67))*0.2*0.15+(SUMIF($C$8:$C$67,$I88,L$8:L$67))*0.2*0.1</f>
        <v>0</v>
      </c>
      <c r="M88" s="97">
        <f>(SUMIF($C$8:$C$67,$I88,M$8:M$67))+(SUMIF($C$8:$C$67,$I88,M$8:M$67))*0.2+(SUMIF($C$8:$C$67,$I88,M$8:M$67))*0.2*0.15+(SUMIF($C$8:$C$67,$I88,M$8:M$67))*0.2*0.1</f>
        <v>0</v>
      </c>
      <c r="N88" s="97">
        <f>(SUMIF($C$8:$C$67,$I88,N$8:N$67))+(SUMIF($C$8:$C$67,$I88,N$8:N$67))*0.2+(SUMIF($C$8:$C$67,$I88,N$8:N$67))*0.2*0.15+(SUMIF($C$8:$C$67,$I88,N$8:N$67))*0.2*0.1</f>
        <v>0</v>
      </c>
      <c r="O88" s="97">
        <f>(SUMIF($C$8:$C$67,$I88,O$8:O$67))+(SUMIF($C$8:$C$67,$I88,O$8:O$67))*0.2+(SUMIF($C$8:$C$67,$I88,O$8:O$67))*0.2*0.15+(SUMIF($C$8:$C$67,$I88,O$8:O$67))*0.2*0.1</f>
        <v>0</v>
      </c>
      <c r="P88" s="97">
        <f>(SUMIF($C$8:$C$67,$I88,P$8:P$67))+(SUMIF($C$8:$C$67,$I88,P$8:P$67))*0.2+(SUMIF($C$8:$C$67,$I88,P$8:P$67))*0.2*0.15+(SUMIF($C$8:$C$67,$I88,P$8:P$67))*0.2*0.1</f>
        <v>0</v>
      </c>
      <c r="Q88" s="116">
        <f t="shared" si="16"/>
        <v>0</v>
      </c>
    </row>
    <row r="89" spans="1:17" s="91" customFormat="1" x14ac:dyDescent="0.25">
      <c r="A89" s="86"/>
      <c r="B89" s="87"/>
      <c r="C89" s="87"/>
      <c r="D89" s="87"/>
      <c r="E89" s="87"/>
      <c r="F89" s="95"/>
      <c r="G89" s="95"/>
      <c r="H89" s="94"/>
      <c r="I89" s="35" t="s">
        <v>5</v>
      </c>
      <c r="J89" s="119">
        <f>ROUND(SUM(J83:J88),13)</f>
        <v>0</v>
      </c>
      <c r="K89" s="119">
        <f t="shared" ref="K89:P89" si="17">ROUND(SUM(K83:K88),13)</f>
        <v>0</v>
      </c>
      <c r="L89" s="119">
        <f t="shared" si="17"/>
        <v>0</v>
      </c>
      <c r="M89" s="119">
        <f t="shared" si="17"/>
        <v>0</v>
      </c>
      <c r="N89" s="119">
        <f t="shared" si="17"/>
        <v>0</v>
      </c>
      <c r="O89" s="119">
        <f t="shared" si="17"/>
        <v>0</v>
      </c>
      <c r="P89" s="119">
        <f t="shared" si="17"/>
        <v>0</v>
      </c>
      <c r="Q89" s="36">
        <f>SUM(J89:P89)</f>
        <v>0</v>
      </c>
    </row>
    <row r="90" spans="1:17" x14ac:dyDescent="0.2">
      <c r="J90" s="59" t="str">
        <f>IF(J79=J89,"", "Erreur")</f>
        <v/>
      </c>
      <c r="K90" s="59" t="str">
        <f t="shared" ref="K90:Q90" si="18">IF(K79=K89,"", "Erreur")</f>
        <v/>
      </c>
      <c r="L90" s="59" t="str">
        <f t="shared" si="18"/>
        <v/>
      </c>
      <c r="M90" s="59" t="str">
        <f t="shared" si="18"/>
        <v/>
      </c>
      <c r="N90" s="59" t="str">
        <f t="shared" si="18"/>
        <v/>
      </c>
      <c r="O90" s="59" t="str">
        <f t="shared" si="18"/>
        <v/>
      </c>
      <c r="P90" s="59" t="str">
        <f t="shared" si="18"/>
        <v/>
      </c>
      <c r="Q90" s="59" t="str">
        <f t="shared" si="18"/>
        <v/>
      </c>
    </row>
  </sheetData>
  <sheetProtection selectLockedCells="1"/>
  <mergeCells count="4">
    <mergeCell ref="K6:P6"/>
    <mergeCell ref="A1:Q1"/>
    <mergeCell ref="A2:Q2"/>
    <mergeCell ref="A3:Q3"/>
  </mergeCells>
  <dataValidations count="4">
    <dataValidation type="list" allowBlank="1" showInputMessage="1" showErrorMessage="1" sqref="WTF983041:WTF983082 WJJ983041:WJJ983082 VZN983041:VZN983082 VPR983041:VPR983082 VFV983041:VFV983082 UVZ983041:UVZ983082 UMD983041:UMD983082 UCH983041:UCH983082 TSL983041:TSL983082 TIP983041:TIP983082 SYT983041:SYT983082 SOX983041:SOX983082 SFB983041:SFB983082 RVF983041:RVF983082 RLJ983041:RLJ983082 RBN983041:RBN983082 QRR983041:QRR983082 QHV983041:QHV983082 PXZ983041:PXZ983082 POD983041:POD983082 PEH983041:PEH983082 OUL983041:OUL983082 OKP983041:OKP983082 OAT983041:OAT983082 NQX983041:NQX983082 NHB983041:NHB983082 MXF983041:MXF983082 MNJ983041:MNJ983082 MDN983041:MDN983082 LTR983041:LTR983082 LJV983041:LJV983082 KZZ983041:KZZ983082 KQD983041:KQD983082 KGH983041:KGH983082 JWL983041:JWL983082 JMP983041:JMP983082 JCT983041:JCT983082 ISX983041:ISX983082 IJB983041:IJB983082 HZF983041:HZF983082 HPJ983041:HPJ983082 HFN983041:HFN983082 GVR983041:GVR983082 GLV983041:GLV983082 GBZ983041:GBZ983082 FSD983041:FSD983082 FIH983041:FIH983082 EYL983041:EYL983082 EOP983041:EOP983082 EET983041:EET983082 DUX983041:DUX983082 DLB983041:DLB983082 DBF983041:DBF983082 CRJ983041:CRJ983082 CHN983041:CHN983082 BXR983041:BXR983082 BNV983041:BNV983082 BDZ983041:BDZ983082 AUD983041:AUD983082 AKH983041:AKH983082 AAL983041:AAL983082 QP983041:QP983082 GT983041:GT983082 WTF917505:WTF917546 WJJ917505:WJJ917546 VZN917505:VZN917546 VPR917505:VPR917546 VFV917505:VFV917546 UVZ917505:UVZ917546 UMD917505:UMD917546 UCH917505:UCH917546 TSL917505:TSL917546 TIP917505:TIP917546 SYT917505:SYT917546 SOX917505:SOX917546 SFB917505:SFB917546 RVF917505:RVF917546 RLJ917505:RLJ917546 RBN917505:RBN917546 QRR917505:QRR917546 QHV917505:QHV917546 PXZ917505:PXZ917546 POD917505:POD917546 PEH917505:PEH917546 OUL917505:OUL917546 OKP917505:OKP917546 OAT917505:OAT917546 NQX917505:NQX917546 NHB917505:NHB917546 MXF917505:MXF917546 MNJ917505:MNJ917546 MDN917505:MDN917546 LTR917505:LTR917546 LJV917505:LJV917546 KZZ917505:KZZ917546 KQD917505:KQD917546 KGH917505:KGH917546 JWL917505:JWL917546 JMP917505:JMP917546 JCT917505:JCT917546 ISX917505:ISX917546 IJB917505:IJB917546 HZF917505:HZF917546 HPJ917505:HPJ917546 HFN917505:HFN917546 GVR917505:GVR917546 GLV917505:GLV917546 GBZ917505:GBZ917546 FSD917505:FSD917546 FIH917505:FIH917546 EYL917505:EYL917546 EOP917505:EOP917546 EET917505:EET917546 DUX917505:DUX917546 DLB917505:DLB917546 DBF917505:DBF917546 CRJ917505:CRJ917546 CHN917505:CHN917546 BXR917505:BXR917546 BNV917505:BNV917546 BDZ917505:BDZ917546 AUD917505:AUD917546 AKH917505:AKH917546 AAL917505:AAL917546 QP917505:QP917546 GT917505:GT917546 WTF851969:WTF852010 WJJ851969:WJJ852010 VZN851969:VZN852010 VPR851969:VPR852010 VFV851969:VFV852010 UVZ851969:UVZ852010 UMD851969:UMD852010 UCH851969:UCH852010 TSL851969:TSL852010 TIP851969:TIP852010 SYT851969:SYT852010 SOX851969:SOX852010 SFB851969:SFB852010 RVF851969:RVF852010 RLJ851969:RLJ852010 RBN851969:RBN852010 QRR851969:QRR852010 QHV851969:QHV852010 PXZ851969:PXZ852010 POD851969:POD852010 PEH851969:PEH852010 OUL851969:OUL852010 OKP851969:OKP852010 OAT851969:OAT852010 NQX851969:NQX852010 NHB851969:NHB852010 MXF851969:MXF852010 MNJ851969:MNJ852010 MDN851969:MDN852010 LTR851969:LTR852010 LJV851969:LJV852010 KZZ851969:KZZ852010 KQD851969:KQD852010 KGH851969:KGH852010 JWL851969:JWL852010 JMP851969:JMP852010 JCT851969:JCT852010 ISX851969:ISX852010 IJB851969:IJB852010 HZF851969:HZF852010 HPJ851969:HPJ852010 HFN851969:HFN852010 GVR851969:GVR852010 GLV851969:GLV852010 GBZ851969:GBZ852010 FSD851969:FSD852010 FIH851969:FIH852010 EYL851969:EYL852010 EOP851969:EOP852010 EET851969:EET852010 DUX851969:DUX852010 DLB851969:DLB852010 DBF851969:DBF852010 CRJ851969:CRJ852010 CHN851969:CHN852010 BXR851969:BXR852010 BNV851969:BNV852010 BDZ851969:BDZ852010 AUD851969:AUD852010 AKH851969:AKH852010 AAL851969:AAL852010 QP851969:QP852010 GT851969:GT852010 WTF786433:WTF786474 WJJ786433:WJJ786474 VZN786433:VZN786474 VPR786433:VPR786474 VFV786433:VFV786474 UVZ786433:UVZ786474 UMD786433:UMD786474 UCH786433:UCH786474 TSL786433:TSL786474 TIP786433:TIP786474 SYT786433:SYT786474 SOX786433:SOX786474 SFB786433:SFB786474 RVF786433:RVF786474 RLJ786433:RLJ786474 RBN786433:RBN786474 QRR786433:QRR786474 QHV786433:QHV786474 PXZ786433:PXZ786474 POD786433:POD786474 PEH786433:PEH786474 OUL786433:OUL786474 OKP786433:OKP786474 OAT786433:OAT786474 NQX786433:NQX786474 NHB786433:NHB786474 MXF786433:MXF786474 MNJ786433:MNJ786474 MDN786433:MDN786474 LTR786433:LTR786474 LJV786433:LJV786474 KZZ786433:KZZ786474 KQD786433:KQD786474 KGH786433:KGH786474 JWL786433:JWL786474 JMP786433:JMP786474 JCT786433:JCT786474 ISX786433:ISX786474 IJB786433:IJB786474 HZF786433:HZF786474 HPJ786433:HPJ786474 HFN786433:HFN786474 GVR786433:GVR786474 GLV786433:GLV786474 GBZ786433:GBZ786474 FSD786433:FSD786474 FIH786433:FIH786474 EYL786433:EYL786474 EOP786433:EOP786474 EET786433:EET786474 DUX786433:DUX786474 DLB786433:DLB786474 DBF786433:DBF786474 CRJ786433:CRJ786474 CHN786433:CHN786474 BXR786433:BXR786474 BNV786433:BNV786474 BDZ786433:BDZ786474 AUD786433:AUD786474 AKH786433:AKH786474 AAL786433:AAL786474 QP786433:QP786474 GT786433:GT786474 WTF720897:WTF720938 WJJ720897:WJJ720938 VZN720897:VZN720938 VPR720897:VPR720938 VFV720897:VFV720938 UVZ720897:UVZ720938 UMD720897:UMD720938 UCH720897:UCH720938 TSL720897:TSL720938 TIP720897:TIP720938 SYT720897:SYT720938 SOX720897:SOX720938 SFB720897:SFB720938 RVF720897:RVF720938 RLJ720897:RLJ720938 RBN720897:RBN720938 QRR720897:QRR720938 QHV720897:QHV720938 PXZ720897:PXZ720938 POD720897:POD720938 PEH720897:PEH720938 OUL720897:OUL720938 OKP720897:OKP720938 OAT720897:OAT720938 NQX720897:NQX720938 NHB720897:NHB720938 MXF720897:MXF720938 MNJ720897:MNJ720938 MDN720897:MDN720938 LTR720897:LTR720938 LJV720897:LJV720938 KZZ720897:KZZ720938 KQD720897:KQD720938 KGH720897:KGH720938 JWL720897:JWL720938 JMP720897:JMP720938 JCT720897:JCT720938 ISX720897:ISX720938 IJB720897:IJB720938 HZF720897:HZF720938 HPJ720897:HPJ720938 HFN720897:HFN720938 GVR720897:GVR720938 GLV720897:GLV720938 GBZ720897:GBZ720938 FSD720897:FSD720938 FIH720897:FIH720938 EYL720897:EYL720938 EOP720897:EOP720938 EET720897:EET720938 DUX720897:DUX720938 DLB720897:DLB720938 DBF720897:DBF720938 CRJ720897:CRJ720938 CHN720897:CHN720938 BXR720897:BXR720938 BNV720897:BNV720938 BDZ720897:BDZ720938 AUD720897:AUD720938 AKH720897:AKH720938 AAL720897:AAL720938 QP720897:QP720938 GT720897:GT720938 WTF655361:WTF655402 WJJ655361:WJJ655402 VZN655361:VZN655402 VPR655361:VPR655402 VFV655361:VFV655402 UVZ655361:UVZ655402 UMD655361:UMD655402 UCH655361:UCH655402 TSL655361:TSL655402 TIP655361:TIP655402 SYT655361:SYT655402 SOX655361:SOX655402 SFB655361:SFB655402 RVF655361:RVF655402 RLJ655361:RLJ655402 RBN655361:RBN655402 QRR655361:QRR655402 QHV655361:QHV655402 PXZ655361:PXZ655402 POD655361:POD655402 PEH655361:PEH655402 OUL655361:OUL655402 OKP655361:OKP655402 OAT655361:OAT655402 NQX655361:NQX655402 NHB655361:NHB655402 MXF655361:MXF655402 MNJ655361:MNJ655402 MDN655361:MDN655402 LTR655361:LTR655402 LJV655361:LJV655402 KZZ655361:KZZ655402 KQD655361:KQD655402 KGH655361:KGH655402 JWL655361:JWL655402 JMP655361:JMP655402 JCT655361:JCT655402 ISX655361:ISX655402 IJB655361:IJB655402 HZF655361:HZF655402 HPJ655361:HPJ655402 HFN655361:HFN655402 GVR655361:GVR655402 GLV655361:GLV655402 GBZ655361:GBZ655402 FSD655361:FSD655402 FIH655361:FIH655402 EYL655361:EYL655402 EOP655361:EOP655402 EET655361:EET655402 DUX655361:DUX655402 DLB655361:DLB655402 DBF655361:DBF655402 CRJ655361:CRJ655402 CHN655361:CHN655402 BXR655361:BXR655402 BNV655361:BNV655402 BDZ655361:BDZ655402 AUD655361:AUD655402 AKH655361:AKH655402 AAL655361:AAL655402 QP655361:QP655402 GT655361:GT655402 WTF589825:WTF589866 WJJ589825:WJJ589866 VZN589825:VZN589866 VPR589825:VPR589866 VFV589825:VFV589866 UVZ589825:UVZ589866 UMD589825:UMD589866 UCH589825:UCH589866 TSL589825:TSL589866 TIP589825:TIP589866 SYT589825:SYT589866 SOX589825:SOX589866 SFB589825:SFB589866 RVF589825:RVF589866 RLJ589825:RLJ589866 RBN589825:RBN589866 QRR589825:QRR589866 QHV589825:QHV589866 PXZ589825:PXZ589866 POD589825:POD589866 PEH589825:PEH589866 OUL589825:OUL589866 OKP589825:OKP589866 OAT589825:OAT589866 NQX589825:NQX589866 NHB589825:NHB589866 MXF589825:MXF589866 MNJ589825:MNJ589866 MDN589825:MDN589866 LTR589825:LTR589866 LJV589825:LJV589866 KZZ589825:KZZ589866 KQD589825:KQD589866 KGH589825:KGH589866 JWL589825:JWL589866 JMP589825:JMP589866 JCT589825:JCT589866 ISX589825:ISX589866 IJB589825:IJB589866 HZF589825:HZF589866 HPJ589825:HPJ589866 HFN589825:HFN589866 GVR589825:GVR589866 GLV589825:GLV589866 GBZ589825:GBZ589866 FSD589825:FSD589866 FIH589825:FIH589866 EYL589825:EYL589866 EOP589825:EOP589866 EET589825:EET589866 DUX589825:DUX589866 DLB589825:DLB589866 DBF589825:DBF589866 CRJ589825:CRJ589866 CHN589825:CHN589866 BXR589825:BXR589866 BNV589825:BNV589866 BDZ589825:BDZ589866 AUD589825:AUD589866 AKH589825:AKH589866 AAL589825:AAL589866 QP589825:QP589866 GT589825:GT589866 WTF524289:WTF524330 WJJ524289:WJJ524330 VZN524289:VZN524330 VPR524289:VPR524330 VFV524289:VFV524330 UVZ524289:UVZ524330 UMD524289:UMD524330 UCH524289:UCH524330 TSL524289:TSL524330 TIP524289:TIP524330 SYT524289:SYT524330 SOX524289:SOX524330 SFB524289:SFB524330 RVF524289:RVF524330 RLJ524289:RLJ524330 RBN524289:RBN524330 QRR524289:QRR524330 QHV524289:QHV524330 PXZ524289:PXZ524330 POD524289:POD524330 PEH524289:PEH524330 OUL524289:OUL524330 OKP524289:OKP524330 OAT524289:OAT524330 NQX524289:NQX524330 NHB524289:NHB524330 MXF524289:MXF524330 MNJ524289:MNJ524330 MDN524289:MDN524330 LTR524289:LTR524330 LJV524289:LJV524330 KZZ524289:KZZ524330 KQD524289:KQD524330 KGH524289:KGH524330 JWL524289:JWL524330 JMP524289:JMP524330 JCT524289:JCT524330 ISX524289:ISX524330 IJB524289:IJB524330 HZF524289:HZF524330 HPJ524289:HPJ524330 HFN524289:HFN524330 GVR524289:GVR524330 GLV524289:GLV524330 GBZ524289:GBZ524330 FSD524289:FSD524330 FIH524289:FIH524330 EYL524289:EYL524330 EOP524289:EOP524330 EET524289:EET524330 DUX524289:DUX524330 DLB524289:DLB524330 DBF524289:DBF524330 CRJ524289:CRJ524330 CHN524289:CHN524330 BXR524289:BXR524330 BNV524289:BNV524330 BDZ524289:BDZ524330 AUD524289:AUD524330 AKH524289:AKH524330 AAL524289:AAL524330 QP524289:QP524330 GT524289:GT524330 WTF458753:WTF458794 WJJ458753:WJJ458794 VZN458753:VZN458794 VPR458753:VPR458794 VFV458753:VFV458794 UVZ458753:UVZ458794 UMD458753:UMD458794 UCH458753:UCH458794 TSL458753:TSL458794 TIP458753:TIP458794 SYT458753:SYT458794 SOX458753:SOX458794 SFB458753:SFB458794 RVF458753:RVF458794 RLJ458753:RLJ458794 RBN458753:RBN458794 QRR458753:QRR458794 QHV458753:QHV458794 PXZ458753:PXZ458794 POD458753:POD458794 PEH458753:PEH458794 OUL458753:OUL458794 OKP458753:OKP458794 OAT458753:OAT458794 NQX458753:NQX458794 NHB458753:NHB458794 MXF458753:MXF458794 MNJ458753:MNJ458794 MDN458753:MDN458794 LTR458753:LTR458794 LJV458753:LJV458794 KZZ458753:KZZ458794 KQD458753:KQD458794 KGH458753:KGH458794 JWL458753:JWL458794 JMP458753:JMP458794 JCT458753:JCT458794 ISX458753:ISX458794 IJB458753:IJB458794 HZF458753:HZF458794 HPJ458753:HPJ458794 HFN458753:HFN458794 GVR458753:GVR458794 GLV458753:GLV458794 GBZ458753:GBZ458794 FSD458753:FSD458794 FIH458753:FIH458794 EYL458753:EYL458794 EOP458753:EOP458794 EET458753:EET458794 DUX458753:DUX458794 DLB458753:DLB458794 DBF458753:DBF458794 CRJ458753:CRJ458794 CHN458753:CHN458794 BXR458753:BXR458794 BNV458753:BNV458794 BDZ458753:BDZ458794 AUD458753:AUD458794 AKH458753:AKH458794 AAL458753:AAL458794 QP458753:QP458794 GT458753:GT458794 WTF393217:WTF393258 WJJ393217:WJJ393258 VZN393217:VZN393258 VPR393217:VPR393258 VFV393217:VFV393258 UVZ393217:UVZ393258 UMD393217:UMD393258 UCH393217:UCH393258 TSL393217:TSL393258 TIP393217:TIP393258 SYT393217:SYT393258 SOX393217:SOX393258 SFB393217:SFB393258 RVF393217:RVF393258 RLJ393217:RLJ393258 RBN393217:RBN393258 QRR393217:QRR393258 QHV393217:QHV393258 PXZ393217:PXZ393258 POD393217:POD393258 PEH393217:PEH393258 OUL393217:OUL393258 OKP393217:OKP393258 OAT393217:OAT393258 NQX393217:NQX393258 NHB393217:NHB393258 MXF393217:MXF393258 MNJ393217:MNJ393258 MDN393217:MDN393258 LTR393217:LTR393258 LJV393217:LJV393258 KZZ393217:KZZ393258 KQD393217:KQD393258 KGH393217:KGH393258 JWL393217:JWL393258 JMP393217:JMP393258 JCT393217:JCT393258 ISX393217:ISX393258 IJB393217:IJB393258 HZF393217:HZF393258 HPJ393217:HPJ393258 HFN393217:HFN393258 GVR393217:GVR393258 GLV393217:GLV393258 GBZ393217:GBZ393258 FSD393217:FSD393258 FIH393217:FIH393258 EYL393217:EYL393258 EOP393217:EOP393258 EET393217:EET393258 DUX393217:DUX393258 DLB393217:DLB393258 DBF393217:DBF393258 CRJ393217:CRJ393258 CHN393217:CHN393258 BXR393217:BXR393258 BNV393217:BNV393258 BDZ393217:BDZ393258 AUD393217:AUD393258 AKH393217:AKH393258 AAL393217:AAL393258 QP393217:QP393258 GT393217:GT393258 WTF327681:WTF327722 WJJ327681:WJJ327722 VZN327681:VZN327722 VPR327681:VPR327722 VFV327681:VFV327722 UVZ327681:UVZ327722 UMD327681:UMD327722 UCH327681:UCH327722 TSL327681:TSL327722 TIP327681:TIP327722 SYT327681:SYT327722 SOX327681:SOX327722 SFB327681:SFB327722 RVF327681:RVF327722 RLJ327681:RLJ327722 RBN327681:RBN327722 QRR327681:QRR327722 QHV327681:QHV327722 PXZ327681:PXZ327722 POD327681:POD327722 PEH327681:PEH327722 OUL327681:OUL327722 OKP327681:OKP327722 OAT327681:OAT327722 NQX327681:NQX327722 NHB327681:NHB327722 MXF327681:MXF327722 MNJ327681:MNJ327722 MDN327681:MDN327722 LTR327681:LTR327722 LJV327681:LJV327722 KZZ327681:KZZ327722 KQD327681:KQD327722 KGH327681:KGH327722 JWL327681:JWL327722 JMP327681:JMP327722 JCT327681:JCT327722 ISX327681:ISX327722 IJB327681:IJB327722 HZF327681:HZF327722 HPJ327681:HPJ327722 HFN327681:HFN327722 GVR327681:GVR327722 GLV327681:GLV327722 GBZ327681:GBZ327722 FSD327681:FSD327722 FIH327681:FIH327722 EYL327681:EYL327722 EOP327681:EOP327722 EET327681:EET327722 DUX327681:DUX327722 DLB327681:DLB327722 DBF327681:DBF327722 CRJ327681:CRJ327722 CHN327681:CHN327722 BXR327681:BXR327722 BNV327681:BNV327722 BDZ327681:BDZ327722 AUD327681:AUD327722 AKH327681:AKH327722 AAL327681:AAL327722 QP327681:QP327722 GT327681:GT327722 WTF262145:WTF262186 WJJ262145:WJJ262186 VZN262145:VZN262186 VPR262145:VPR262186 VFV262145:VFV262186 UVZ262145:UVZ262186 UMD262145:UMD262186 UCH262145:UCH262186 TSL262145:TSL262186 TIP262145:TIP262186 SYT262145:SYT262186 SOX262145:SOX262186 SFB262145:SFB262186 RVF262145:RVF262186 RLJ262145:RLJ262186 RBN262145:RBN262186 QRR262145:QRR262186 QHV262145:QHV262186 PXZ262145:PXZ262186 POD262145:POD262186 PEH262145:PEH262186 OUL262145:OUL262186 OKP262145:OKP262186 OAT262145:OAT262186 NQX262145:NQX262186 NHB262145:NHB262186 MXF262145:MXF262186 MNJ262145:MNJ262186 MDN262145:MDN262186 LTR262145:LTR262186 LJV262145:LJV262186 KZZ262145:KZZ262186 KQD262145:KQD262186 KGH262145:KGH262186 JWL262145:JWL262186 JMP262145:JMP262186 JCT262145:JCT262186 ISX262145:ISX262186 IJB262145:IJB262186 HZF262145:HZF262186 HPJ262145:HPJ262186 HFN262145:HFN262186 GVR262145:GVR262186 GLV262145:GLV262186 GBZ262145:GBZ262186 FSD262145:FSD262186 FIH262145:FIH262186 EYL262145:EYL262186 EOP262145:EOP262186 EET262145:EET262186 DUX262145:DUX262186 DLB262145:DLB262186 DBF262145:DBF262186 CRJ262145:CRJ262186 CHN262145:CHN262186 BXR262145:BXR262186 BNV262145:BNV262186 BDZ262145:BDZ262186 AUD262145:AUD262186 AKH262145:AKH262186 AAL262145:AAL262186 QP262145:QP262186 GT262145:GT262186 WTF196609:WTF196650 WJJ196609:WJJ196650 VZN196609:VZN196650 VPR196609:VPR196650 VFV196609:VFV196650 UVZ196609:UVZ196650 UMD196609:UMD196650 UCH196609:UCH196650 TSL196609:TSL196650 TIP196609:TIP196650 SYT196609:SYT196650 SOX196609:SOX196650 SFB196609:SFB196650 RVF196609:RVF196650 RLJ196609:RLJ196650 RBN196609:RBN196650 QRR196609:QRR196650 QHV196609:QHV196650 PXZ196609:PXZ196650 POD196609:POD196650 PEH196609:PEH196650 OUL196609:OUL196650 OKP196609:OKP196650 OAT196609:OAT196650 NQX196609:NQX196650 NHB196609:NHB196650 MXF196609:MXF196650 MNJ196609:MNJ196650 MDN196609:MDN196650 LTR196609:LTR196650 LJV196609:LJV196650 KZZ196609:KZZ196650 KQD196609:KQD196650 KGH196609:KGH196650 JWL196609:JWL196650 JMP196609:JMP196650 JCT196609:JCT196650 ISX196609:ISX196650 IJB196609:IJB196650 HZF196609:HZF196650 HPJ196609:HPJ196650 HFN196609:HFN196650 GVR196609:GVR196650 GLV196609:GLV196650 GBZ196609:GBZ196650 FSD196609:FSD196650 FIH196609:FIH196650 EYL196609:EYL196650 EOP196609:EOP196650 EET196609:EET196650 DUX196609:DUX196650 DLB196609:DLB196650 DBF196609:DBF196650 CRJ196609:CRJ196650 CHN196609:CHN196650 BXR196609:BXR196650 BNV196609:BNV196650 BDZ196609:BDZ196650 AUD196609:AUD196650 AKH196609:AKH196650 AAL196609:AAL196650 QP196609:QP196650 GT196609:GT196650 WTF131073:WTF131114 WJJ131073:WJJ131114 VZN131073:VZN131114 VPR131073:VPR131114 VFV131073:VFV131114 UVZ131073:UVZ131114 UMD131073:UMD131114 UCH131073:UCH131114 TSL131073:TSL131114 TIP131073:TIP131114 SYT131073:SYT131114 SOX131073:SOX131114 SFB131073:SFB131114 RVF131073:RVF131114 RLJ131073:RLJ131114 RBN131073:RBN131114 QRR131073:QRR131114 QHV131073:QHV131114 PXZ131073:PXZ131114 POD131073:POD131114 PEH131073:PEH131114 OUL131073:OUL131114 OKP131073:OKP131114 OAT131073:OAT131114 NQX131073:NQX131114 NHB131073:NHB131114 MXF131073:MXF131114 MNJ131073:MNJ131114 MDN131073:MDN131114 LTR131073:LTR131114 LJV131073:LJV131114 KZZ131073:KZZ131114 KQD131073:KQD131114 KGH131073:KGH131114 JWL131073:JWL131114 JMP131073:JMP131114 JCT131073:JCT131114 ISX131073:ISX131114 IJB131073:IJB131114 HZF131073:HZF131114 HPJ131073:HPJ131114 HFN131073:HFN131114 GVR131073:GVR131114 GLV131073:GLV131114 GBZ131073:GBZ131114 FSD131073:FSD131114 FIH131073:FIH131114 EYL131073:EYL131114 EOP131073:EOP131114 EET131073:EET131114 DUX131073:DUX131114 DLB131073:DLB131114 DBF131073:DBF131114 CRJ131073:CRJ131114 CHN131073:CHN131114 BXR131073:BXR131114 BNV131073:BNV131114 BDZ131073:BDZ131114 AUD131073:AUD131114 AKH131073:AKH131114 AAL131073:AAL131114 QP131073:QP131114 GT131073:GT131114 WTF65537:WTF65578 WJJ65537:WJJ65578 VZN65537:VZN65578 VPR65537:VPR65578 VFV65537:VFV65578 UVZ65537:UVZ65578 UMD65537:UMD65578 UCH65537:UCH65578 TSL65537:TSL65578 TIP65537:TIP65578 SYT65537:SYT65578 SOX65537:SOX65578 SFB65537:SFB65578 RVF65537:RVF65578 RLJ65537:RLJ65578 RBN65537:RBN65578 QRR65537:QRR65578 QHV65537:QHV65578 PXZ65537:PXZ65578 POD65537:POD65578 PEH65537:PEH65578 OUL65537:OUL65578 OKP65537:OKP65578 OAT65537:OAT65578 NQX65537:NQX65578 NHB65537:NHB65578 MXF65537:MXF65578 MNJ65537:MNJ65578 MDN65537:MDN65578 LTR65537:LTR65578 LJV65537:LJV65578 KZZ65537:KZZ65578 KQD65537:KQD65578 KGH65537:KGH65578 JWL65537:JWL65578 JMP65537:JMP65578 JCT65537:JCT65578 ISX65537:ISX65578 IJB65537:IJB65578 HZF65537:HZF65578 HPJ65537:HPJ65578 HFN65537:HFN65578 GVR65537:GVR65578 GLV65537:GLV65578 GBZ65537:GBZ65578 FSD65537:FSD65578 FIH65537:FIH65578 EYL65537:EYL65578 EOP65537:EOP65578 EET65537:EET65578 DUX65537:DUX65578 DLB65537:DLB65578 DBF65537:DBF65578 CRJ65537:CRJ65578 CHN65537:CHN65578 BXR65537:BXR65578 BNV65537:BNV65578 BDZ65537:BDZ65578 AUD65537:AUD65578 AKH65537:AKH65578 AAL65537:AAL65578 QP65537:QP65578 GT65537:GT65578 WTF982993:WTF983039 WJJ982993:WJJ983039 VZN982993:VZN983039 VPR982993:VPR983039 VFV982993:VFV983039 UVZ982993:UVZ983039 UMD982993:UMD983039 UCH982993:UCH983039 TSL982993:TSL983039 TIP982993:TIP983039 SYT982993:SYT983039 SOX982993:SOX983039 SFB982993:SFB983039 RVF982993:RVF983039 RLJ982993:RLJ983039 RBN982993:RBN983039 QRR982993:QRR983039 QHV982993:QHV983039 PXZ982993:PXZ983039 POD982993:POD983039 PEH982993:PEH983039 OUL982993:OUL983039 OKP982993:OKP983039 OAT982993:OAT983039 NQX982993:NQX983039 NHB982993:NHB983039 MXF982993:MXF983039 MNJ982993:MNJ983039 MDN982993:MDN983039 LTR982993:LTR983039 LJV982993:LJV983039 KZZ982993:KZZ983039 KQD982993:KQD983039 KGH982993:KGH983039 JWL982993:JWL983039 JMP982993:JMP983039 JCT982993:JCT983039 ISX982993:ISX983039 IJB982993:IJB983039 HZF982993:HZF983039 HPJ982993:HPJ983039 HFN982993:HFN983039 GVR982993:GVR983039 GLV982993:GLV983039 GBZ982993:GBZ983039 FSD982993:FSD983039 FIH982993:FIH983039 EYL982993:EYL983039 EOP982993:EOP983039 EET982993:EET983039 DUX982993:DUX983039 DLB982993:DLB983039 DBF982993:DBF983039 CRJ982993:CRJ983039 CHN982993:CHN983039 BXR982993:BXR983039 BNV982993:BNV983039 BDZ982993:BDZ983039 AUD982993:AUD983039 AKH982993:AKH983039 AAL982993:AAL983039 QP982993:QP983039 GT982993:GT983039 WTF917457:WTF917503 WJJ917457:WJJ917503 VZN917457:VZN917503 VPR917457:VPR917503 VFV917457:VFV917503 UVZ917457:UVZ917503 UMD917457:UMD917503 UCH917457:UCH917503 TSL917457:TSL917503 TIP917457:TIP917503 SYT917457:SYT917503 SOX917457:SOX917503 SFB917457:SFB917503 RVF917457:RVF917503 RLJ917457:RLJ917503 RBN917457:RBN917503 QRR917457:QRR917503 QHV917457:QHV917503 PXZ917457:PXZ917503 POD917457:POD917503 PEH917457:PEH917503 OUL917457:OUL917503 OKP917457:OKP917503 OAT917457:OAT917503 NQX917457:NQX917503 NHB917457:NHB917503 MXF917457:MXF917503 MNJ917457:MNJ917503 MDN917457:MDN917503 LTR917457:LTR917503 LJV917457:LJV917503 KZZ917457:KZZ917503 KQD917457:KQD917503 KGH917457:KGH917503 JWL917457:JWL917503 JMP917457:JMP917503 JCT917457:JCT917503 ISX917457:ISX917503 IJB917457:IJB917503 HZF917457:HZF917503 HPJ917457:HPJ917503 HFN917457:HFN917503 GVR917457:GVR917503 GLV917457:GLV917503 GBZ917457:GBZ917503 FSD917457:FSD917503 FIH917457:FIH917503 EYL917457:EYL917503 EOP917457:EOP917503 EET917457:EET917503 DUX917457:DUX917503 DLB917457:DLB917503 DBF917457:DBF917503 CRJ917457:CRJ917503 CHN917457:CHN917503 BXR917457:BXR917503 BNV917457:BNV917503 BDZ917457:BDZ917503 AUD917457:AUD917503 AKH917457:AKH917503 AAL917457:AAL917503 QP917457:QP917503 GT917457:GT917503 WTF851921:WTF851967 WJJ851921:WJJ851967 VZN851921:VZN851967 VPR851921:VPR851967 VFV851921:VFV851967 UVZ851921:UVZ851967 UMD851921:UMD851967 UCH851921:UCH851967 TSL851921:TSL851967 TIP851921:TIP851967 SYT851921:SYT851967 SOX851921:SOX851967 SFB851921:SFB851967 RVF851921:RVF851967 RLJ851921:RLJ851967 RBN851921:RBN851967 QRR851921:QRR851967 QHV851921:QHV851967 PXZ851921:PXZ851967 POD851921:POD851967 PEH851921:PEH851967 OUL851921:OUL851967 OKP851921:OKP851967 OAT851921:OAT851967 NQX851921:NQX851967 NHB851921:NHB851967 MXF851921:MXF851967 MNJ851921:MNJ851967 MDN851921:MDN851967 LTR851921:LTR851967 LJV851921:LJV851967 KZZ851921:KZZ851967 KQD851921:KQD851967 KGH851921:KGH851967 JWL851921:JWL851967 JMP851921:JMP851967 JCT851921:JCT851967 ISX851921:ISX851967 IJB851921:IJB851967 HZF851921:HZF851967 HPJ851921:HPJ851967 HFN851921:HFN851967 GVR851921:GVR851967 GLV851921:GLV851967 GBZ851921:GBZ851967 FSD851921:FSD851967 FIH851921:FIH851967 EYL851921:EYL851967 EOP851921:EOP851967 EET851921:EET851967 DUX851921:DUX851967 DLB851921:DLB851967 DBF851921:DBF851967 CRJ851921:CRJ851967 CHN851921:CHN851967 BXR851921:BXR851967 BNV851921:BNV851967 BDZ851921:BDZ851967 AUD851921:AUD851967 AKH851921:AKH851967 AAL851921:AAL851967 QP851921:QP851967 GT851921:GT851967 WTF786385:WTF786431 WJJ786385:WJJ786431 VZN786385:VZN786431 VPR786385:VPR786431 VFV786385:VFV786431 UVZ786385:UVZ786431 UMD786385:UMD786431 UCH786385:UCH786431 TSL786385:TSL786431 TIP786385:TIP786431 SYT786385:SYT786431 SOX786385:SOX786431 SFB786385:SFB786431 RVF786385:RVF786431 RLJ786385:RLJ786431 RBN786385:RBN786431 QRR786385:QRR786431 QHV786385:QHV786431 PXZ786385:PXZ786431 POD786385:POD786431 PEH786385:PEH786431 OUL786385:OUL786431 OKP786385:OKP786431 OAT786385:OAT786431 NQX786385:NQX786431 NHB786385:NHB786431 MXF786385:MXF786431 MNJ786385:MNJ786431 MDN786385:MDN786431 LTR786385:LTR786431 LJV786385:LJV786431 KZZ786385:KZZ786431 KQD786385:KQD786431 KGH786385:KGH786431 JWL786385:JWL786431 JMP786385:JMP786431 JCT786385:JCT786431 ISX786385:ISX786431 IJB786385:IJB786431 HZF786385:HZF786431 HPJ786385:HPJ786431 HFN786385:HFN786431 GVR786385:GVR786431 GLV786385:GLV786431 GBZ786385:GBZ786431 FSD786385:FSD786431 FIH786385:FIH786431 EYL786385:EYL786431 EOP786385:EOP786431 EET786385:EET786431 DUX786385:DUX786431 DLB786385:DLB786431 DBF786385:DBF786431 CRJ786385:CRJ786431 CHN786385:CHN786431 BXR786385:BXR786431 BNV786385:BNV786431 BDZ786385:BDZ786431 AUD786385:AUD786431 AKH786385:AKH786431 AAL786385:AAL786431 QP786385:QP786431 GT786385:GT786431 WTF720849:WTF720895 WJJ720849:WJJ720895 VZN720849:VZN720895 VPR720849:VPR720895 VFV720849:VFV720895 UVZ720849:UVZ720895 UMD720849:UMD720895 UCH720849:UCH720895 TSL720849:TSL720895 TIP720849:TIP720895 SYT720849:SYT720895 SOX720849:SOX720895 SFB720849:SFB720895 RVF720849:RVF720895 RLJ720849:RLJ720895 RBN720849:RBN720895 QRR720849:QRR720895 QHV720849:QHV720895 PXZ720849:PXZ720895 POD720849:POD720895 PEH720849:PEH720895 OUL720849:OUL720895 OKP720849:OKP720895 OAT720849:OAT720895 NQX720849:NQX720895 NHB720849:NHB720895 MXF720849:MXF720895 MNJ720849:MNJ720895 MDN720849:MDN720895 LTR720849:LTR720895 LJV720849:LJV720895 KZZ720849:KZZ720895 KQD720849:KQD720895 KGH720849:KGH720895 JWL720849:JWL720895 JMP720849:JMP720895 JCT720849:JCT720895 ISX720849:ISX720895 IJB720849:IJB720895 HZF720849:HZF720895 HPJ720849:HPJ720895 HFN720849:HFN720895 GVR720849:GVR720895 GLV720849:GLV720895 GBZ720849:GBZ720895 FSD720849:FSD720895 FIH720849:FIH720895 EYL720849:EYL720895 EOP720849:EOP720895 EET720849:EET720895 DUX720849:DUX720895 DLB720849:DLB720895 DBF720849:DBF720895 CRJ720849:CRJ720895 CHN720849:CHN720895 BXR720849:BXR720895 BNV720849:BNV720895 BDZ720849:BDZ720895 AUD720849:AUD720895 AKH720849:AKH720895 AAL720849:AAL720895 QP720849:QP720895 GT720849:GT720895 WTF655313:WTF655359 WJJ655313:WJJ655359 VZN655313:VZN655359 VPR655313:VPR655359 VFV655313:VFV655359 UVZ655313:UVZ655359 UMD655313:UMD655359 UCH655313:UCH655359 TSL655313:TSL655359 TIP655313:TIP655359 SYT655313:SYT655359 SOX655313:SOX655359 SFB655313:SFB655359 RVF655313:RVF655359 RLJ655313:RLJ655359 RBN655313:RBN655359 QRR655313:QRR655359 QHV655313:QHV655359 PXZ655313:PXZ655359 POD655313:POD655359 PEH655313:PEH655359 OUL655313:OUL655359 OKP655313:OKP655359 OAT655313:OAT655359 NQX655313:NQX655359 NHB655313:NHB655359 MXF655313:MXF655359 MNJ655313:MNJ655359 MDN655313:MDN655359 LTR655313:LTR655359 LJV655313:LJV655359 KZZ655313:KZZ655359 KQD655313:KQD655359 KGH655313:KGH655359 JWL655313:JWL655359 JMP655313:JMP655359 JCT655313:JCT655359 ISX655313:ISX655359 IJB655313:IJB655359 HZF655313:HZF655359 HPJ655313:HPJ655359 HFN655313:HFN655359 GVR655313:GVR655359 GLV655313:GLV655359 GBZ655313:GBZ655359 FSD655313:FSD655359 FIH655313:FIH655359 EYL655313:EYL655359 EOP655313:EOP655359 EET655313:EET655359 DUX655313:DUX655359 DLB655313:DLB655359 DBF655313:DBF655359 CRJ655313:CRJ655359 CHN655313:CHN655359 BXR655313:BXR655359 BNV655313:BNV655359 BDZ655313:BDZ655359 AUD655313:AUD655359 AKH655313:AKH655359 AAL655313:AAL655359 QP655313:QP655359 GT655313:GT655359 WTF589777:WTF589823 WJJ589777:WJJ589823 VZN589777:VZN589823 VPR589777:VPR589823 VFV589777:VFV589823 UVZ589777:UVZ589823 UMD589777:UMD589823 UCH589777:UCH589823 TSL589777:TSL589823 TIP589777:TIP589823 SYT589777:SYT589823 SOX589777:SOX589823 SFB589777:SFB589823 RVF589777:RVF589823 RLJ589777:RLJ589823 RBN589777:RBN589823 QRR589777:QRR589823 QHV589777:QHV589823 PXZ589777:PXZ589823 POD589777:POD589823 PEH589777:PEH589823 OUL589777:OUL589823 OKP589777:OKP589823 OAT589777:OAT589823 NQX589777:NQX589823 NHB589777:NHB589823 MXF589777:MXF589823 MNJ589777:MNJ589823 MDN589777:MDN589823 LTR589777:LTR589823 LJV589777:LJV589823 KZZ589777:KZZ589823 KQD589777:KQD589823 KGH589777:KGH589823 JWL589777:JWL589823 JMP589777:JMP589823 JCT589777:JCT589823 ISX589777:ISX589823 IJB589777:IJB589823 HZF589777:HZF589823 HPJ589777:HPJ589823 HFN589777:HFN589823 GVR589777:GVR589823 GLV589777:GLV589823 GBZ589777:GBZ589823 FSD589777:FSD589823 FIH589777:FIH589823 EYL589777:EYL589823 EOP589777:EOP589823 EET589777:EET589823 DUX589777:DUX589823 DLB589777:DLB589823 DBF589777:DBF589823 CRJ589777:CRJ589823 CHN589777:CHN589823 BXR589777:BXR589823 BNV589777:BNV589823 BDZ589777:BDZ589823 AUD589777:AUD589823 AKH589777:AKH589823 AAL589777:AAL589823 QP589777:QP589823 GT589777:GT589823 WTF524241:WTF524287 WJJ524241:WJJ524287 VZN524241:VZN524287 VPR524241:VPR524287 VFV524241:VFV524287 UVZ524241:UVZ524287 UMD524241:UMD524287 UCH524241:UCH524287 TSL524241:TSL524287 TIP524241:TIP524287 SYT524241:SYT524287 SOX524241:SOX524287 SFB524241:SFB524287 RVF524241:RVF524287 RLJ524241:RLJ524287 RBN524241:RBN524287 QRR524241:QRR524287 QHV524241:QHV524287 PXZ524241:PXZ524287 POD524241:POD524287 PEH524241:PEH524287 OUL524241:OUL524287 OKP524241:OKP524287 OAT524241:OAT524287 NQX524241:NQX524287 NHB524241:NHB524287 MXF524241:MXF524287 MNJ524241:MNJ524287 MDN524241:MDN524287 LTR524241:LTR524287 LJV524241:LJV524287 KZZ524241:KZZ524287 KQD524241:KQD524287 KGH524241:KGH524287 JWL524241:JWL524287 JMP524241:JMP524287 JCT524241:JCT524287 ISX524241:ISX524287 IJB524241:IJB524287 HZF524241:HZF524287 HPJ524241:HPJ524287 HFN524241:HFN524287 GVR524241:GVR524287 GLV524241:GLV524287 GBZ524241:GBZ524287 FSD524241:FSD524287 FIH524241:FIH524287 EYL524241:EYL524287 EOP524241:EOP524287 EET524241:EET524287 DUX524241:DUX524287 DLB524241:DLB524287 DBF524241:DBF524287 CRJ524241:CRJ524287 CHN524241:CHN524287 BXR524241:BXR524287 BNV524241:BNV524287 BDZ524241:BDZ524287 AUD524241:AUD524287 AKH524241:AKH524287 AAL524241:AAL524287 QP524241:QP524287 GT524241:GT524287 WTF458705:WTF458751 WJJ458705:WJJ458751 VZN458705:VZN458751 VPR458705:VPR458751 VFV458705:VFV458751 UVZ458705:UVZ458751 UMD458705:UMD458751 UCH458705:UCH458751 TSL458705:TSL458751 TIP458705:TIP458751 SYT458705:SYT458751 SOX458705:SOX458751 SFB458705:SFB458751 RVF458705:RVF458751 RLJ458705:RLJ458751 RBN458705:RBN458751 QRR458705:QRR458751 QHV458705:QHV458751 PXZ458705:PXZ458751 POD458705:POD458751 PEH458705:PEH458751 OUL458705:OUL458751 OKP458705:OKP458751 OAT458705:OAT458751 NQX458705:NQX458751 NHB458705:NHB458751 MXF458705:MXF458751 MNJ458705:MNJ458751 MDN458705:MDN458751 LTR458705:LTR458751 LJV458705:LJV458751 KZZ458705:KZZ458751 KQD458705:KQD458751 KGH458705:KGH458751 JWL458705:JWL458751 JMP458705:JMP458751 JCT458705:JCT458751 ISX458705:ISX458751 IJB458705:IJB458751 HZF458705:HZF458751 HPJ458705:HPJ458751 HFN458705:HFN458751 GVR458705:GVR458751 GLV458705:GLV458751 GBZ458705:GBZ458751 FSD458705:FSD458751 FIH458705:FIH458751 EYL458705:EYL458751 EOP458705:EOP458751 EET458705:EET458751 DUX458705:DUX458751 DLB458705:DLB458751 DBF458705:DBF458751 CRJ458705:CRJ458751 CHN458705:CHN458751 BXR458705:BXR458751 BNV458705:BNV458751 BDZ458705:BDZ458751 AUD458705:AUD458751 AKH458705:AKH458751 AAL458705:AAL458751 QP458705:QP458751 GT458705:GT458751 WTF393169:WTF393215 WJJ393169:WJJ393215 VZN393169:VZN393215 VPR393169:VPR393215 VFV393169:VFV393215 UVZ393169:UVZ393215 UMD393169:UMD393215 UCH393169:UCH393215 TSL393169:TSL393215 TIP393169:TIP393215 SYT393169:SYT393215 SOX393169:SOX393215 SFB393169:SFB393215 RVF393169:RVF393215 RLJ393169:RLJ393215 RBN393169:RBN393215 QRR393169:QRR393215 QHV393169:QHV393215 PXZ393169:PXZ393215 POD393169:POD393215 PEH393169:PEH393215 OUL393169:OUL393215 OKP393169:OKP393215 OAT393169:OAT393215 NQX393169:NQX393215 NHB393169:NHB393215 MXF393169:MXF393215 MNJ393169:MNJ393215 MDN393169:MDN393215 LTR393169:LTR393215 LJV393169:LJV393215 KZZ393169:KZZ393215 KQD393169:KQD393215 KGH393169:KGH393215 JWL393169:JWL393215 JMP393169:JMP393215 JCT393169:JCT393215 ISX393169:ISX393215 IJB393169:IJB393215 HZF393169:HZF393215 HPJ393169:HPJ393215 HFN393169:HFN393215 GVR393169:GVR393215 GLV393169:GLV393215 GBZ393169:GBZ393215 FSD393169:FSD393215 FIH393169:FIH393215 EYL393169:EYL393215 EOP393169:EOP393215 EET393169:EET393215 DUX393169:DUX393215 DLB393169:DLB393215 DBF393169:DBF393215 CRJ393169:CRJ393215 CHN393169:CHN393215 BXR393169:BXR393215 BNV393169:BNV393215 BDZ393169:BDZ393215 AUD393169:AUD393215 AKH393169:AKH393215 AAL393169:AAL393215 QP393169:QP393215 GT393169:GT393215 WTF327633:WTF327679 WJJ327633:WJJ327679 VZN327633:VZN327679 VPR327633:VPR327679 VFV327633:VFV327679 UVZ327633:UVZ327679 UMD327633:UMD327679 UCH327633:UCH327679 TSL327633:TSL327679 TIP327633:TIP327679 SYT327633:SYT327679 SOX327633:SOX327679 SFB327633:SFB327679 RVF327633:RVF327679 RLJ327633:RLJ327679 RBN327633:RBN327679 QRR327633:QRR327679 QHV327633:QHV327679 PXZ327633:PXZ327679 POD327633:POD327679 PEH327633:PEH327679 OUL327633:OUL327679 OKP327633:OKP327679 OAT327633:OAT327679 NQX327633:NQX327679 NHB327633:NHB327679 MXF327633:MXF327679 MNJ327633:MNJ327679 MDN327633:MDN327679 LTR327633:LTR327679 LJV327633:LJV327679 KZZ327633:KZZ327679 KQD327633:KQD327679 KGH327633:KGH327679 JWL327633:JWL327679 JMP327633:JMP327679 JCT327633:JCT327679 ISX327633:ISX327679 IJB327633:IJB327679 HZF327633:HZF327679 HPJ327633:HPJ327679 HFN327633:HFN327679 GVR327633:GVR327679 GLV327633:GLV327679 GBZ327633:GBZ327679 FSD327633:FSD327679 FIH327633:FIH327679 EYL327633:EYL327679 EOP327633:EOP327679 EET327633:EET327679 DUX327633:DUX327679 DLB327633:DLB327679 DBF327633:DBF327679 CRJ327633:CRJ327679 CHN327633:CHN327679 BXR327633:BXR327679 BNV327633:BNV327679 BDZ327633:BDZ327679 AUD327633:AUD327679 AKH327633:AKH327679 AAL327633:AAL327679 QP327633:QP327679 GT327633:GT327679 WTF262097:WTF262143 WJJ262097:WJJ262143 VZN262097:VZN262143 VPR262097:VPR262143 VFV262097:VFV262143 UVZ262097:UVZ262143 UMD262097:UMD262143 UCH262097:UCH262143 TSL262097:TSL262143 TIP262097:TIP262143 SYT262097:SYT262143 SOX262097:SOX262143 SFB262097:SFB262143 RVF262097:RVF262143 RLJ262097:RLJ262143 RBN262097:RBN262143 QRR262097:QRR262143 QHV262097:QHV262143 PXZ262097:PXZ262143 POD262097:POD262143 PEH262097:PEH262143 OUL262097:OUL262143 OKP262097:OKP262143 OAT262097:OAT262143 NQX262097:NQX262143 NHB262097:NHB262143 MXF262097:MXF262143 MNJ262097:MNJ262143 MDN262097:MDN262143 LTR262097:LTR262143 LJV262097:LJV262143 KZZ262097:KZZ262143 KQD262097:KQD262143 KGH262097:KGH262143 JWL262097:JWL262143 JMP262097:JMP262143 JCT262097:JCT262143 ISX262097:ISX262143 IJB262097:IJB262143 HZF262097:HZF262143 HPJ262097:HPJ262143 HFN262097:HFN262143 GVR262097:GVR262143 GLV262097:GLV262143 GBZ262097:GBZ262143 FSD262097:FSD262143 FIH262097:FIH262143 EYL262097:EYL262143 EOP262097:EOP262143 EET262097:EET262143 DUX262097:DUX262143 DLB262097:DLB262143 DBF262097:DBF262143 CRJ262097:CRJ262143 CHN262097:CHN262143 BXR262097:BXR262143 BNV262097:BNV262143 BDZ262097:BDZ262143 AUD262097:AUD262143 AKH262097:AKH262143 AAL262097:AAL262143 QP262097:QP262143 GT262097:GT262143 WTF196561:WTF196607 WJJ196561:WJJ196607 VZN196561:VZN196607 VPR196561:VPR196607 VFV196561:VFV196607 UVZ196561:UVZ196607 UMD196561:UMD196607 UCH196561:UCH196607 TSL196561:TSL196607 TIP196561:TIP196607 SYT196561:SYT196607 SOX196561:SOX196607 SFB196561:SFB196607 RVF196561:RVF196607 RLJ196561:RLJ196607 RBN196561:RBN196607 QRR196561:QRR196607 QHV196561:QHV196607 PXZ196561:PXZ196607 POD196561:POD196607 PEH196561:PEH196607 OUL196561:OUL196607 OKP196561:OKP196607 OAT196561:OAT196607 NQX196561:NQX196607 NHB196561:NHB196607 MXF196561:MXF196607 MNJ196561:MNJ196607 MDN196561:MDN196607 LTR196561:LTR196607 LJV196561:LJV196607 KZZ196561:KZZ196607 KQD196561:KQD196607 KGH196561:KGH196607 JWL196561:JWL196607 JMP196561:JMP196607 JCT196561:JCT196607 ISX196561:ISX196607 IJB196561:IJB196607 HZF196561:HZF196607 HPJ196561:HPJ196607 HFN196561:HFN196607 GVR196561:GVR196607 GLV196561:GLV196607 GBZ196561:GBZ196607 FSD196561:FSD196607 FIH196561:FIH196607 EYL196561:EYL196607 EOP196561:EOP196607 EET196561:EET196607 DUX196561:DUX196607 DLB196561:DLB196607 DBF196561:DBF196607 CRJ196561:CRJ196607 CHN196561:CHN196607 BXR196561:BXR196607 BNV196561:BNV196607 BDZ196561:BDZ196607 AUD196561:AUD196607 AKH196561:AKH196607 AAL196561:AAL196607 QP196561:QP196607 GT196561:GT196607 WTF131025:WTF131071 WJJ131025:WJJ131071 VZN131025:VZN131071 VPR131025:VPR131071 VFV131025:VFV131071 UVZ131025:UVZ131071 UMD131025:UMD131071 UCH131025:UCH131071 TSL131025:TSL131071 TIP131025:TIP131071 SYT131025:SYT131071 SOX131025:SOX131071 SFB131025:SFB131071 RVF131025:RVF131071 RLJ131025:RLJ131071 RBN131025:RBN131071 QRR131025:QRR131071 QHV131025:QHV131071 PXZ131025:PXZ131071 POD131025:POD131071 PEH131025:PEH131071 OUL131025:OUL131071 OKP131025:OKP131071 OAT131025:OAT131071 NQX131025:NQX131071 NHB131025:NHB131071 MXF131025:MXF131071 MNJ131025:MNJ131071 MDN131025:MDN131071 LTR131025:LTR131071 LJV131025:LJV131071 KZZ131025:KZZ131071 KQD131025:KQD131071 KGH131025:KGH131071 JWL131025:JWL131071 JMP131025:JMP131071 JCT131025:JCT131071 ISX131025:ISX131071 IJB131025:IJB131071 HZF131025:HZF131071 HPJ131025:HPJ131071 HFN131025:HFN131071 GVR131025:GVR131071 GLV131025:GLV131071 GBZ131025:GBZ131071 FSD131025:FSD131071 FIH131025:FIH131071 EYL131025:EYL131071 EOP131025:EOP131071 EET131025:EET131071 DUX131025:DUX131071 DLB131025:DLB131071 DBF131025:DBF131071 CRJ131025:CRJ131071 CHN131025:CHN131071 BXR131025:BXR131071 BNV131025:BNV131071 BDZ131025:BDZ131071 AUD131025:AUD131071 AKH131025:AKH131071 AAL131025:AAL131071 QP131025:QP131071 GT131025:GT131071 WTF65489:WTF65535 WJJ65489:WJJ65535 VZN65489:VZN65535 VPR65489:VPR65535 VFV65489:VFV65535 UVZ65489:UVZ65535 UMD65489:UMD65535 UCH65489:UCH65535 TSL65489:TSL65535 TIP65489:TIP65535 SYT65489:SYT65535 SOX65489:SOX65535 SFB65489:SFB65535 RVF65489:RVF65535 RLJ65489:RLJ65535 RBN65489:RBN65535 QRR65489:QRR65535 QHV65489:QHV65535 PXZ65489:PXZ65535 POD65489:POD65535 PEH65489:PEH65535 OUL65489:OUL65535 OKP65489:OKP65535 OAT65489:OAT65535 NQX65489:NQX65535 NHB65489:NHB65535 MXF65489:MXF65535 MNJ65489:MNJ65535 MDN65489:MDN65535 LTR65489:LTR65535 LJV65489:LJV65535 KZZ65489:KZZ65535 KQD65489:KQD65535 KGH65489:KGH65535 JWL65489:JWL65535 JMP65489:JMP65535 JCT65489:JCT65535 ISX65489:ISX65535 IJB65489:IJB65535 HZF65489:HZF65535 HPJ65489:HPJ65535 HFN65489:HFN65535 GVR65489:GVR65535 GLV65489:GLV65535 GBZ65489:GBZ65535 FSD65489:FSD65535 FIH65489:FIH65535 EYL65489:EYL65535 EOP65489:EOP65535 EET65489:EET65535 DUX65489:DUX65535 DLB65489:DLB65535 DBF65489:DBF65535 CRJ65489:CRJ65535 CHN65489:CHN65535 BXR65489:BXR65535 BNV65489:BNV65535 BDZ65489:BDZ65535 AUD65489:AUD65535 AKH65489:AKH65535 AAL65489:AAL65535 QP65489:QP65535 GT65489:GT65535 WTF983088 WJJ983088 VZN983088 VPR983088 VFV983088 UVZ983088 UMD983088 UCH983088 TSL983088 TIP983088 SYT983088 SOX983088 SFB983088 RVF983088 RLJ983088 RBN983088 QRR983088 QHV983088 PXZ983088 POD983088 PEH983088 OUL983088 OKP983088 OAT983088 NQX983088 NHB983088 MXF983088 MNJ983088 MDN983088 LTR983088 LJV983088 KZZ983088 KQD983088 KGH983088 JWL983088 JMP983088 JCT983088 ISX983088 IJB983088 HZF983088 HPJ983088 HFN983088 GVR983088 GLV983088 GBZ983088 FSD983088 FIH983088 EYL983088 EOP983088 EET983088 DUX983088 DLB983088 DBF983088 CRJ983088 CHN983088 BXR983088 BNV983088 BDZ983088 AUD983088 AKH983088 AAL983088 QP983088 GT983088 WTF917552 WJJ917552 VZN917552 VPR917552 VFV917552 UVZ917552 UMD917552 UCH917552 TSL917552 TIP917552 SYT917552 SOX917552 SFB917552 RVF917552 RLJ917552 RBN917552 QRR917552 QHV917552 PXZ917552 POD917552 PEH917552 OUL917552 OKP917552 OAT917552 NQX917552 NHB917552 MXF917552 MNJ917552 MDN917552 LTR917552 LJV917552 KZZ917552 KQD917552 KGH917552 JWL917552 JMP917552 JCT917552 ISX917552 IJB917552 HZF917552 HPJ917552 HFN917552 GVR917552 GLV917552 GBZ917552 FSD917552 FIH917552 EYL917552 EOP917552 EET917552 DUX917552 DLB917552 DBF917552 CRJ917552 CHN917552 BXR917552 BNV917552 BDZ917552 AUD917552 AKH917552 AAL917552 QP917552 GT917552 WTF852016 WJJ852016 VZN852016 VPR852016 VFV852016 UVZ852016 UMD852016 UCH852016 TSL852016 TIP852016 SYT852016 SOX852016 SFB852016 RVF852016 RLJ852016 RBN852016 QRR852016 QHV852016 PXZ852016 POD852016 PEH852016 OUL852016 OKP852016 OAT852016 NQX852016 NHB852016 MXF852016 MNJ852016 MDN852016 LTR852016 LJV852016 KZZ852016 KQD852016 KGH852016 JWL852016 JMP852016 JCT852016 ISX852016 IJB852016 HZF852016 HPJ852016 HFN852016 GVR852016 GLV852016 GBZ852016 FSD852016 FIH852016 EYL852016 EOP852016 EET852016 DUX852016 DLB852016 DBF852016 CRJ852016 CHN852016 BXR852016 BNV852016 BDZ852016 AUD852016 AKH852016 AAL852016 QP852016 GT852016 WTF786480 WJJ786480 VZN786480 VPR786480 VFV786480 UVZ786480 UMD786480 UCH786480 TSL786480 TIP786480 SYT786480 SOX786480 SFB786480 RVF786480 RLJ786480 RBN786480 QRR786480 QHV786480 PXZ786480 POD786480 PEH786480 OUL786480 OKP786480 OAT786480 NQX786480 NHB786480 MXF786480 MNJ786480 MDN786480 LTR786480 LJV786480 KZZ786480 KQD786480 KGH786480 JWL786480 JMP786480 JCT786480 ISX786480 IJB786480 HZF786480 HPJ786480 HFN786480 GVR786480 GLV786480 GBZ786480 FSD786480 FIH786480 EYL786480 EOP786480 EET786480 DUX786480 DLB786480 DBF786480 CRJ786480 CHN786480 BXR786480 BNV786480 BDZ786480 AUD786480 AKH786480 AAL786480 QP786480 GT786480 WTF720944 WJJ720944 VZN720944 VPR720944 VFV720944 UVZ720944 UMD720944 UCH720944 TSL720944 TIP720944 SYT720944 SOX720944 SFB720944 RVF720944 RLJ720944 RBN720944 QRR720944 QHV720944 PXZ720944 POD720944 PEH720944 OUL720944 OKP720944 OAT720944 NQX720944 NHB720944 MXF720944 MNJ720944 MDN720944 LTR720944 LJV720944 KZZ720944 KQD720944 KGH720944 JWL720944 JMP720944 JCT720944 ISX720944 IJB720944 HZF720944 HPJ720944 HFN720944 GVR720944 GLV720944 GBZ720944 FSD720944 FIH720944 EYL720944 EOP720944 EET720944 DUX720944 DLB720944 DBF720944 CRJ720944 CHN720944 BXR720944 BNV720944 BDZ720944 AUD720944 AKH720944 AAL720944 QP720944 GT720944 WTF655408 WJJ655408 VZN655408 VPR655408 VFV655408 UVZ655408 UMD655408 UCH655408 TSL655408 TIP655408 SYT655408 SOX655408 SFB655408 RVF655408 RLJ655408 RBN655408 QRR655408 QHV655408 PXZ655408 POD655408 PEH655408 OUL655408 OKP655408 OAT655408 NQX655408 NHB655408 MXF655408 MNJ655408 MDN655408 LTR655408 LJV655408 KZZ655408 KQD655408 KGH655408 JWL655408 JMP655408 JCT655408 ISX655408 IJB655408 HZF655408 HPJ655408 HFN655408 GVR655408 GLV655408 GBZ655408 FSD655408 FIH655408 EYL655408 EOP655408 EET655408 DUX655408 DLB655408 DBF655408 CRJ655408 CHN655408 BXR655408 BNV655408 BDZ655408 AUD655408 AKH655408 AAL655408 QP655408 GT655408 WTF589872 WJJ589872 VZN589872 VPR589872 VFV589872 UVZ589872 UMD589872 UCH589872 TSL589872 TIP589872 SYT589872 SOX589872 SFB589872 RVF589872 RLJ589872 RBN589872 QRR589872 QHV589872 PXZ589872 POD589872 PEH589872 OUL589872 OKP589872 OAT589872 NQX589872 NHB589872 MXF589872 MNJ589872 MDN589872 LTR589872 LJV589872 KZZ589872 KQD589872 KGH589872 JWL589872 JMP589872 JCT589872 ISX589872 IJB589872 HZF589872 HPJ589872 HFN589872 GVR589872 GLV589872 GBZ589872 FSD589872 FIH589872 EYL589872 EOP589872 EET589872 DUX589872 DLB589872 DBF589872 CRJ589872 CHN589872 BXR589872 BNV589872 BDZ589872 AUD589872 AKH589872 AAL589872 QP589872 GT589872 WTF524336 WJJ524336 VZN524336 VPR524336 VFV524336 UVZ524336 UMD524336 UCH524336 TSL524336 TIP524336 SYT524336 SOX524336 SFB524336 RVF524336 RLJ524336 RBN524336 QRR524336 QHV524336 PXZ524336 POD524336 PEH524336 OUL524336 OKP524336 OAT524336 NQX524336 NHB524336 MXF524336 MNJ524336 MDN524336 LTR524336 LJV524336 KZZ524336 KQD524336 KGH524336 JWL524336 JMP524336 JCT524336 ISX524336 IJB524336 HZF524336 HPJ524336 HFN524336 GVR524336 GLV524336 GBZ524336 FSD524336 FIH524336 EYL524336 EOP524336 EET524336 DUX524336 DLB524336 DBF524336 CRJ524336 CHN524336 BXR524336 BNV524336 BDZ524336 AUD524336 AKH524336 AAL524336 QP524336 GT524336 WTF458800 WJJ458800 VZN458800 VPR458800 VFV458800 UVZ458800 UMD458800 UCH458800 TSL458800 TIP458800 SYT458800 SOX458800 SFB458800 RVF458800 RLJ458800 RBN458800 QRR458800 QHV458800 PXZ458800 POD458800 PEH458800 OUL458800 OKP458800 OAT458800 NQX458800 NHB458800 MXF458800 MNJ458800 MDN458800 LTR458800 LJV458800 KZZ458800 KQD458800 KGH458800 JWL458800 JMP458800 JCT458800 ISX458800 IJB458800 HZF458800 HPJ458800 HFN458800 GVR458800 GLV458800 GBZ458800 FSD458800 FIH458800 EYL458800 EOP458800 EET458800 DUX458800 DLB458800 DBF458800 CRJ458800 CHN458800 BXR458800 BNV458800 BDZ458800 AUD458800 AKH458800 AAL458800 QP458800 GT458800 WTF393264 WJJ393264 VZN393264 VPR393264 VFV393264 UVZ393264 UMD393264 UCH393264 TSL393264 TIP393264 SYT393264 SOX393264 SFB393264 RVF393264 RLJ393264 RBN393264 QRR393264 QHV393264 PXZ393264 POD393264 PEH393264 OUL393264 OKP393264 OAT393264 NQX393264 NHB393264 MXF393264 MNJ393264 MDN393264 LTR393264 LJV393264 KZZ393264 KQD393264 KGH393264 JWL393264 JMP393264 JCT393264 ISX393264 IJB393264 HZF393264 HPJ393264 HFN393264 GVR393264 GLV393264 GBZ393264 FSD393264 FIH393264 EYL393264 EOP393264 EET393264 DUX393264 DLB393264 DBF393264 CRJ393264 CHN393264 BXR393264 BNV393264 BDZ393264 AUD393264 AKH393264 AAL393264 QP393264 GT393264 WTF327728 WJJ327728 VZN327728 VPR327728 VFV327728 UVZ327728 UMD327728 UCH327728 TSL327728 TIP327728 SYT327728 SOX327728 SFB327728 RVF327728 RLJ327728 RBN327728 QRR327728 QHV327728 PXZ327728 POD327728 PEH327728 OUL327728 OKP327728 OAT327728 NQX327728 NHB327728 MXF327728 MNJ327728 MDN327728 LTR327728 LJV327728 KZZ327728 KQD327728 KGH327728 JWL327728 JMP327728 JCT327728 ISX327728 IJB327728 HZF327728 HPJ327728 HFN327728 GVR327728 GLV327728 GBZ327728 FSD327728 FIH327728 EYL327728 EOP327728 EET327728 DUX327728 DLB327728 DBF327728 CRJ327728 CHN327728 BXR327728 BNV327728 BDZ327728 AUD327728 AKH327728 AAL327728 QP327728 GT327728 WTF262192 WJJ262192 VZN262192 VPR262192 VFV262192 UVZ262192 UMD262192 UCH262192 TSL262192 TIP262192 SYT262192 SOX262192 SFB262192 RVF262192 RLJ262192 RBN262192 QRR262192 QHV262192 PXZ262192 POD262192 PEH262192 OUL262192 OKP262192 OAT262192 NQX262192 NHB262192 MXF262192 MNJ262192 MDN262192 LTR262192 LJV262192 KZZ262192 KQD262192 KGH262192 JWL262192 JMP262192 JCT262192 ISX262192 IJB262192 HZF262192 HPJ262192 HFN262192 GVR262192 GLV262192 GBZ262192 FSD262192 FIH262192 EYL262192 EOP262192 EET262192 DUX262192 DLB262192 DBF262192 CRJ262192 CHN262192 BXR262192 BNV262192 BDZ262192 AUD262192 AKH262192 AAL262192 QP262192 GT262192 WTF196656 WJJ196656 VZN196656 VPR196656 VFV196656 UVZ196656 UMD196656 UCH196656 TSL196656 TIP196656 SYT196656 SOX196656 SFB196656 RVF196656 RLJ196656 RBN196656 QRR196656 QHV196656 PXZ196656 POD196656 PEH196656 OUL196656 OKP196656 OAT196656 NQX196656 NHB196656 MXF196656 MNJ196656 MDN196656 LTR196656 LJV196656 KZZ196656 KQD196656 KGH196656 JWL196656 JMP196656 JCT196656 ISX196656 IJB196656 HZF196656 HPJ196656 HFN196656 GVR196656 GLV196656 GBZ196656 FSD196656 FIH196656 EYL196656 EOP196656 EET196656 DUX196656 DLB196656 DBF196656 CRJ196656 CHN196656 BXR196656 BNV196656 BDZ196656 AUD196656 AKH196656 AAL196656 QP196656 GT196656 WTF131120 WJJ131120 VZN131120 VPR131120 VFV131120 UVZ131120 UMD131120 UCH131120 TSL131120 TIP131120 SYT131120 SOX131120 SFB131120 RVF131120 RLJ131120 RBN131120 QRR131120 QHV131120 PXZ131120 POD131120 PEH131120 OUL131120 OKP131120 OAT131120 NQX131120 NHB131120 MXF131120 MNJ131120 MDN131120 LTR131120 LJV131120 KZZ131120 KQD131120 KGH131120 JWL131120 JMP131120 JCT131120 ISX131120 IJB131120 HZF131120 HPJ131120 HFN131120 GVR131120 GLV131120 GBZ131120 FSD131120 FIH131120 EYL131120 EOP131120 EET131120 DUX131120 DLB131120 DBF131120 CRJ131120 CHN131120 BXR131120 BNV131120 BDZ131120 AUD131120 AKH131120 AAL131120 QP131120 GT131120 WTF65584 WJJ65584 VZN65584 VPR65584 VFV65584 UVZ65584 UMD65584 UCH65584 TSL65584 TIP65584 SYT65584 SOX65584 SFB65584 RVF65584 RLJ65584 RBN65584 QRR65584 QHV65584 PXZ65584 POD65584 PEH65584 OUL65584 OKP65584 OAT65584 NQX65584 NHB65584 MXF65584 MNJ65584 MDN65584 LTR65584 LJV65584 KZZ65584 KQD65584 KGH65584 JWL65584 JMP65584 JCT65584 ISX65584 IJB65584 HZF65584 HPJ65584 HFN65584 GVR65584 GLV65584 GBZ65584 FSD65584 FIH65584 EYL65584 EOP65584 EET65584 DUX65584 DLB65584 DBF65584 CRJ65584 CHN65584 BXR65584 BNV65584 BDZ65584 AUD65584 AKH65584 AAL65584 QP65584 GT65584 WTF8:WTF67 WJJ8:WJJ67 VZN8:VZN67 VPR8:VPR67 VFV8:VFV67 UVZ8:UVZ67 UMD8:UMD67 UCH8:UCH67 TSL8:TSL67 TIP8:TIP67 SYT8:SYT67 SOX8:SOX67 SFB8:SFB67 RVF8:RVF67 RLJ8:RLJ67 RBN8:RBN67 QRR8:QRR67 QHV8:QHV67 PXZ8:PXZ67 POD8:POD67 PEH8:PEH67 OUL8:OUL67 OKP8:OKP67 OAT8:OAT67 NQX8:NQX67 NHB8:NHB67 MXF8:MXF67 MNJ8:MNJ67 MDN8:MDN67 LTR8:LTR67 LJV8:LJV67 KZZ8:KZZ67 KQD8:KQD67 KGH8:KGH67 JWL8:JWL67 JMP8:JMP67 JCT8:JCT67 ISX8:ISX67 IJB8:IJB67 HZF8:HZF67 HPJ8:HPJ67 HFN8:HFN67 GVR8:GVR67 GLV8:GLV67 GBZ8:GBZ67 FSD8:FSD67 FIH8:FIH67 EYL8:EYL67 EOP8:EOP67 EET8:EET67 DUX8:DUX67 DLB8:DLB67 DBF8:DBF67 CRJ8:CRJ67 CHN8:CHN67 BXR8:BXR67 BNV8:BNV67 BDZ8:BDZ67 AUD8:AUD67 AKH8:AKH67 AAL8:AAL67 QP8:QP67 GT8:GT67" xr:uid="{A36A8F64-8EB0-4D95-B476-127BDCBE1A1B}">
      <formula1>"1,2"</formula1>
    </dataValidation>
    <dataValidation type="list" allowBlank="1" showInputMessage="1" showErrorMessage="1" sqref="WJK982995:WJK983011 VZO982995:VZO983011 VPS982995:VPS983011 VFW982995:VFW983011 UWA982995:UWA983011 UME982995:UME983011 UCI982995:UCI983011 TSM982995:TSM983011 TIQ982995:TIQ983011 SYU982995:SYU983011 SOY982995:SOY983011 SFC982995:SFC983011 RVG982995:RVG983011 RLK982995:RLK983011 RBO982995:RBO983011 QRS982995:QRS983011 QHW982995:QHW983011 PYA982995:PYA983011 POE982995:POE983011 PEI982995:PEI983011 OUM982995:OUM983011 OKQ982995:OKQ983011 OAU982995:OAU983011 NQY982995:NQY983011 NHC982995:NHC983011 MXG982995:MXG983011 MNK982995:MNK983011 MDO982995:MDO983011 LTS982995:LTS983011 LJW982995:LJW983011 LAA982995:LAA983011 KQE982995:KQE983011 KGI982995:KGI983011 JWM982995:JWM983011 JMQ982995:JMQ983011 JCU982995:JCU983011 ISY982995:ISY983011 IJC982995:IJC983011 HZG982995:HZG983011 HPK982995:HPK983011 HFO982995:HFO983011 GVS982995:GVS983011 GLW982995:GLW983011 GCA982995:GCA983011 FSE982995:FSE983011 FII982995:FII983011 EYM982995:EYM983011 EOQ982995:EOQ983011 EEU982995:EEU983011 DUY982995:DUY983011 DLC982995:DLC983011 DBG982995:DBG983011 CRK982995:CRK983011 CHO982995:CHO983011 BXS982995:BXS983011 BNW982995:BNW983011 BEA982995:BEA983011 AUE982995:AUE983011 AKI982995:AKI983011 AAM982995:AAM983011 QQ982995:QQ983011 GU982995:GU983011 I982995:J983011 WTG917459:WTG917475 WJK917459:WJK917475 VZO917459:VZO917475 VPS917459:VPS917475 VFW917459:VFW917475 UWA917459:UWA917475 UME917459:UME917475 UCI917459:UCI917475 TSM917459:TSM917475 TIQ917459:TIQ917475 SYU917459:SYU917475 SOY917459:SOY917475 SFC917459:SFC917475 RVG917459:RVG917475 RLK917459:RLK917475 RBO917459:RBO917475 QRS917459:QRS917475 QHW917459:QHW917475 PYA917459:PYA917475 POE917459:POE917475 PEI917459:PEI917475 OUM917459:OUM917475 OKQ917459:OKQ917475 OAU917459:OAU917475 NQY917459:NQY917475 NHC917459:NHC917475 MXG917459:MXG917475 MNK917459:MNK917475 MDO917459:MDO917475 LTS917459:LTS917475 LJW917459:LJW917475 LAA917459:LAA917475 KQE917459:KQE917475 KGI917459:KGI917475 JWM917459:JWM917475 JMQ917459:JMQ917475 JCU917459:JCU917475 ISY917459:ISY917475 IJC917459:IJC917475 HZG917459:HZG917475 HPK917459:HPK917475 HFO917459:HFO917475 GVS917459:GVS917475 GLW917459:GLW917475 GCA917459:GCA917475 FSE917459:FSE917475 FII917459:FII917475 EYM917459:EYM917475 EOQ917459:EOQ917475 EEU917459:EEU917475 DUY917459:DUY917475 DLC917459:DLC917475 DBG917459:DBG917475 CRK917459:CRK917475 CHO917459:CHO917475 BXS917459:BXS917475 BNW917459:BNW917475 BEA917459:BEA917475 AUE917459:AUE917475 AKI917459:AKI917475 AAM917459:AAM917475 QQ917459:QQ917475 GU917459:GU917475 I917459:J917475 WTG851923:WTG851939 WJK851923:WJK851939 VZO851923:VZO851939 VPS851923:VPS851939 VFW851923:VFW851939 UWA851923:UWA851939 UME851923:UME851939 UCI851923:UCI851939 TSM851923:TSM851939 TIQ851923:TIQ851939 SYU851923:SYU851939 SOY851923:SOY851939 SFC851923:SFC851939 RVG851923:RVG851939 RLK851923:RLK851939 RBO851923:RBO851939 QRS851923:QRS851939 QHW851923:QHW851939 PYA851923:PYA851939 POE851923:POE851939 PEI851923:PEI851939 OUM851923:OUM851939 OKQ851923:OKQ851939 OAU851923:OAU851939 NQY851923:NQY851939 NHC851923:NHC851939 MXG851923:MXG851939 MNK851923:MNK851939 MDO851923:MDO851939 LTS851923:LTS851939 LJW851923:LJW851939 LAA851923:LAA851939 KQE851923:KQE851939 KGI851923:KGI851939 JWM851923:JWM851939 JMQ851923:JMQ851939 JCU851923:JCU851939 ISY851923:ISY851939 IJC851923:IJC851939 HZG851923:HZG851939 HPK851923:HPK851939 HFO851923:HFO851939 GVS851923:GVS851939 GLW851923:GLW851939 GCA851923:GCA851939 FSE851923:FSE851939 FII851923:FII851939 EYM851923:EYM851939 EOQ851923:EOQ851939 EEU851923:EEU851939 DUY851923:DUY851939 DLC851923:DLC851939 DBG851923:DBG851939 CRK851923:CRK851939 CHO851923:CHO851939 BXS851923:BXS851939 BNW851923:BNW851939 BEA851923:BEA851939 AUE851923:AUE851939 AKI851923:AKI851939 AAM851923:AAM851939 QQ851923:QQ851939 GU851923:GU851939 I851923:J851939 WTG786387:WTG786403 WJK786387:WJK786403 VZO786387:VZO786403 VPS786387:VPS786403 VFW786387:VFW786403 UWA786387:UWA786403 UME786387:UME786403 UCI786387:UCI786403 TSM786387:TSM786403 TIQ786387:TIQ786403 SYU786387:SYU786403 SOY786387:SOY786403 SFC786387:SFC786403 RVG786387:RVG786403 RLK786387:RLK786403 RBO786387:RBO786403 QRS786387:QRS786403 QHW786387:QHW786403 PYA786387:PYA786403 POE786387:POE786403 PEI786387:PEI786403 OUM786387:OUM786403 OKQ786387:OKQ786403 OAU786387:OAU786403 NQY786387:NQY786403 NHC786387:NHC786403 MXG786387:MXG786403 MNK786387:MNK786403 MDO786387:MDO786403 LTS786387:LTS786403 LJW786387:LJW786403 LAA786387:LAA786403 KQE786387:KQE786403 KGI786387:KGI786403 JWM786387:JWM786403 JMQ786387:JMQ786403 JCU786387:JCU786403 ISY786387:ISY786403 IJC786387:IJC786403 HZG786387:HZG786403 HPK786387:HPK786403 HFO786387:HFO786403 GVS786387:GVS786403 GLW786387:GLW786403 GCA786387:GCA786403 FSE786387:FSE786403 FII786387:FII786403 EYM786387:EYM786403 EOQ786387:EOQ786403 EEU786387:EEU786403 DUY786387:DUY786403 DLC786387:DLC786403 DBG786387:DBG786403 CRK786387:CRK786403 CHO786387:CHO786403 BXS786387:BXS786403 BNW786387:BNW786403 BEA786387:BEA786403 AUE786387:AUE786403 AKI786387:AKI786403 AAM786387:AAM786403 QQ786387:QQ786403 GU786387:GU786403 I786387:J786403 WTG720851:WTG720867 WJK720851:WJK720867 VZO720851:VZO720867 VPS720851:VPS720867 VFW720851:VFW720867 UWA720851:UWA720867 UME720851:UME720867 UCI720851:UCI720867 TSM720851:TSM720867 TIQ720851:TIQ720867 SYU720851:SYU720867 SOY720851:SOY720867 SFC720851:SFC720867 RVG720851:RVG720867 RLK720851:RLK720867 RBO720851:RBO720867 QRS720851:QRS720867 QHW720851:QHW720867 PYA720851:PYA720867 POE720851:POE720867 PEI720851:PEI720867 OUM720851:OUM720867 OKQ720851:OKQ720867 OAU720851:OAU720867 NQY720851:NQY720867 NHC720851:NHC720867 MXG720851:MXG720867 MNK720851:MNK720867 MDO720851:MDO720867 LTS720851:LTS720867 LJW720851:LJW720867 LAA720851:LAA720867 KQE720851:KQE720867 KGI720851:KGI720867 JWM720851:JWM720867 JMQ720851:JMQ720867 JCU720851:JCU720867 ISY720851:ISY720867 IJC720851:IJC720867 HZG720851:HZG720867 HPK720851:HPK720867 HFO720851:HFO720867 GVS720851:GVS720867 GLW720851:GLW720867 GCA720851:GCA720867 FSE720851:FSE720867 FII720851:FII720867 EYM720851:EYM720867 EOQ720851:EOQ720867 EEU720851:EEU720867 DUY720851:DUY720867 DLC720851:DLC720867 DBG720851:DBG720867 CRK720851:CRK720867 CHO720851:CHO720867 BXS720851:BXS720867 BNW720851:BNW720867 BEA720851:BEA720867 AUE720851:AUE720867 AKI720851:AKI720867 AAM720851:AAM720867 QQ720851:QQ720867 GU720851:GU720867 I720851:J720867 WTG655315:WTG655331 WJK655315:WJK655331 VZO655315:VZO655331 VPS655315:VPS655331 VFW655315:VFW655331 UWA655315:UWA655331 UME655315:UME655331 UCI655315:UCI655331 TSM655315:TSM655331 TIQ655315:TIQ655331 SYU655315:SYU655331 SOY655315:SOY655331 SFC655315:SFC655331 RVG655315:RVG655331 RLK655315:RLK655331 RBO655315:RBO655331 QRS655315:QRS655331 QHW655315:QHW655331 PYA655315:PYA655331 POE655315:POE655331 PEI655315:PEI655331 OUM655315:OUM655331 OKQ655315:OKQ655331 OAU655315:OAU655331 NQY655315:NQY655331 NHC655315:NHC655331 MXG655315:MXG655331 MNK655315:MNK655331 MDO655315:MDO655331 LTS655315:LTS655331 LJW655315:LJW655331 LAA655315:LAA655331 KQE655315:KQE655331 KGI655315:KGI655331 JWM655315:JWM655331 JMQ655315:JMQ655331 JCU655315:JCU655331 ISY655315:ISY655331 IJC655315:IJC655331 HZG655315:HZG655331 HPK655315:HPK655331 HFO655315:HFO655331 GVS655315:GVS655331 GLW655315:GLW655331 GCA655315:GCA655331 FSE655315:FSE655331 FII655315:FII655331 EYM655315:EYM655331 EOQ655315:EOQ655331 EEU655315:EEU655331 DUY655315:DUY655331 DLC655315:DLC655331 DBG655315:DBG655331 CRK655315:CRK655331 CHO655315:CHO655331 BXS655315:BXS655331 BNW655315:BNW655331 BEA655315:BEA655331 AUE655315:AUE655331 AKI655315:AKI655331 AAM655315:AAM655331 QQ655315:QQ655331 GU655315:GU655331 I655315:J655331 WTG589779:WTG589795 WJK589779:WJK589795 VZO589779:VZO589795 VPS589779:VPS589795 VFW589779:VFW589795 UWA589779:UWA589795 UME589779:UME589795 UCI589779:UCI589795 TSM589779:TSM589795 TIQ589779:TIQ589795 SYU589779:SYU589795 SOY589779:SOY589795 SFC589779:SFC589795 RVG589779:RVG589795 RLK589779:RLK589795 RBO589779:RBO589795 QRS589779:QRS589795 QHW589779:QHW589795 PYA589779:PYA589795 POE589779:POE589795 PEI589779:PEI589795 OUM589779:OUM589795 OKQ589779:OKQ589795 OAU589779:OAU589795 NQY589779:NQY589795 NHC589779:NHC589795 MXG589779:MXG589795 MNK589779:MNK589795 MDO589779:MDO589795 LTS589779:LTS589795 LJW589779:LJW589795 LAA589779:LAA589795 KQE589779:KQE589795 KGI589779:KGI589795 JWM589779:JWM589795 JMQ589779:JMQ589795 JCU589779:JCU589795 ISY589779:ISY589795 IJC589779:IJC589795 HZG589779:HZG589795 HPK589779:HPK589795 HFO589779:HFO589795 GVS589779:GVS589795 GLW589779:GLW589795 GCA589779:GCA589795 FSE589779:FSE589795 FII589779:FII589795 EYM589779:EYM589795 EOQ589779:EOQ589795 EEU589779:EEU589795 DUY589779:DUY589795 DLC589779:DLC589795 DBG589779:DBG589795 CRK589779:CRK589795 CHO589779:CHO589795 BXS589779:BXS589795 BNW589779:BNW589795 BEA589779:BEA589795 AUE589779:AUE589795 AKI589779:AKI589795 AAM589779:AAM589795 QQ589779:QQ589795 GU589779:GU589795 I589779:J589795 WTG524243:WTG524259 WJK524243:WJK524259 VZO524243:VZO524259 VPS524243:VPS524259 VFW524243:VFW524259 UWA524243:UWA524259 UME524243:UME524259 UCI524243:UCI524259 TSM524243:TSM524259 TIQ524243:TIQ524259 SYU524243:SYU524259 SOY524243:SOY524259 SFC524243:SFC524259 RVG524243:RVG524259 RLK524243:RLK524259 RBO524243:RBO524259 QRS524243:QRS524259 QHW524243:QHW524259 PYA524243:PYA524259 POE524243:POE524259 PEI524243:PEI524259 OUM524243:OUM524259 OKQ524243:OKQ524259 OAU524243:OAU524259 NQY524243:NQY524259 NHC524243:NHC524259 MXG524243:MXG524259 MNK524243:MNK524259 MDO524243:MDO524259 LTS524243:LTS524259 LJW524243:LJW524259 LAA524243:LAA524259 KQE524243:KQE524259 KGI524243:KGI524259 JWM524243:JWM524259 JMQ524243:JMQ524259 JCU524243:JCU524259 ISY524243:ISY524259 IJC524243:IJC524259 HZG524243:HZG524259 HPK524243:HPK524259 HFO524243:HFO524259 GVS524243:GVS524259 GLW524243:GLW524259 GCA524243:GCA524259 FSE524243:FSE524259 FII524243:FII524259 EYM524243:EYM524259 EOQ524243:EOQ524259 EEU524243:EEU524259 DUY524243:DUY524259 DLC524243:DLC524259 DBG524243:DBG524259 CRK524243:CRK524259 CHO524243:CHO524259 BXS524243:BXS524259 BNW524243:BNW524259 BEA524243:BEA524259 AUE524243:AUE524259 AKI524243:AKI524259 AAM524243:AAM524259 QQ524243:QQ524259 GU524243:GU524259 I524243:J524259 WTG458707:WTG458723 WJK458707:WJK458723 VZO458707:VZO458723 VPS458707:VPS458723 VFW458707:VFW458723 UWA458707:UWA458723 UME458707:UME458723 UCI458707:UCI458723 TSM458707:TSM458723 TIQ458707:TIQ458723 SYU458707:SYU458723 SOY458707:SOY458723 SFC458707:SFC458723 RVG458707:RVG458723 RLK458707:RLK458723 RBO458707:RBO458723 QRS458707:QRS458723 QHW458707:QHW458723 PYA458707:PYA458723 POE458707:POE458723 PEI458707:PEI458723 OUM458707:OUM458723 OKQ458707:OKQ458723 OAU458707:OAU458723 NQY458707:NQY458723 NHC458707:NHC458723 MXG458707:MXG458723 MNK458707:MNK458723 MDO458707:MDO458723 LTS458707:LTS458723 LJW458707:LJW458723 LAA458707:LAA458723 KQE458707:KQE458723 KGI458707:KGI458723 JWM458707:JWM458723 JMQ458707:JMQ458723 JCU458707:JCU458723 ISY458707:ISY458723 IJC458707:IJC458723 HZG458707:HZG458723 HPK458707:HPK458723 HFO458707:HFO458723 GVS458707:GVS458723 GLW458707:GLW458723 GCA458707:GCA458723 FSE458707:FSE458723 FII458707:FII458723 EYM458707:EYM458723 EOQ458707:EOQ458723 EEU458707:EEU458723 DUY458707:DUY458723 DLC458707:DLC458723 DBG458707:DBG458723 CRK458707:CRK458723 CHO458707:CHO458723 BXS458707:BXS458723 BNW458707:BNW458723 BEA458707:BEA458723 AUE458707:AUE458723 AKI458707:AKI458723 AAM458707:AAM458723 QQ458707:QQ458723 GU458707:GU458723 I458707:J458723 WTG393171:WTG393187 WJK393171:WJK393187 VZO393171:VZO393187 VPS393171:VPS393187 VFW393171:VFW393187 UWA393171:UWA393187 UME393171:UME393187 UCI393171:UCI393187 TSM393171:TSM393187 TIQ393171:TIQ393187 SYU393171:SYU393187 SOY393171:SOY393187 SFC393171:SFC393187 RVG393171:RVG393187 RLK393171:RLK393187 RBO393171:RBO393187 QRS393171:QRS393187 QHW393171:QHW393187 PYA393171:PYA393187 POE393171:POE393187 PEI393171:PEI393187 OUM393171:OUM393187 OKQ393171:OKQ393187 OAU393171:OAU393187 NQY393171:NQY393187 NHC393171:NHC393187 MXG393171:MXG393187 MNK393171:MNK393187 MDO393171:MDO393187 LTS393171:LTS393187 LJW393171:LJW393187 LAA393171:LAA393187 KQE393171:KQE393187 KGI393171:KGI393187 JWM393171:JWM393187 JMQ393171:JMQ393187 JCU393171:JCU393187 ISY393171:ISY393187 IJC393171:IJC393187 HZG393171:HZG393187 HPK393171:HPK393187 HFO393171:HFO393187 GVS393171:GVS393187 GLW393171:GLW393187 GCA393171:GCA393187 FSE393171:FSE393187 FII393171:FII393187 EYM393171:EYM393187 EOQ393171:EOQ393187 EEU393171:EEU393187 DUY393171:DUY393187 DLC393171:DLC393187 DBG393171:DBG393187 CRK393171:CRK393187 CHO393171:CHO393187 BXS393171:BXS393187 BNW393171:BNW393187 BEA393171:BEA393187 AUE393171:AUE393187 AKI393171:AKI393187 AAM393171:AAM393187 QQ393171:QQ393187 GU393171:GU393187 I393171:J393187 WTG327635:WTG327651 WJK327635:WJK327651 VZO327635:VZO327651 VPS327635:VPS327651 VFW327635:VFW327651 UWA327635:UWA327651 UME327635:UME327651 UCI327635:UCI327651 TSM327635:TSM327651 TIQ327635:TIQ327651 SYU327635:SYU327651 SOY327635:SOY327651 SFC327635:SFC327651 RVG327635:RVG327651 RLK327635:RLK327651 RBO327635:RBO327651 QRS327635:QRS327651 QHW327635:QHW327651 PYA327635:PYA327651 POE327635:POE327651 PEI327635:PEI327651 OUM327635:OUM327651 OKQ327635:OKQ327651 OAU327635:OAU327651 NQY327635:NQY327651 NHC327635:NHC327651 MXG327635:MXG327651 MNK327635:MNK327651 MDO327635:MDO327651 LTS327635:LTS327651 LJW327635:LJW327651 LAA327635:LAA327651 KQE327635:KQE327651 KGI327635:KGI327651 JWM327635:JWM327651 JMQ327635:JMQ327651 JCU327635:JCU327651 ISY327635:ISY327651 IJC327635:IJC327651 HZG327635:HZG327651 HPK327635:HPK327651 HFO327635:HFO327651 GVS327635:GVS327651 GLW327635:GLW327651 GCA327635:GCA327651 FSE327635:FSE327651 FII327635:FII327651 EYM327635:EYM327651 EOQ327635:EOQ327651 EEU327635:EEU327651 DUY327635:DUY327651 DLC327635:DLC327651 DBG327635:DBG327651 CRK327635:CRK327651 CHO327635:CHO327651 BXS327635:BXS327651 BNW327635:BNW327651 BEA327635:BEA327651 AUE327635:AUE327651 AKI327635:AKI327651 AAM327635:AAM327651 QQ327635:QQ327651 GU327635:GU327651 I327635:J327651 WTG262099:WTG262115 WJK262099:WJK262115 VZO262099:VZO262115 VPS262099:VPS262115 VFW262099:VFW262115 UWA262099:UWA262115 UME262099:UME262115 UCI262099:UCI262115 TSM262099:TSM262115 TIQ262099:TIQ262115 SYU262099:SYU262115 SOY262099:SOY262115 SFC262099:SFC262115 RVG262099:RVG262115 RLK262099:RLK262115 RBO262099:RBO262115 QRS262099:QRS262115 QHW262099:QHW262115 PYA262099:PYA262115 POE262099:POE262115 PEI262099:PEI262115 OUM262099:OUM262115 OKQ262099:OKQ262115 OAU262099:OAU262115 NQY262099:NQY262115 NHC262099:NHC262115 MXG262099:MXG262115 MNK262099:MNK262115 MDO262099:MDO262115 LTS262099:LTS262115 LJW262099:LJW262115 LAA262099:LAA262115 KQE262099:KQE262115 KGI262099:KGI262115 JWM262099:JWM262115 JMQ262099:JMQ262115 JCU262099:JCU262115 ISY262099:ISY262115 IJC262099:IJC262115 HZG262099:HZG262115 HPK262099:HPK262115 HFO262099:HFO262115 GVS262099:GVS262115 GLW262099:GLW262115 GCA262099:GCA262115 FSE262099:FSE262115 FII262099:FII262115 EYM262099:EYM262115 EOQ262099:EOQ262115 EEU262099:EEU262115 DUY262099:DUY262115 DLC262099:DLC262115 DBG262099:DBG262115 CRK262099:CRK262115 CHO262099:CHO262115 BXS262099:BXS262115 BNW262099:BNW262115 BEA262099:BEA262115 AUE262099:AUE262115 AKI262099:AKI262115 AAM262099:AAM262115 QQ262099:QQ262115 GU262099:GU262115 I262099:J262115 WTG196563:WTG196579 WJK196563:WJK196579 VZO196563:VZO196579 VPS196563:VPS196579 VFW196563:VFW196579 UWA196563:UWA196579 UME196563:UME196579 UCI196563:UCI196579 TSM196563:TSM196579 TIQ196563:TIQ196579 SYU196563:SYU196579 SOY196563:SOY196579 SFC196563:SFC196579 RVG196563:RVG196579 RLK196563:RLK196579 RBO196563:RBO196579 QRS196563:QRS196579 QHW196563:QHW196579 PYA196563:PYA196579 POE196563:POE196579 PEI196563:PEI196579 OUM196563:OUM196579 OKQ196563:OKQ196579 OAU196563:OAU196579 NQY196563:NQY196579 NHC196563:NHC196579 MXG196563:MXG196579 MNK196563:MNK196579 MDO196563:MDO196579 LTS196563:LTS196579 LJW196563:LJW196579 LAA196563:LAA196579 KQE196563:KQE196579 KGI196563:KGI196579 JWM196563:JWM196579 JMQ196563:JMQ196579 JCU196563:JCU196579 ISY196563:ISY196579 IJC196563:IJC196579 HZG196563:HZG196579 HPK196563:HPK196579 HFO196563:HFO196579 GVS196563:GVS196579 GLW196563:GLW196579 GCA196563:GCA196579 FSE196563:FSE196579 FII196563:FII196579 EYM196563:EYM196579 EOQ196563:EOQ196579 EEU196563:EEU196579 DUY196563:DUY196579 DLC196563:DLC196579 DBG196563:DBG196579 CRK196563:CRK196579 CHO196563:CHO196579 BXS196563:BXS196579 BNW196563:BNW196579 BEA196563:BEA196579 AUE196563:AUE196579 AKI196563:AKI196579 AAM196563:AAM196579 QQ196563:QQ196579 GU196563:GU196579 I196563:J196579 WTG131027:WTG131043 WJK131027:WJK131043 VZO131027:VZO131043 VPS131027:VPS131043 VFW131027:VFW131043 UWA131027:UWA131043 UME131027:UME131043 UCI131027:UCI131043 TSM131027:TSM131043 TIQ131027:TIQ131043 SYU131027:SYU131043 SOY131027:SOY131043 SFC131027:SFC131043 RVG131027:RVG131043 RLK131027:RLK131043 RBO131027:RBO131043 QRS131027:QRS131043 QHW131027:QHW131043 PYA131027:PYA131043 POE131027:POE131043 PEI131027:PEI131043 OUM131027:OUM131043 OKQ131027:OKQ131043 OAU131027:OAU131043 NQY131027:NQY131043 NHC131027:NHC131043 MXG131027:MXG131043 MNK131027:MNK131043 MDO131027:MDO131043 LTS131027:LTS131043 LJW131027:LJW131043 LAA131027:LAA131043 KQE131027:KQE131043 KGI131027:KGI131043 JWM131027:JWM131043 JMQ131027:JMQ131043 JCU131027:JCU131043 ISY131027:ISY131043 IJC131027:IJC131043 HZG131027:HZG131043 HPK131027:HPK131043 HFO131027:HFO131043 GVS131027:GVS131043 GLW131027:GLW131043 GCA131027:GCA131043 FSE131027:FSE131043 FII131027:FII131043 EYM131027:EYM131043 EOQ131027:EOQ131043 EEU131027:EEU131043 DUY131027:DUY131043 DLC131027:DLC131043 DBG131027:DBG131043 CRK131027:CRK131043 CHO131027:CHO131043 BXS131027:BXS131043 BNW131027:BNW131043 BEA131027:BEA131043 AUE131027:AUE131043 AKI131027:AKI131043 AAM131027:AAM131043 QQ131027:QQ131043 GU131027:GU131043 I131027:J131043 WTG65491:WTG65507 WJK65491:WJK65507 VZO65491:VZO65507 VPS65491:VPS65507 VFW65491:VFW65507 UWA65491:UWA65507 UME65491:UME65507 UCI65491:UCI65507 TSM65491:TSM65507 TIQ65491:TIQ65507 SYU65491:SYU65507 SOY65491:SOY65507 SFC65491:SFC65507 RVG65491:RVG65507 RLK65491:RLK65507 RBO65491:RBO65507 QRS65491:QRS65507 QHW65491:QHW65507 PYA65491:PYA65507 POE65491:POE65507 PEI65491:PEI65507 OUM65491:OUM65507 OKQ65491:OKQ65507 OAU65491:OAU65507 NQY65491:NQY65507 NHC65491:NHC65507 MXG65491:MXG65507 MNK65491:MNK65507 MDO65491:MDO65507 LTS65491:LTS65507 LJW65491:LJW65507 LAA65491:LAA65507 KQE65491:KQE65507 KGI65491:KGI65507 JWM65491:JWM65507 JMQ65491:JMQ65507 JCU65491:JCU65507 ISY65491:ISY65507 IJC65491:IJC65507 HZG65491:HZG65507 HPK65491:HPK65507 HFO65491:HFO65507 GVS65491:GVS65507 GLW65491:GLW65507 GCA65491:GCA65507 FSE65491:FSE65507 FII65491:FII65507 EYM65491:EYM65507 EOQ65491:EOQ65507 EEU65491:EEU65507 DUY65491:DUY65507 DLC65491:DLC65507 DBG65491:DBG65507 CRK65491:CRK65507 CHO65491:CHO65507 BXS65491:BXS65507 BNW65491:BNW65507 BEA65491:BEA65507 AUE65491:AUE65507 AKI65491:AKI65507 AAM65491:AAM65507 QQ65491:QQ65507 GU65491:GU65507 I65491:J65507 WTG982995:WTG983011 WTG983044:WTG983049 WJK983044:WJK983049 VZO983044:VZO983049 VPS983044:VPS983049 VFW983044:VFW983049 UWA983044:UWA983049 UME983044:UME983049 UCI983044:UCI983049 TSM983044:TSM983049 TIQ983044:TIQ983049 SYU983044:SYU983049 SOY983044:SOY983049 SFC983044:SFC983049 RVG983044:RVG983049 RLK983044:RLK983049 RBO983044:RBO983049 QRS983044:QRS983049 QHW983044:QHW983049 PYA983044:PYA983049 POE983044:POE983049 PEI983044:PEI983049 OUM983044:OUM983049 OKQ983044:OKQ983049 OAU983044:OAU983049 NQY983044:NQY983049 NHC983044:NHC983049 MXG983044:MXG983049 MNK983044:MNK983049 MDO983044:MDO983049 LTS983044:LTS983049 LJW983044:LJW983049 LAA983044:LAA983049 KQE983044:KQE983049 KGI983044:KGI983049 JWM983044:JWM983049 JMQ983044:JMQ983049 JCU983044:JCU983049 ISY983044:ISY983049 IJC983044:IJC983049 HZG983044:HZG983049 HPK983044:HPK983049 HFO983044:HFO983049 GVS983044:GVS983049 GLW983044:GLW983049 GCA983044:GCA983049 FSE983044:FSE983049 FII983044:FII983049 EYM983044:EYM983049 EOQ983044:EOQ983049 EEU983044:EEU983049 DUY983044:DUY983049 DLC983044:DLC983049 DBG983044:DBG983049 CRK983044:CRK983049 CHO983044:CHO983049 BXS983044:BXS983049 BNW983044:BNW983049 BEA983044:BEA983049 AUE983044:AUE983049 AKI983044:AKI983049 AAM983044:AAM983049 QQ983044:QQ983049 GU983044:GU983049 I983044:J983049 WTG917508:WTG917513 WJK917508:WJK917513 VZO917508:VZO917513 VPS917508:VPS917513 VFW917508:VFW917513 UWA917508:UWA917513 UME917508:UME917513 UCI917508:UCI917513 TSM917508:TSM917513 TIQ917508:TIQ917513 SYU917508:SYU917513 SOY917508:SOY917513 SFC917508:SFC917513 RVG917508:RVG917513 RLK917508:RLK917513 RBO917508:RBO917513 QRS917508:QRS917513 QHW917508:QHW917513 PYA917508:PYA917513 POE917508:POE917513 PEI917508:PEI917513 OUM917508:OUM917513 OKQ917508:OKQ917513 OAU917508:OAU917513 NQY917508:NQY917513 NHC917508:NHC917513 MXG917508:MXG917513 MNK917508:MNK917513 MDO917508:MDO917513 LTS917508:LTS917513 LJW917508:LJW917513 LAA917508:LAA917513 KQE917508:KQE917513 KGI917508:KGI917513 JWM917508:JWM917513 JMQ917508:JMQ917513 JCU917508:JCU917513 ISY917508:ISY917513 IJC917508:IJC917513 HZG917508:HZG917513 HPK917508:HPK917513 HFO917508:HFO917513 GVS917508:GVS917513 GLW917508:GLW917513 GCA917508:GCA917513 FSE917508:FSE917513 FII917508:FII917513 EYM917508:EYM917513 EOQ917508:EOQ917513 EEU917508:EEU917513 DUY917508:DUY917513 DLC917508:DLC917513 DBG917508:DBG917513 CRK917508:CRK917513 CHO917508:CHO917513 BXS917508:BXS917513 BNW917508:BNW917513 BEA917508:BEA917513 AUE917508:AUE917513 AKI917508:AKI917513 AAM917508:AAM917513 QQ917508:QQ917513 GU917508:GU917513 I917508:J917513 WTG851972:WTG851977 WJK851972:WJK851977 VZO851972:VZO851977 VPS851972:VPS851977 VFW851972:VFW851977 UWA851972:UWA851977 UME851972:UME851977 UCI851972:UCI851977 TSM851972:TSM851977 TIQ851972:TIQ851977 SYU851972:SYU851977 SOY851972:SOY851977 SFC851972:SFC851977 RVG851972:RVG851977 RLK851972:RLK851977 RBO851972:RBO851977 QRS851972:QRS851977 QHW851972:QHW851977 PYA851972:PYA851977 POE851972:POE851977 PEI851972:PEI851977 OUM851972:OUM851977 OKQ851972:OKQ851977 OAU851972:OAU851977 NQY851972:NQY851977 NHC851972:NHC851977 MXG851972:MXG851977 MNK851972:MNK851977 MDO851972:MDO851977 LTS851972:LTS851977 LJW851972:LJW851977 LAA851972:LAA851977 KQE851972:KQE851977 KGI851972:KGI851977 JWM851972:JWM851977 JMQ851972:JMQ851977 JCU851972:JCU851977 ISY851972:ISY851977 IJC851972:IJC851977 HZG851972:HZG851977 HPK851972:HPK851977 HFO851972:HFO851977 GVS851972:GVS851977 GLW851972:GLW851977 GCA851972:GCA851977 FSE851972:FSE851977 FII851972:FII851977 EYM851972:EYM851977 EOQ851972:EOQ851977 EEU851972:EEU851977 DUY851972:DUY851977 DLC851972:DLC851977 DBG851972:DBG851977 CRK851972:CRK851977 CHO851972:CHO851977 BXS851972:BXS851977 BNW851972:BNW851977 BEA851972:BEA851977 AUE851972:AUE851977 AKI851972:AKI851977 AAM851972:AAM851977 QQ851972:QQ851977 GU851972:GU851977 I851972:J851977 WTG786436:WTG786441 WJK786436:WJK786441 VZO786436:VZO786441 VPS786436:VPS786441 VFW786436:VFW786441 UWA786436:UWA786441 UME786436:UME786441 UCI786436:UCI786441 TSM786436:TSM786441 TIQ786436:TIQ786441 SYU786436:SYU786441 SOY786436:SOY786441 SFC786436:SFC786441 RVG786436:RVG786441 RLK786436:RLK786441 RBO786436:RBO786441 QRS786436:QRS786441 QHW786436:QHW786441 PYA786436:PYA786441 POE786436:POE786441 PEI786436:PEI786441 OUM786436:OUM786441 OKQ786436:OKQ786441 OAU786436:OAU786441 NQY786436:NQY786441 NHC786436:NHC786441 MXG786436:MXG786441 MNK786436:MNK786441 MDO786436:MDO786441 LTS786436:LTS786441 LJW786436:LJW786441 LAA786436:LAA786441 KQE786436:KQE786441 KGI786436:KGI786441 JWM786436:JWM786441 JMQ786436:JMQ786441 JCU786436:JCU786441 ISY786436:ISY786441 IJC786436:IJC786441 HZG786436:HZG786441 HPK786436:HPK786441 HFO786436:HFO786441 GVS786436:GVS786441 GLW786436:GLW786441 GCA786436:GCA786441 FSE786436:FSE786441 FII786436:FII786441 EYM786436:EYM786441 EOQ786436:EOQ786441 EEU786436:EEU786441 DUY786436:DUY786441 DLC786436:DLC786441 DBG786436:DBG786441 CRK786436:CRK786441 CHO786436:CHO786441 BXS786436:BXS786441 BNW786436:BNW786441 BEA786436:BEA786441 AUE786436:AUE786441 AKI786436:AKI786441 AAM786436:AAM786441 QQ786436:QQ786441 GU786436:GU786441 I786436:J786441 WTG720900:WTG720905 WJK720900:WJK720905 VZO720900:VZO720905 VPS720900:VPS720905 VFW720900:VFW720905 UWA720900:UWA720905 UME720900:UME720905 UCI720900:UCI720905 TSM720900:TSM720905 TIQ720900:TIQ720905 SYU720900:SYU720905 SOY720900:SOY720905 SFC720900:SFC720905 RVG720900:RVG720905 RLK720900:RLK720905 RBO720900:RBO720905 QRS720900:QRS720905 QHW720900:QHW720905 PYA720900:PYA720905 POE720900:POE720905 PEI720900:PEI720905 OUM720900:OUM720905 OKQ720900:OKQ720905 OAU720900:OAU720905 NQY720900:NQY720905 NHC720900:NHC720905 MXG720900:MXG720905 MNK720900:MNK720905 MDO720900:MDO720905 LTS720900:LTS720905 LJW720900:LJW720905 LAA720900:LAA720905 KQE720900:KQE720905 KGI720900:KGI720905 JWM720900:JWM720905 JMQ720900:JMQ720905 JCU720900:JCU720905 ISY720900:ISY720905 IJC720900:IJC720905 HZG720900:HZG720905 HPK720900:HPK720905 HFO720900:HFO720905 GVS720900:GVS720905 GLW720900:GLW720905 GCA720900:GCA720905 FSE720900:FSE720905 FII720900:FII720905 EYM720900:EYM720905 EOQ720900:EOQ720905 EEU720900:EEU720905 DUY720900:DUY720905 DLC720900:DLC720905 DBG720900:DBG720905 CRK720900:CRK720905 CHO720900:CHO720905 BXS720900:BXS720905 BNW720900:BNW720905 BEA720900:BEA720905 AUE720900:AUE720905 AKI720900:AKI720905 AAM720900:AAM720905 QQ720900:QQ720905 GU720900:GU720905 I720900:J720905 WTG655364:WTG655369 WJK655364:WJK655369 VZO655364:VZO655369 VPS655364:VPS655369 VFW655364:VFW655369 UWA655364:UWA655369 UME655364:UME655369 UCI655364:UCI655369 TSM655364:TSM655369 TIQ655364:TIQ655369 SYU655364:SYU655369 SOY655364:SOY655369 SFC655364:SFC655369 RVG655364:RVG655369 RLK655364:RLK655369 RBO655364:RBO655369 QRS655364:QRS655369 QHW655364:QHW655369 PYA655364:PYA655369 POE655364:POE655369 PEI655364:PEI655369 OUM655364:OUM655369 OKQ655364:OKQ655369 OAU655364:OAU655369 NQY655364:NQY655369 NHC655364:NHC655369 MXG655364:MXG655369 MNK655364:MNK655369 MDO655364:MDO655369 LTS655364:LTS655369 LJW655364:LJW655369 LAA655364:LAA655369 KQE655364:KQE655369 KGI655364:KGI655369 JWM655364:JWM655369 JMQ655364:JMQ655369 JCU655364:JCU655369 ISY655364:ISY655369 IJC655364:IJC655369 HZG655364:HZG655369 HPK655364:HPK655369 HFO655364:HFO655369 GVS655364:GVS655369 GLW655364:GLW655369 GCA655364:GCA655369 FSE655364:FSE655369 FII655364:FII655369 EYM655364:EYM655369 EOQ655364:EOQ655369 EEU655364:EEU655369 DUY655364:DUY655369 DLC655364:DLC655369 DBG655364:DBG655369 CRK655364:CRK655369 CHO655364:CHO655369 BXS655364:BXS655369 BNW655364:BNW655369 BEA655364:BEA655369 AUE655364:AUE655369 AKI655364:AKI655369 AAM655364:AAM655369 QQ655364:QQ655369 GU655364:GU655369 I655364:J655369 WTG589828:WTG589833 WJK589828:WJK589833 VZO589828:VZO589833 VPS589828:VPS589833 VFW589828:VFW589833 UWA589828:UWA589833 UME589828:UME589833 UCI589828:UCI589833 TSM589828:TSM589833 TIQ589828:TIQ589833 SYU589828:SYU589833 SOY589828:SOY589833 SFC589828:SFC589833 RVG589828:RVG589833 RLK589828:RLK589833 RBO589828:RBO589833 QRS589828:QRS589833 QHW589828:QHW589833 PYA589828:PYA589833 POE589828:POE589833 PEI589828:PEI589833 OUM589828:OUM589833 OKQ589828:OKQ589833 OAU589828:OAU589833 NQY589828:NQY589833 NHC589828:NHC589833 MXG589828:MXG589833 MNK589828:MNK589833 MDO589828:MDO589833 LTS589828:LTS589833 LJW589828:LJW589833 LAA589828:LAA589833 KQE589828:KQE589833 KGI589828:KGI589833 JWM589828:JWM589833 JMQ589828:JMQ589833 JCU589828:JCU589833 ISY589828:ISY589833 IJC589828:IJC589833 HZG589828:HZG589833 HPK589828:HPK589833 HFO589828:HFO589833 GVS589828:GVS589833 GLW589828:GLW589833 GCA589828:GCA589833 FSE589828:FSE589833 FII589828:FII589833 EYM589828:EYM589833 EOQ589828:EOQ589833 EEU589828:EEU589833 DUY589828:DUY589833 DLC589828:DLC589833 DBG589828:DBG589833 CRK589828:CRK589833 CHO589828:CHO589833 BXS589828:BXS589833 BNW589828:BNW589833 BEA589828:BEA589833 AUE589828:AUE589833 AKI589828:AKI589833 AAM589828:AAM589833 QQ589828:QQ589833 GU589828:GU589833 I589828:J589833 WTG524292:WTG524297 WJK524292:WJK524297 VZO524292:VZO524297 VPS524292:VPS524297 VFW524292:VFW524297 UWA524292:UWA524297 UME524292:UME524297 UCI524292:UCI524297 TSM524292:TSM524297 TIQ524292:TIQ524297 SYU524292:SYU524297 SOY524292:SOY524297 SFC524292:SFC524297 RVG524292:RVG524297 RLK524292:RLK524297 RBO524292:RBO524297 QRS524292:QRS524297 QHW524292:QHW524297 PYA524292:PYA524297 POE524292:POE524297 PEI524292:PEI524297 OUM524292:OUM524297 OKQ524292:OKQ524297 OAU524292:OAU524297 NQY524292:NQY524297 NHC524292:NHC524297 MXG524292:MXG524297 MNK524292:MNK524297 MDO524292:MDO524297 LTS524292:LTS524297 LJW524292:LJW524297 LAA524292:LAA524297 KQE524292:KQE524297 KGI524292:KGI524297 JWM524292:JWM524297 JMQ524292:JMQ524297 JCU524292:JCU524297 ISY524292:ISY524297 IJC524292:IJC524297 HZG524292:HZG524297 HPK524292:HPK524297 HFO524292:HFO524297 GVS524292:GVS524297 GLW524292:GLW524297 GCA524292:GCA524297 FSE524292:FSE524297 FII524292:FII524297 EYM524292:EYM524297 EOQ524292:EOQ524297 EEU524292:EEU524297 DUY524292:DUY524297 DLC524292:DLC524297 DBG524292:DBG524297 CRK524292:CRK524297 CHO524292:CHO524297 BXS524292:BXS524297 BNW524292:BNW524297 BEA524292:BEA524297 AUE524292:AUE524297 AKI524292:AKI524297 AAM524292:AAM524297 QQ524292:QQ524297 GU524292:GU524297 I524292:J524297 WTG458756:WTG458761 WJK458756:WJK458761 VZO458756:VZO458761 VPS458756:VPS458761 VFW458756:VFW458761 UWA458756:UWA458761 UME458756:UME458761 UCI458756:UCI458761 TSM458756:TSM458761 TIQ458756:TIQ458761 SYU458756:SYU458761 SOY458756:SOY458761 SFC458756:SFC458761 RVG458756:RVG458761 RLK458756:RLK458761 RBO458756:RBO458761 QRS458756:QRS458761 QHW458756:QHW458761 PYA458756:PYA458761 POE458756:POE458761 PEI458756:PEI458761 OUM458756:OUM458761 OKQ458756:OKQ458761 OAU458756:OAU458761 NQY458756:NQY458761 NHC458756:NHC458761 MXG458756:MXG458761 MNK458756:MNK458761 MDO458756:MDO458761 LTS458756:LTS458761 LJW458756:LJW458761 LAA458756:LAA458761 KQE458756:KQE458761 KGI458756:KGI458761 JWM458756:JWM458761 JMQ458756:JMQ458761 JCU458756:JCU458761 ISY458756:ISY458761 IJC458756:IJC458761 HZG458756:HZG458761 HPK458756:HPK458761 HFO458756:HFO458761 GVS458756:GVS458761 GLW458756:GLW458761 GCA458756:GCA458761 FSE458756:FSE458761 FII458756:FII458761 EYM458756:EYM458761 EOQ458756:EOQ458761 EEU458756:EEU458761 DUY458756:DUY458761 DLC458756:DLC458761 DBG458756:DBG458761 CRK458756:CRK458761 CHO458756:CHO458761 BXS458756:BXS458761 BNW458756:BNW458761 BEA458756:BEA458761 AUE458756:AUE458761 AKI458756:AKI458761 AAM458756:AAM458761 QQ458756:QQ458761 GU458756:GU458761 I458756:J458761 WTG393220:WTG393225 WJK393220:WJK393225 VZO393220:VZO393225 VPS393220:VPS393225 VFW393220:VFW393225 UWA393220:UWA393225 UME393220:UME393225 UCI393220:UCI393225 TSM393220:TSM393225 TIQ393220:TIQ393225 SYU393220:SYU393225 SOY393220:SOY393225 SFC393220:SFC393225 RVG393220:RVG393225 RLK393220:RLK393225 RBO393220:RBO393225 QRS393220:QRS393225 QHW393220:QHW393225 PYA393220:PYA393225 POE393220:POE393225 PEI393220:PEI393225 OUM393220:OUM393225 OKQ393220:OKQ393225 OAU393220:OAU393225 NQY393220:NQY393225 NHC393220:NHC393225 MXG393220:MXG393225 MNK393220:MNK393225 MDO393220:MDO393225 LTS393220:LTS393225 LJW393220:LJW393225 LAA393220:LAA393225 KQE393220:KQE393225 KGI393220:KGI393225 JWM393220:JWM393225 JMQ393220:JMQ393225 JCU393220:JCU393225 ISY393220:ISY393225 IJC393220:IJC393225 HZG393220:HZG393225 HPK393220:HPK393225 HFO393220:HFO393225 GVS393220:GVS393225 GLW393220:GLW393225 GCA393220:GCA393225 FSE393220:FSE393225 FII393220:FII393225 EYM393220:EYM393225 EOQ393220:EOQ393225 EEU393220:EEU393225 DUY393220:DUY393225 DLC393220:DLC393225 DBG393220:DBG393225 CRK393220:CRK393225 CHO393220:CHO393225 BXS393220:BXS393225 BNW393220:BNW393225 BEA393220:BEA393225 AUE393220:AUE393225 AKI393220:AKI393225 AAM393220:AAM393225 QQ393220:QQ393225 GU393220:GU393225 I393220:J393225 WTG327684:WTG327689 WJK327684:WJK327689 VZO327684:VZO327689 VPS327684:VPS327689 VFW327684:VFW327689 UWA327684:UWA327689 UME327684:UME327689 UCI327684:UCI327689 TSM327684:TSM327689 TIQ327684:TIQ327689 SYU327684:SYU327689 SOY327684:SOY327689 SFC327684:SFC327689 RVG327684:RVG327689 RLK327684:RLK327689 RBO327684:RBO327689 QRS327684:QRS327689 QHW327684:QHW327689 PYA327684:PYA327689 POE327684:POE327689 PEI327684:PEI327689 OUM327684:OUM327689 OKQ327684:OKQ327689 OAU327684:OAU327689 NQY327684:NQY327689 NHC327684:NHC327689 MXG327684:MXG327689 MNK327684:MNK327689 MDO327684:MDO327689 LTS327684:LTS327689 LJW327684:LJW327689 LAA327684:LAA327689 KQE327684:KQE327689 KGI327684:KGI327689 JWM327684:JWM327689 JMQ327684:JMQ327689 JCU327684:JCU327689 ISY327684:ISY327689 IJC327684:IJC327689 HZG327684:HZG327689 HPK327684:HPK327689 HFO327684:HFO327689 GVS327684:GVS327689 GLW327684:GLW327689 GCA327684:GCA327689 FSE327684:FSE327689 FII327684:FII327689 EYM327684:EYM327689 EOQ327684:EOQ327689 EEU327684:EEU327689 DUY327684:DUY327689 DLC327684:DLC327689 DBG327684:DBG327689 CRK327684:CRK327689 CHO327684:CHO327689 BXS327684:BXS327689 BNW327684:BNW327689 BEA327684:BEA327689 AUE327684:AUE327689 AKI327684:AKI327689 AAM327684:AAM327689 QQ327684:QQ327689 GU327684:GU327689 I327684:J327689 WTG262148:WTG262153 WJK262148:WJK262153 VZO262148:VZO262153 VPS262148:VPS262153 VFW262148:VFW262153 UWA262148:UWA262153 UME262148:UME262153 UCI262148:UCI262153 TSM262148:TSM262153 TIQ262148:TIQ262153 SYU262148:SYU262153 SOY262148:SOY262153 SFC262148:SFC262153 RVG262148:RVG262153 RLK262148:RLK262153 RBO262148:RBO262153 QRS262148:QRS262153 QHW262148:QHW262153 PYA262148:PYA262153 POE262148:POE262153 PEI262148:PEI262153 OUM262148:OUM262153 OKQ262148:OKQ262153 OAU262148:OAU262153 NQY262148:NQY262153 NHC262148:NHC262153 MXG262148:MXG262153 MNK262148:MNK262153 MDO262148:MDO262153 LTS262148:LTS262153 LJW262148:LJW262153 LAA262148:LAA262153 KQE262148:KQE262153 KGI262148:KGI262153 JWM262148:JWM262153 JMQ262148:JMQ262153 JCU262148:JCU262153 ISY262148:ISY262153 IJC262148:IJC262153 HZG262148:HZG262153 HPK262148:HPK262153 HFO262148:HFO262153 GVS262148:GVS262153 GLW262148:GLW262153 GCA262148:GCA262153 FSE262148:FSE262153 FII262148:FII262153 EYM262148:EYM262153 EOQ262148:EOQ262153 EEU262148:EEU262153 DUY262148:DUY262153 DLC262148:DLC262153 DBG262148:DBG262153 CRK262148:CRK262153 CHO262148:CHO262153 BXS262148:BXS262153 BNW262148:BNW262153 BEA262148:BEA262153 AUE262148:AUE262153 AKI262148:AKI262153 AAM262148:AAM262153 QQ262148:QQ262153 GU262148:GU262153 I262148:J262153 WTG196612:WTG196617 WJK196612:WJK196617 VZO196612:VZO196617 VPS196612:VPS196617 VFW196612:VFW196617 UWA196612:UWA196617 UME196612:UME196617 UCI196612:UCI196617 TSM196612:TSM196617 TIQ196612:TIQ196617 SYU196612:SYU196617 SOY196612:SOY196617 SFC196612:SFC196617 RVG196612:RVG196617 RLK196612:RLK196617 RBO196612:RBO196617 QRS196612:QRS196617 QHW196612:QHW196617 PYA196612:PYA196617 POE196612:POE196617 PEI196612:PEI196617 OUM196612:OUM196617 OKQ196612:OKQ196617 OAU196612:OAU196617 NQY196612:NQY196617 NHC196612:NHC196617 MXG196612:MXG196617 MNK196612:MNK196617 MDO196612:MDO196617 LTS196612:LTS196617 LJW196612:LJW196617 LAA196612:LAA196617 KQE196612:KQE196617 KGI196612:KGI196617 JWM196612:JWM196617 JMQ196612:JMQ196617 JCU196612:JCU196617 ISY196612:ISY196617 IJC196612:IJC196617 HZG196612:HZG196617 HPK196612:HPK196617 HFO196612:HFO196617 GVS196612:GVS196617 GLW196612:GLW196617 GCA196612:GCA196617 FSE196612:FSE196617 FII196612:FII196617 EYM196612:EYM196617 EOQ196612:EOQ196617 EEU196612:EEU196617 DUY196612:DUY196617 DLC196612:DLC196617 DBG196612:DBG196617 CRK196612:CRK196617 CHO196612:CHO196617 BXS196612:BXS196617 BNW196612:BNW196617 BEA196612:BEA196617 AUE196612:AUE196617 AKI196612:AKI196617 AAM196612:AAM196617 QQ196612:QQ196617 GU196612:GU196617 I196612:J196617 WTG131076:WTG131081 WJK131076:WJK131081 VZO131076:VZO131081 VPS131076:VPS131081 VFW131076:VFW131081 UWA131076:UWA131081 UME131076:UME131081 UCI131076:UCI131081 TSM131076:TSM131081 TIQ131076:TIQ131081 SYU131076:SYU131081 SOY131076:SOY131081 SFC131076:SFC131081 RVG131076:RVG131081 RLK131076:RLK131081 RBO131076:RBO131081 QRS131076:QRS131081 QHW131076:QHW131081 PYA131076:PYA131081 POE131076:POE131081 PEI131076:PEI131081 OUM131076:OUM131081 OKQ131076:OKQ131081 OAU131076:OAU131081 NQY131076:NQY131081 NHC131076:NHC131081 MXG131076:MXG131081 MNK131076:MNK131081 MDO131076:MDO131081 LTS131076:LTS131081 LJW131076:LJW131081 LAA131076:LAA131081 KQE131076:KQE131081 KGI131076:KGI131081 JWM131076:JWM131081 JMQ131076:JMQ131081 JCU131076:JCU131081 ISY131076:ISY131081 IJC131076:IJC131081 HZG131076:HZG131081 HPK131076:HPK131081 HFO131076:HFO131081 GVS131076:GVS131081 GLW131076:GLW131081 GCA131076:GCA131081 FSE131076:FSE131081 FII131076:FII131081 EYM131076:EYM131081 EOQ131076:EOQ131081 EEU131076:EEU131081 DUY131076:DUY131081 DLC131076:DLC131081 DBG131076:DBG131081 CRK131076:CRK131081 CHO131076:CHO131081 BXS131076:BXS131081 BNW131076:BNW131081 BEA131076:BEA131081 AUE131076:AUE131081 AKI131076:AKI131081 AAM131076:AAM131081 QQ131076:QQ131081 GU131076:GU131081 I131076:J131081 WTG65540:WTG65545 WJK65540:WJK65545 VZO65540:VZO65545 VPS65540:VPS65545 VFW65540:VFW65545 UWA65540:UWA65545 UME65540:UME65545 UCI65540:UCI65545 TSM65540:TSM65545 TIQ65540:TIQ65545 SYU65540:SYU65545 SOY65540:SOY65545 SFC65540:SFC65545 RVG65540:RVG65545 RLK65540:RLK65545 RBO65540:RBO65545 QRS65540:QRS65545 QHW65540:QHW65545 PYA65540:PYA65545 POE65540:POE65545 PEI65540:PEI65545 OUM65540:OUM65545 OKQ65540:OKQ65545 OAU65540:OAU65545 NQY65540:NQY65545 NHC65540:NHC65545 MXG65540:MXG65545 MNK65540:MNK65545 MDO65540:MDO65545 LTS65540:LTS65545 LJW65540:LJW65545 LAA65540:LAA65545 KQE65540:KQE65545 KGI65540:KGI65545 JWM65540:JWM65545 JMQ65540:JMQ65545 JCU65540:JCU65545 ISY65540:ISY65545 IJC65540:IJC65545 HZG65540:HZG65545 HPK65540:HPK65545 HFO65540:HFO65545 GVS65540:GVS65545 GLW65540:GLW65545 GCA65540:GCA65545 FSE65540:FSE65545 FII65540:FII65545 EYM65540:EYM65545 EOQ65540:EOQ65545 EEU65540:EEU65545 DUY65540:DUY65545 DLC65540:DLC65545 DBG65540:DBG65545 CRK65540:CRK65545 CHO65540:CHO65545 BXS65540:BXS65545 BNW65540:BNW65545 BEA65540:BEA65545 AUE65540:AUE65545 AKI65540:AKI65545 AAM65540:AAM65545 QQ65540:QQ65545 GU65540:GU65545 I65540:J65545 WTG983059:WTG983074 WJK983059:WJK983074 VZO983059:VZO983074 VPS983059:VPS983074 VFW983059:VFW983074 UWA983059:UWA983074 UME983059:UME983074 UCI983059:UCI983074 TSM983059:TSM983074 TIQ983059:TIQ983074 SYU983059:SYU983074 SOY983059:SOY983074 SFC983059:SFC983074 RVG983059:RVG983074 RLK983059:RLK983074 RBO983059:RBO983074 QRS983059:QRS983074 QHW983059:QHW983074 PYA983059:PYA983074 POE983059:POE983074 PEI983059:PEI983074 OUM983059:OUM983074 OKQ983059:OKQ983074 OAU983059:OAU983074 NQY983059:NQY983074 NHC983059:NHC983074 MXG983059:MXG983074 MNK983059:MNK983074 MDO983059:MDO983074 LTS983059:LTS983074 LJW983059:LJW983074 LAA983059:LAA983074 KQE983059:KQE983074 KGI983059:KGI983074 JWM983059:JWM983074 JMQ983059:JMQ983074 JCU983059:JCU983074 ISY983059:ISY983074 IJC983059:IJC983074 HZG983059:HZG983074 HPK983059:HPK983074 HFO983059:HFO983074 GVS983059:GVS983074 GLW983059:GLW983074 GCA983059:GCA983074 FSE983059:FSE983074 FII983059:FII983074 EYM983059:EYM983074 EOQ983059:EOQ983074 EEU983059:EEU983074 DUY983059:DUY983074 DLC983059:DLC983074 DBG983059:DBG983074 CRK983059:CRK983074 CHO983059:CHO983074 BXS983059:BXS983074 BNW983059:BNW983074 BEA983059:BEA983074 AUE983059:AUE983074 AKI983059:AKI983074 AAM983059:AAM983074 QQ983059:QQ983074 GU983059:GU983074 I983059:J983074 WTG917523:WTG917538 WJK917523:WJK917538 VZO917523:VZO917538 VPS917523:VPS917538 VFW917523:VFW917538 UWA917523:UWA917538 UME917523:UME917538 UCI917523:UCI917538 TSM917523:TSM917538 TIQ917523:TIQ917538 SYU917523:SYU917538 SOY917523:SOY917538 SFC917523:SFC917538 RVG917523:RVG917538 RLK917523:RLK917538 RBO917523:RBO917538 QRS917523:QRS917538 QHW917523:QHW917538 PYA917523:PYA917538 POE917523:POE917538 PEI917523:PEI917538 OUM917523:OUM917538 OKQ917523:OKQ917538 OAU917523:OAU917538 NQY917523:NQY917538 NHC917523:NHC917538 MXG917523:MXG917538 MNK917523:MNK917538 MDO917523:MDO917538 LTS917523:LTS917538 LJW917523:LJW917538 LAA917523:LAA917538 KQE917523:KQE917538 KGI917523:KGI917538 JWM917523:JWM917538 JMQ917523:JMQ917538 JCU917523:JCU917538 ISY917523:ISY917538 IJC917523:IJC917538 HZG917523:HZG917538 HPK917523:HPK917538 HFO917523:HFO917538 GVS917523:GVS917538 GLW917523:GLW917538 GCA917523:GCA917538 FSE917523:FSE917538 FII917523:FII917538 EYM917523:EYM917538 EOQ917523:EOQ917538 EEU917523:EEU917538 DUY917523:DUY917538 DLC917523:DLC917538 DBG917523:DBG917538 CRK917523:CRK917538 CHO917523:CHO917538 BXS917523:BXS917538 BNW917523:BNW917538 BEA917523:BEA917538 AUE917523:AUE917538 AKI917523:AKI917538 AAM917523:AAM917538 QQ917523:QQ917538 GU917523:GU917538 I917523:J917538 WTG851987:WTG852002 WJK851987:WJK852002 VZO851987:VZO852002 VPS851987:VPS852002 VFW851987:VFW852002 UWA851987:UWA852002 UME851987:UME852002 UCI851987:UCI852002 TSM851987:TSM852002 TIQ851987:TIQ852002 SYU851987:SYU852002 SOY851987:SOY852002 SFC851987:SFC852002 RVG851987:RVG852002 RLK851987:RLK852002 RBO851987:RBO852002 QRS851987:QRS852002 QHW851987:QHW852002 PYA851987:PYA852002 POE851987:POE852002 PEI851987:PEI852002 OUM851987:OUM852002 OKQ851987:OKQ852002 OAU851987:OAU852002 NQY851987:NQY852002 NHC851987:NHC852002 MXG851987:MXG852002 MNK851987:MNK852002 MDO851987:MDO852002 LTS851987:LTS852002 LJW851987:LJW852002 LAA851987:LAA852002 KQE851987:KQE852002 KGI851987:KGI852002 JWM851987:JWM852002 JMQ851987:JMQ852002 JCU851987:JCU852002 ISY851987:ISY852002 IJC851987:IJC852002 HZG851987:HZG852002 HPK851987:HPK852002 HFO851987:HFO852002 GVS851987:GVS852002 GLW851987:GLW852002 GCA851987:GCA852002 FSE851987:FSE852002 FII851987:FII852002 EYM851987:EYM852002 EOQ851987:EOQ852002 EEU851987:EEU852002 DUY851987:DUY852002 DLC851987:DLC852002 DBG851987:DBG852002 CRK851987:CRK852002 CHO851987:CHO852002 BXS851987:BXS852002 BNW851987:BNW852002 BEA851987:BEA852002 AUE851987:AUE852002 AKI851987:AKI852002 AAM851987:AAM852002 QQ851987:QQ852002 GU851987:GU852002 I851987:J852002 WTG786451:WTG786466 WJK786451:WJK786466 VZO786451:VZO786466 VPS786451:VPS786466 VFW786451:VFW786466 UWA786451:UWA786466 UME786451:UME786466 UCI786451:UCI786466 TSM786451:TSM786466 TIQ786451:TIQ786466 SYU786451:SYU786466 SOY786451:SOY786466 SFC786451:SFC786466 RVG786451:RVG786466 RLK786451:RLK786466 RBO786451:RBO786466 QRS786451:QRS786466 QHW786451:QHW786466 PYA786451:PYA786466 POE786451:POE786466 PEI786451:PEI786466 OUM786451:OUM786466 OKQ786451:OKQ786466 OAU786451:OAU786466 NQY786451:NQY786466 NHC786451:NHC786466 MXG786451:MXG786466 MNK786451:MNK786466 MDO786451:MDO786466 LTS786451:LTS786466 LJW786451:LJW786466 LAA786451:LAA786466 KQE786451:KQE786466 KGI786451:KGI786466 JWM786451:JWM786466 JMQ786451:JMQ786466 JCU786451:JCU786466 ISY786451:ISY786466 IJC786451:IJC786466 HZG786451:HZG786466 HPK786451:HPK786466 HFO786451:HFO786466 GVS786451:GVS786466 GLW786451:GLW786466 GCA786451:GCA786466 FSE786451:FSE786466 FII786451:FII786466 EYM786451:EYM786466 EOQ786451:EOQ786466 EEU786451:EEU786466 DUY786451:DUY786466 DLC786451:DLC786466 DBG786451:DBG786466 CRK786451:CRK786466 CHO786451:CHO786466 BXS786451:BXS786466 BNW786451:BNW786466 BEA786451:BEA786466 AUE786451:AUE786466 AKI786451:AKI786466 AAM786451:AAM786466 QQ786451:QQ786466 GU786451:GU786466 I786451:J786466 WTG720915:WTG720930 WJK720915:WJK720930 VZO720915:VZO720930 VPS720915:VPS720930 VFW720915:VFW720930 UWA720915:UWA720930 UME720915:UME720930 UCI720915:UCI720930 TSM720915:TSM720930 TIQ720915:TIQ720930 SYU720915:SYU720930 SOY720915:SOY720930 SFC720915:SFC720930 RVG720915:RVG720930 RLK720915:RLK720930 RBO720915:RBO720930 QRS720915:QRS720930 QHW720915:QHW720930 PYA720915:PYA720930 POE720915:POE720930 PEI720915:PEI720930 OUM720915:OUM720930 OKQ720915:OKQ720930 OAU720915:OAU720930 NQY720915:NQY720930 NHC720915:NHC720930 MXG720915:MXG720930 MNK720915:MNK720930 MDO720915:MDO720930 LTS720915:LTS720930 LJW720915:LJW720930 LAA720915:LAA720930 KQE720915:KQE720930 KGI720915:KGI720930 JWM720915:JWM720930 JMQ720915:JMQ720930 JCU720915:JCU720930 ISY720915:ISY720930 IJC720915:IJC720930 HZG720915:HZG720930 HPK720915:HPK720930 HFO720915:HFO720930 GVS720915:GVS720930 GLW720915:GLW720930 GCA720915:GCA720930 FSE720915:FSE720930 FII720915:FII720930 EYM720915:EYM720930 EOQ720915:EOQ720930 EEU720915:EEU720930 DUY720915:DUY720930 DLC720915:DLC720930 DBG720915:DBG720930 CRK720915:CRK720930 CHO720915:CHO720930 BXS720915:BXS720930 BNW720915:BNW720930 BEA720915:BEA720930 AUE720915:AUE720930 AKI720915:AKI720930 AAM720915:AAM720930 QQ720915:QQ720930 GU720915:GU720930 I720915:J720930 WTG655379:WTG655394 WJK655379:WJK655394 VZO655379:VZO655394 VPS655379:VPS655394 VFW655379:VFW655394 UWA655379:UWA655394 UME655379:UME655394 UCI655379:UCI655394 TSM655379:TSM655394 TIQ655379:TIQ655394 SYU655379:SYU655394 SOY655379:SOY655394 SFC655379:SFC655394 RVG655379:RVG655394 RLK655379:RLK655394 RBO655379:RBO655394 QRS655379:QRS655394 QHW655379:QHW655394 PYA655379:PYA655394 POE655379:POE655394 PEI655379:PEI655394 OUM655379:OUM655394 OKQ655379:OKQ655394 OAU655379:OAU655394 NQY655379:NQY655394 NHC655379:NHC655394 MXG655379:MXG655394 MNK655379:MNK655394 MDO655379:MDO655394 LTS655379:LTS655394 LJW655379:LJW655394 LAA655379:LAA655394 KQE655379:KQE655394 KGI655379:KGI655394 JWM655379:JWM655394 JMQ655379:JMQ655394 JCU655379:JCU655394 ISY655379:ISY655394 IJC655379:IJC655394 HZG655379:HZG655394 HPK655379:HPK655394 HFO655379:HFO655394 GVS655379:GVS655394 GLW655379:GLW655394 GCA655379:GCA655394 FSE655379:FSE655394 FII655379:FII655394 EYM655379:EYM655394 EOQ655379:EOQ655394 EEU655379:EEU655394 DUY655379:DUY655394 DLC655379:DLC655394 DBG655379:DBG655394 CRK655379:CRK655394 CHO655379:CHO655394 BXS655379:BXS655394 BNW655379:BNW655394 BEA655379:BEA655394 AUE655379:AUE655394 AKI655379:AKI655394 AAM655379:AAM655394 QQ655379:QQ655394 GU655379:GU655394 I655379:J655394 WTG589843:WTG589858 WJK589843:WJK589858 VZO589843:VZO589858 VPS589843:VPS589858 VFW589843:VFW589858 UWA589843:UWA589858 UME589843:UME589858 UCI589843:UCI589858 TSM589843:TSM589858 TIQ589843:TIQ589858 SYU589843:SYU589858 SOY589843:SOY589858 SFC589843:SFC589858 RVG589843:RVG589858 RLK589843:RLK589858 RBO589843:RBO589858 QRS589843:QRS589858 QHW589843:QHW589858 PYA589843:PYA589858 POE589843:POE589858 PEI589843:PEI589858 OUM589843:OUM589858 OKQ589843:OKQ589858 OAU589843:OAU589858 NQY589843:NQY589858 NHC589843:NHC589858 MXG589843:MXG589858 MNK589843:MNK589858 MDO589843:MDO589858 LTS589843:LTS589858 LJW589843:LJW589858 LAA589843:LAA589858 KQE589843:KQE589858 KGI589843:KGI589858 JWM589843:JWM589858 JMQ589843:JMQ589858 JCU589843:JCU589858 ISY589843:ISY589858 IJC589843:IJC589858 HZG589843:HZG589858 HPK589843:HPK589858 HFO589843:HFO589858 GVS589843:GVS589858 GLW589843:GLW589858 GCA589843:GCA589858 FSE589843:FSE589858 FII589843:FII589858 EYM589843:EYM589858 EOQ589843:EOQ589858 EEU589843:EEU589858 DUY589843:DUY589858 DLC589843:DLC589858 DBG589843:DBG589858 CRK589843:CRK589858 CHO589843:CHO589858 BXS589843:BXS589858 BNW589843:BNW589858 BEA589843:BEA589858 AUE589843:AUE589858 AKI589843:AKI589858 AAM589843:AAM589858 QQ589843:QQ589858 GU589843:GU589858 I589843:J589858 WTG524307:WTG524322 WJK524307:WJK524322 VZO524307:VZO524322 VPS524307:VPS524322 VFW524307:VFW524322 UWA524307:UWA524322 UME524307:UME524322 UCI524307:UCI524322 TSM524307:TSM524322 TIQ524307:TIQ524322 SYU524307:SYU524322 SOY524307:SOY524322 SFC524307:SFC524322 RVG524307:RVG524322 RLK524307:RLK524322 RBO524307:RBO524322 QRS524307:QRS524322 QHW524307:QHW524322 PYA524307:PYA524322 POE524307:POE524322 PEI524307:PEI524322 OUM524307:OUM524322 OKQ524307:OKQ524322 OAU524307:OAU524322 NQY524307:NQY524322 NHC524307:NHC524322 MXG524307:MXG524322 MNK524307:MNK524322 MDO524307:MDO524322 LTS524307:LTS524322 LJW524307:LJW524322 LAA524307:LAA524322 KQE524307:KQE524322 KGI524307:KGI524322 JWM524307:JWM524322 JMQ524307:JMQ524322 JCU524307:JCU524322 ISY524307:ISY524322 IJC524307:IJC524322 HZG524307:HZG524322 HPK524307:HPK524322 HFO524307:HFO524322 GVS524307:GVS524322 GLW524307:GLW524322 GCA524307:GCA524322 FSE524307:FSE524322 FII524307:FII524322 EYM524307:EYM524322 EOQ524307:EOQ524322 EEU524307:EEU524322 DUY524307:DUY524322 DLC524307:DLC524322 DBG524307:DBG524322 CRK524307:CRK524322 CHO524307:CHO524322 BXS524307:BXS524322 BNW524307:BNW524322 BEA524307:BEA524322 AUE524307:AUE524322 AKI524307:AKI524322 AAM524307:AAM524322 QQ524307:QQ524322 GU524307:GU524322 I524307:J524322 WTG458771:WTG458786 WJK458771:WJK458786 VZO458771:VZO458786 VPS458771:VPS458786 VFW458771:VFW458786 UWA458771:UWA458786 UME458771:UME458786 UCI458771:UCI458786 TSM458771:TSM458786 TIQ458771:TIQ458786 SYU458771:SYU458786 SOY458771:SOY458786 SFC458771:SFC458786 RVG458771:RVG458786 RLK458771:RLK458786 RBO458771:RBO458786 QRS458771:QRS458786 QHW458771:QHW458786 PYA458771:PYA458786 POE458771:POE458786 PEI458771:PEI458786 OUM458771:OUM458786 OKQ458771:OKQ458786 OAU458771:OAU458786 NQY458771:NQY458786 NHC458771:NHC458786 MXG458771:MXG458786 MNK458771:MNK458786 MDO458771:MDO458786 LTS458771:LTS458786 LJW458771:LJW458786 LAA458771:LAA458786 KQE458771:KQE458786 KGI458771:KGI458786 JWM458771:JWM458786 JMQ458771:JMQ458786 JCU458771:JCU458786 ISY458771:ISY458786 IJC458771:IJC458786 HZG458771:HZG458786 HPK458771:HPK458786 HFO458771:HFO458786 GVS458771:GVS458786 GLW458771:GLW458786 GCA458771:GCA458786 FSE458771:FSE458786 FII458771:FII458786 EYM458771:EYM458786 EOQ458771:EOQ458786 EEU458771:EEU458786 DUY458771:DUY458786 DLC458771:DLC458786 DBG458771:DBG458786 CRK458771:CRK458786 CHO458771:CHO458786 BXS458771:BXS458786 BNW458771:BNW458786 BEA458771:BEA458786 AUE458771:AUE458786 AKI458771:AKI458786 AAM458771:AAM458786 QQ458771:QQ458786 GU458771:GU458786 I458771:J458786 WTG393235:WTG393250 WJK393235:WJK393250 VZO393235:VZO393250 VPS393235:VPS393250 VFW393235:VFW393250 UWA393235:UWA393250 UME393235:UME393250 UCI393235:UCI393250 TSM393235:TSM393250 TIQ393235:TIQ393250 SYU393235:SYU393250 SOY393235:SOY393250 SFC393235:SFC393250 RVG393235:RVG393250 RLK393235:RLK393250 RBO393235:RBO393250 QRS393235:QRS393250 QHW393235:QHW393250 PYA393235:PYA393250 POE393235:POE393250 PEI393235:PEI393250 OUM393235:OUM393250 OKQ393235:OKQ393250 OAU393235:OAU393250 NQY393235:NQY393250 NHC393235:NHC393250 MXG393235:MXG393250 MNK393235:MNK393250 MDO393235:MDO393250 LTS393235:LTS393250 LJW393235:LJW393250 LAA393235:LAA393250 KQE393235:KQE393250 KGI393235:KGI393250 JWM393235:JWM393250 JMQ393235:JMQ393250 JCU393235:JCU393250 ISY393235:ISY393250 IJC393235:IJC393250 HZG393235:HZG393250 HPK393235:HPK393250 HFO393235:HFO393250 GVS393235:GVS393250 GLW393235:GLW393250 GCA393235:GCA393250 FSE393235:FSE393250 FII393235:FII393250 EYM393235:EYM393250 EOQ393235:EOQ393250 EEU393235:EEU393250 DUY393235:DUY393250 DLC393235:DLC393250 DBG393235:DBG393250 CRK393235:CRK393250 CHO393235:CHO393250 BXS393235:BXS393250 BNW393235:BNW393250 BEA393235:BEA393250 AUE393235:AUE393250 AKI393235:AKI393250 AAM393235:AAM393250 QQ393235:QQ393250 GU393235:GU393250 I393235:J393250 WTG327699:WTG327714 WJK327699:WJK327714 VZO327699:VZO327714 VPS327699:VPS327714 VFW327699:VFW327714 UWA327699:UWA327714 UME327699:UME327714 UCI327699:UCI327714 TSM327699:TSM327714 TIQ327699:TIQ327714 SYU327699:SYU327714 SOY327699:SOY327714 SFC327699:SFC327714 RVG327699:RVG327714 RLK327699:RLK327714 RBO327699:RBO327714 QRS327699:QRS327714 QHW327699:QHW327714 PYA327699:PYA327714 POE327699:POE327714 PEI327699:PEI327714 OUM327699:OUM327714 OKQ327699:OKQ327714 OAU327699:OAU327714 NQY327699:NQY327714 NHC327699:NHC327714 MXG327699:MXG327714 MNK327699:MNK327714 MDO327699:MDO327714 LTS327699:LTS327714 LJW327699:LJW327714 LAA327699:LAA327714 KQE327699:KQE327714 KGI327699:KGI327714 JWM327699:JWM327714 JMQ327699:JMQ327714 JCU327699:JCU327714 ISY327699:ISY327714 IJC327699:IJC327714 HZG327699:HZG327714 HPK327699:HPK327714 HFO327699:HFO327714 GVS327699:GVS327714 GLW327699:GLW327714 GCA327699:GCA327714 FSE327699:FSE327714 FII327699:FII327714 EYM327699:EYM327714 EOQ327699:EOQ327714 EEU327699:EEU327714 DUY327699:DUY327714 DLC327699:DLC327714 DBG327699:DBG327714 CRK327699:CRK327714 CHO327699:CHO327714 BXS327699:BXS327714 BNW327699:BNW327714 BEA327699:BEA327714 AUE327699:AUE327714 AKI327699:AKI327714 AAM327699:AAM327714 QQ327699:QQ327714 GU327699:GU327714 I327699:J327714 WTG262163:WTG262178 WJK262163:WJK262178 VZO262163:VZO262178 VPS262163:VPS262178 VFW262163:VFW262178 UWA262163:UWA262178 UME262163:UME262178 UCI262163:UCI262178 TSM262163:TSM262178 TIQ262163:TIQ262178 SYU262163:SYU262178 SOY262163:SOY262178 SFC262163:SFC262178 RVG262163:RVG262178 RLK262163:RLK262178 RBO262163:RBO262178 QRS262163:QRS262178 QHW262163:QHW262178 PYA262163:PYA262178 POE262163:POE262178 PEI262163:PEI262178 OUM262163:OUM262178 OKQ262163:OKQ262178 OAU262163:OAU262178 NQY262163:NQY262178 NHC262163:NHC262178 MXG262163:MXG262178 MNK262163:MNK262178 MDO262163:MDO262178 LTS262163:LTS262178 LJW262163:LJW262178 LAA262163:LAA262178 KQE262163:KQE262178 KGI262163:KGI262178 JWM262163:JWM262178 JMQ262163:JMQ262178 JCU262163:JCU262178 ISY262163:ISY262178 IJC262163:IJC262178 HZG262163:HZG262178 HPK262163:HPK262178 HFO262163:HFO262178 GVS262163:GVS262178 GLW262163:GLW262178 GCA262163:GCA262178 FSE262163:FSE262178 FII262163:FII262178 EYM262163:EYM262178 EOQ262163:EOQ262178 EEU262163:EEU262178 DUY262163:DUY262178 DLC262163:DLC262178 DBG262163:DBG262178 CRK262163:CRK262178 CHO262163:CHO262178 BXS262163:BXS262178 BNW262163:BNW262178 BEA262163:BEA262178 AUE262163:AUE262178 AKI262163:AKI262178 AAM262163:AAM262178 QQ262163:QQ262178 GU262163:GU262178 I262163:J262178 WTG196627:WTG196642 WJK196627:WJK196642 VZO196627:VZO196642 VPS196627:VPS196642 VFW196627:VFW196642 UWA196627:UWA196642 UME196627:UME196642 UCI196627:UCI196642 TSM196627:TSM196642 TIQ196627:TIQ196642 SYU196627:SYU196642 SOY196627:SOY196642 SFC196627:SFC196642 RVG196627:RVG196642 RLK196627:RLK196642 RBO196627:RBO196642 QRS196627:QRS196642 QHW196627:QHW196642 PYA196627:PYA196642 POE196627:POE196642 PEI196627:PEI196642 OUM196627:OUM196642 OKQ196627:OKQ196642 OAU196627:OAU196642 NQY196627:NQY196642 NHC196627:NHC196642 MXG196627:MXG196642 MNK196627:MNK196642 MDO196627:MDO196642 LTS196627:LTS196642 LJW196627:LJW196642 LAA196627:LAA196642 KQE196627:KQE196642 KGI196627:KGI196642 JWM196627:JWM196642 JMQ196627:JMQ196642 JCU196627:JCU196642 ISY196627:ISY196642 IJC196627:IJC196642 HZG196627:HZG196642 HPK196627:HPK196642 HFO196627:HFO196642 GVS196627:GVS196642 GLW196627:GLW196642 GCA196627:GCA196642 FSE196627:FSE196642 FII196627:FII196642 EYM196627:EYM196642 EOQ196627:EOQ196642 EEU196627:EEU196642 DUY196627:DUY196642 DLC196627:DLC196642 DBG196627:DBG196642 CRK196627:CRK196642 CHO196627:CHO196642 BXS196627:BXS196642 BNW196627:BNW196642 BEA196627:BEA196642 AUE196627:AUE196642 AKI196627:AKI196642 AAM196627:AAM196642 QQ196627:QQ196642 GU196627:GU196642 I196627:J196642 WTG131091:WTG131106 WJK131091:WJK131106 VZO131091:VZO131106 VPS131091:VPS131106 VFW131091:VFW131106 UWA131091:UWA131106 UME131091:UME131106 UCI131091:UCI131106 TSM131091:TSM131106 TIQ131091:TIQ131106 SYU131091:SYU131106 SOY131091:SOY131106 SFC131091:SFC131106 RVG131091:RVG131106 RLK131091:RLK131106 RBO131091:RBO131106 QRS131091:QRS131106 QHW131091:QHW131106 PYA131091:PYA131106 POE131091:POE131106 PEI131091:PEI131106 OUM131091:OUM131106 OKQ131091:OKQ131106 OAU131091:OAU131106 NQY131091:NQY131106 NHC131091:NHC131106 MXG131091:MXG131106 MNK131091:MNK131106 MDO131091:MDO131106 LTS131091:LTS131106 LJW131091:LJW131106 LAA131091:LAA131106 KQE131091:KQE131106 KGI131091:KGI131106 JWM131091:JWM131106 JMQ131091:JMQ131106 JCU131091:JCU131106 ISY131091:ISY131106 IJC131091:IJC131106 HZG131091:HZG131106 HPK131091:HPK131106 HFO131091:HFO131106 GVS131091:GVS131106 GLW131091:GLW131106 GCA131091:GCA131106 FSE131091:FSE131106 FII131091:FII131106 EYM131091:EYM131106 EOQ131091:EOQ131106 EEU131091:EEU131106 DUY131091:DUY131106 DLC131091:DLC131106 DBG131091:DBG131106 CRK131091:CRK131106 CHO131091:CHO131106 BXS131091:BXS131106 BNW131091:BNW131106 BEA131091:BEA131106 AUE131091:AUE131106 AKI131091:AKI131106 AAM131091:AAM131106 QQ131091:QQ131106 GU131091:GU131106 I131091:J131106 WTG65555:WTG65570 WJK65555:WJK65570 VZO65555:VZO65570 VPS65555:VPS65570 VFW65555:VFW65570 UWA65555:UWA65570 UME65555:UME65570 UCI65555:UCI65570 TSM65555:TSM65570 TIQ65555:TIQ65570 SYU65555:SYU65570 SOY65555:SOY65570 SFC65555:SFC65570 RVG65555:RVG65570 RLK65555:RLK65570 RBO65555:RBO65570 QRS65555:QRS65570 QHW65555:QHW65570 PYA65555:PYA65570 POE65555:POE65570 PEI65555:PEI65570 OUM65555:OUM65570 OKQ65555:OKQ65570 OAU65555:OAU65570 NQY65555:NQY65570 NHC65555:NHC65570 MXG65555:MXG65570 MNK65555:MNK65570 MDO65555:MDO65570 LTS65555:LTS65570 LJW65555:LJW65570 LAA65555:LAA65570 KQE65555:KQE65570 KGI65555:KGI65570 JWM65555:JWM65570 JMQ65555:JMQ65570 JCU65555:JCU65570 ISY65555:ISY65570 IJC65555:IJC65570 HZG65555:HZG65570 HPK65555:HPK65570 HFO65555:HFO65570 GVS65555:GVS65570 GLW65555:GLW65570 GCA65555:GCA65570 FSE65555:FSE65570 FII65555:FII65570 EYM65555:EYM65570 EOQ65555:EOQ65570 EEU65555:EEU65570 DUY65555:DUY65570 DLC65555:DLC65570 DBG65555:DBG65570 CRK65555:CRK65570 CHO65555:CHO65570 BXS65555:BXS65570 BNW65555:BNW65570 BEA65555:BEA65570 AUE65555:AUE65570 AKI65555:AKI65570 AAM65555:AAM65570 QQ65555:QQ65570 GU65555:GU65570 I65555:J65570 WTG983081:WTG983082 WJK983081:WJK983082 VZO983081:VZO983082 VPS983081:VPS983082 VFW983081:VFW983082 UWA983081:UWA983082 UME983081:UME983082 UCI983081:UCI983082 TSM983081:TSM983082 TIQ983081:TIQ983082 SYU983081:SYU983082 SOY983081:SOY983082 SFC983081:SFC983082 RVG983081:RVG983082 RLK983081:RLK983082 RBO983081:RBO983082 QRS983081:QRS983082 QHW983081:QHW983082 PYA983081:PYA983082 POE983081:POE983082 PEI983081:PEI983082 OUM983081:OUM983082 OKQ983081:OKQ983082 OAU983081:OAU983082 NQY983081:NQY983082 NHC983081:NHC983082 MXG983081:MXG983082 MNK983081:MNK983082 MDO983081:MDO983082 LTS983081:LTS983082 LJW983081:LJW983082 LAA983081:LAA983082 KQE983081:KQE983082 KGI983081:KGI983082 JWM983081:JWM983082 JMQ983081:JMQ983082 JCU983081:JCU983082 ISY983081:ISY983082 IJC983081:IJC983082 HZG983081:HZG983082 HPK983081:HPK983082 HFO983081:HFO983082 GVS983081:GVS983082 GLW983081:GLW983082 GCA983081:GCA983082 FSE983081:FSE983082 FII983081:FII983082 EYM983081:EYM983082 EOQ983081:EOQ983082 EEU983081:EEU983082 DUY983081:DUY983082 DLC983081:DLC983082 DBG983081:DBG983082 CRK983081:CRK983082 CHO983081:CHO983082 BXS983081:BXS983082 BNW983081:BNW983082 BEA983081:BEA983082 AUE983081:AUE983082 AKI983081:AKI983082 AAM983081:AAM983082 QQ983081:QQ983082 GU983081:GU983082 I983081:J983082 WTG917545:WTG917546 WJK917545:WJK917546 VZO917545:VZO917546 VPS917545:VPS917546 VFW917545:VFW917546 UWA917545:UWA917546 UME917545:UME917546 UCI917545:UCI917546 TSM917545:TSM917546 TIQ917545:TIQ917546 SYU917545:SYU917546 SOY917545:SOY917546 SFC917545:SFC917546 RVG917545:RVG917546 RLK917545:RLK917546 RBO917545:RBO917546 QRS917545:QRS917546 QHW917545:QHW917546 PYA917545:PYA917546 POE917545:POE917546 PEI917545:PEI917546 OUM917545:OUM917546 OKQ917545:OKQ917546 OAU917545:OAU917546 NQY917545:NQY917546 NHC917545:NHC917546 MXG917545:MXG917546 MNK917545:MNK917546 MDO917545:MDO917546 LTS917545:LTS917546 LJW917545:LJW917546 LAA917545:LAA917546 KQE917545:KQE917546 KGI917545:KGI917546 JWM917545:JWM917546 JMQ917545:JMQ917546 JCU917545:JCU917546 ISY917545:ISY917546 IJC917545:IJC917546 HZG917545:HZG917546 HPK917545:HPK917546 HFO917545:HFO917546 GVS917545:GVS917546 GLW917545:GLW917546 GCA917545:GCA917546 FSE917545:FSE917546 FII917545:FII917546 EYM917545:EYM917546 EOQ917545:EOQ917546 EEU917545:EEU917546 DUY917545:DUY917546 DLC917545:DLC917546 DBG917545:DBG917546 CRK917545:CRK917546 CHO917545:CHO917546 BXS917545:BXS917546 BNW917545:BNW917546 BEA917545:BEA917546 AUE917545:AUE917546 AKI917545:AKI917546 AAM917545:AAM917546 QQ917545:QQ917546 GU917545:GU917546 I917545:J917546 WTG852009:WTG852010 WJK852009:WJK852010 VZO852009:VZO852010 VPS852009:VPS852010 VFW852009:VFW852010 UWA852009:UWA852010 UME852009:UME852010 UCI852009:UCI852010 TSM852009:TSM852010 TIQ852009:TIQ852010 SYU852009:SYU852010 SOY852009:SOY852010 SFC852009:SFC852010 RVG852009:RVG852010 RLK852009:RLK852010 RBO852009:RBO852010 QRS852009:QRS852010 QHW852009:QHW852010 PYA852009:PYA852010 POE852009:POE852010 PEI852009:PEI852010 OUM852009:OUM852010 OKQ852009:OKQ852010 OAU852009:OAU852010 NQY852009:NQY852010 NHC852009:NHC852010 MXG852009:MXG852010 MNK852009:MNK852010 MDO852009:MDO852010 LTS852009:LTS852010 LJW852009:LJW852010 LAA852009:LAA852010 KQE852009:KQE852010 KGI852009:KGI852010 JWM852009:JWM852010 JMQ852009:JMQ852010 JCU852009:JCU852010 ISY852009:ISY852010 IJC852009:IJC852010 HZG852009:HZG852010 HPK852009:HPK852010 HFO852009:HFO852010 GVS852009:GVS852010 GLW852009:GLW852010 GCA852009:GCA852010 FSE852009:FSE852010 FII852009:FII852010 EYM852009:EYM852010 EOQ852009:EOQ852010 EEU852009:EEU852010 DUY852009:DUY852010 DLC852009:DLC852010 DBG852009:DBG852010 CRK852009:CRK852010 CHO852009:CHO852010 BXS852009:BXS852010 BNW852009:BNW852010 BEA852009:BEA852010 AUE852009:AUE852010 AKI852009:AKI852010 AAM852009:AAM852010 QQ852009:QQ852010 GU852009:GU852010 I852009:J852010 WTG786473:WTG786474 WJK786473:WJK786474 VZO786473:VZO786474 VPS786473:VPS786474 VFW786473:VFW786474 UWA786473:UWA786474 UME786473:UME786474 UCI786473:UCI786474 TSM786473:TSM786474 TIQ786473:TIQ786474 SYU786473:SYU786474 SOY786473:SOY786474 SFC786473:SFC786474 RVG786473:RVG786474 RLK786473:RLK786474 RBO786473:RBO786474 QRS786473:QRS786474 QHW786473:QHW786474 PYA786473:PYA786474 POE786473:POE786474 PEI786473:PEI786474 OUM786473:OUM786474 OKQ786473:OKQ786474 OAU786473:OAU786474 NQY786473:NQY786474 NHC786473:NHC786474 MXG786473:MXG786474 MNK786473:MNK786474 MDO786473:MDO786474 LTS786473:LTS786474 LJW786473:LJW786474 LAA786473:LAA786474 KQE786473:KQE786474 KGI786473:KGI786474 JWM786473:JWM786474 JMQ786473:JMQ786474 JCU786473:JCU786474 ISY786473:ISY786474 IJC786473:IJC786474 HZG786473:HZG786474 HPK786473:HPK786474 HFO786473:HFO786474 GVS786473:GVS786474 GLW786473:GLW786474 GCA786473:GCA786474 FSE786473:FSE786474 FII786473:FII786474 EYM786473:EYM786474 EOQ786473:EOQ786474 EEU786473:EEU786474 DUY786473:DUY786474 DLC786473:DLC786474 DBG786473:DBG786474 CRK786473:CRK786474 CHO786473:CHO786474 BXS786473:BXS786474 BNW786473:BNW786474 BEA786473:BEA786474 AUE786473:AUE786474 AKI786473:AKI786474 AAM786473:AAM786474 QQ786473:QQ786474 GU786473:GU786474 I786473:J786474 WTG720937:WTG720938 WJK720937:WJK720938 VZO720937:VZO720938 VPS720937:VPS720938 VFW720937:VFW720938 UWA720937:UWA720938 UME720937:UME720938 UCI720937:UCI720938 TSM720937:TSM720938 TIQ720937:TIQ720938 SYU720937:SYU720938 SOY720937:SOY720938 SFC720937:SFC720938 RVG720937:RVG720938 RLK720937:RLK720938 RBO720937:RBO720938 QRS720937:QRS720938 QHW720937:QHW720938 PYA720937:PYA720938 POE720937:POE720938 PEI720937:PEI720938 OUM720937:OUM720938 OKQ720937:OKQ720938 OAU720937:OAU720938 NQY720937:NQY720938 NHC720937:NHC720938 MXG720937:MXG720938 MNK720937:MNK720938 MDO720937:MDO720938 LTS720937:LTS720938 LJW720937:LJW720938 LAA720937:LAA720938 KQE720937:KQE720938 KGI720937:KGI720938 JWM720937:JWM720938 JMQ720937:JMQ720938 JCU720937:JCU720938 ISY720937:ISY720938 IJC720937:IJC720938 HZG720937:HZG720938 HPK720937:HPK720938 HFO720937:HFO720938 GVS720937:GVS720938 GLW720937:GLW720938 GCA720937:GCA720938 FSE720937:FSE720938 FII720937:FII720938 EYM720937:EYM720938 EOQ720937:EOQ720938 EEU720937:EEU720938 DUY720937:DUY720938 DLC720937:DLC720938 DBG720937:DBG720938 CRK720937:CRK720938 CHO720937:CHO720938 BXS720937:BXS720938 BNW720937:BNW720938 BEA720937:BEA720938 AUE720937:AUE720938 AKI720937:AKI720938 AAM720937:AAM720938 QQ720937:QQ720938 GU720937:GU720938 I720937:J720938 WTG655401:WTG655402 WJK655401:WJK655402 VZO655401:VZO655402 VPS655401:VPS655402 VFW655401:VFW655402 UWA655401:UWA655402 UME655401:UME655402 UCI655401:UCI655402 TSM655401:TSM655402 TIQ655401:TIQ655402 SYU655401:SYU655402 SOY655401:SOY655402 SFC655401:SFC655402 RVG655401:RVG655402 RLK655401:RLK655402 RBO655401:RBO655402 QRS655401:QRS655402 QHW655401:QHW655402 PYA655401:PYA655402 POE655401:POE655402 PEI655401:PEI655402 OUM655401:OUM655402 OKQ655401:OKQ655402 OAU655401:OAU655402 NQY655401:NQY655402 NHC655401:NHC655402 MXG655401:MXG655402 MNK655401:MNK655402 MDO655401:MDO655402 LTS655401:LTS655402 LJW655401:LJW655402 LAA655401:LAA655402 KQE655401:KQE655402 KGI655401:KGI655402 JWM655401:JWM655402 JMQ655401:JMQ655402 JCU655401:JCU655402 ISY655401:ISY655402 IJC655401:IJC655402 HZG655401:HZG655402 HPK655401:HPK655402 HFO655401:HFO655402 GVS655401:GVS655402 GLW655401:GLW655402 GCA655401:GCA655402 FSE655401:FSE655402 FII655401:FII655402 EYM655401:EYM655402 EOQ655401:EOQ655402 EEU655401:EEU655402 DUY655401:DUY655402 DLC655401:DLC655402 DBG655401:DBG655402 CRK655401:CRK655402 CHO655401:CHO655402 BXS655401:BXS655402 BNW655401:BNW655402 BEA655401:BEA655402 AUE655401:AUE655402 AKI655401:AKI655402 AAM655401:AAM655402 QQ655401:QQ655402 GU655401:GU655402 I655401:J655402 WTG589865:WTG589866 WJK589865:WJK589866 VZO589865:VZO589866 VPS589865:VPS589866 VFW589865:VFW589866 UWA589865:UWA589866 UME589865:UME589866 UCI589865:UCI589866 TSM589865:TSM589866 TIQ589865:TIQ589866 SYU589865:SYU589866 SOY589865:SOY589866 SFC589865:SFC589866 RVG589865:RVG589866 RLK589865:RLK589866 RBO589865:RBO589866 QRS589865:QRS589866 QHW589865:QHW589866 PYA589865:PYA589866 POE589865:POE589866 PEI589865:PEI589866 OUM589865:OUM589866 OKQ589865:OKQ589866 OAU589865:OAU589866 NQY589865:NQY589866 NHC589865:NHC589866 MXG589865:MXG589866 MNK589865:MNK589866 MDO589865:MDO589866 LTS589865:LTS589866 LJW589865:LJW589866 LAA589865:LAA589866 KQE589865:KQE589866 KGI589865:KGI589866 JWM589865:JWM589866 JMQ589865:JMQ589866 JCU589865:JCU589866 ISY589865:ISY589866 IJC589865:IJC589866 HZG589865:HZG589866 HPK589865:HPK589866 HFO589865:HFO589866 GVS589865:GVS589866 GLW589865:GLW589866 GCA589865:GCA589866 FSE589865:FSE589866 FII589865:FII589866 EYM589865:EYM589866 EOQ589865:EOQ589866 EEU589865:EEU589866 DUY589865:DUY589866 DLC589865:DLC589866 DBG589865:DBG589866 CRK589865:CRK589866 CHO589865:CHO589866 BXS589865:BXS589866 BNW589865:BNW589866 BEA589865:BEA589866 AUE589865:AUE589866 AKI589865:AKI589866 AAM589865:AAM589866 QQ589865:QQ589866 GU589865:GU589866 I589865:J589866 WTG524329:WTG524330 WJK524329:WJK524330 VZO524329:VZO524330 VPS524329:VPS524330 VFW524329:VFW524330 UWA524329:UWA524330 UME524329:UME524330 UCI524329:UCI524330 TSM524329:TSM524330 TIQ524329:TIQ524330 SYU524329:SYU524330 SOY524329:SOY524330 SFC524329:SFC524330 RVG524329:RVG524330 RLK524329:RLK524330 RBO524329:RBO524330 QRS524329:QRS524330 QHW524329:QHW524330 PYA524329:PYA524330 POE524329:POE524330 PEI524329:PEI524330 OUM524329:OUM524330 OKQ524329:OKQ524330 OAU524329:OAU524330 NQY524329:NQY524330 NHC524329:NHC524330 MXG524329:MXG524330 MNK524329:MNK524330 MDO524329:MDO524330 LTS524329:LTS524330 LJW524329:LJW524330 LAA524329:LAA524330 KQE524329:KQE524330 KGI524329:KGI524330 JWM524329:JWM524330 JMQ524329:JMQ524330 JCU524329:JCU524330 ISY524329:ISY524330 IJC524329:IJC524330 HZG524329:HZG524330 HPK524329:HPK524330 HFO524329:HFO524330 GVS524329:GVS524330 GLW524329:GLW524330 GCA524329:GCA524330 FSE524329:FSE524330 FII524329:FII524330 EYM524329:EYM524330 EOQ524329:EOQ524330 EEU524329:EEU524330 DUY524329:DUY524330 DLC524329:DLC524330 DBG524329:DBG524330 CRK524329:CRK524330 CHO524329:CHO524330 BXS524329:BXS524330 BNW524329:BNW524330 BEA524329:BEA524330 AUE524329:AUE524330 AKI524329:AKI524330 AAM524329:AAM524330 QQ524329:QQ524330 GU524329:GU524330 I524329:J524330 WTG458793:WTG458794 WJK458793:WJK458794 VZO458793:VZO458794 VPS458793:VPS458794 VFW458793:VFW458794 UWA458793:UWA458794 UME458793:UME458794 UCI458793:UCI458794 TSM458793:TSM458794 TIQ458793:TIQ458794 SYU458793:SYU458794 SOY458793:SOY458794 SFC458793:SFC458794 RVG458793:RVG458794 RLK458793:RLK458794 RBO458793:RBO458794 QRS458793:QRS458794 QHW458793:QHW458794 PYA458793:PYA458794 POE458793:POE458794 PEI458793:PEI458794 OUM458793:OUM458794 OKQ458793:OKQ458794 OAU458793:OAU458794 NQY458793:NQY458794 NHC458793:NHC458794 MXG458793:MXG458794 MNK458793:MNK458794 MDO458793:MDO458794 LTS458793:LTS458794 LJW458793:LJW458794 LAA458793:LAA458794 KQE458793:KQE458794 KGI458793:KGI458794 JWM458793:JWM458794 JMQ458793:JMQ458794 JCU458793:JCU458794 ISY458793:ISY458794 IJC458793:IJC458794 HZG458793:HZG458794 HPK458793:HPK458794 HFO458793:HFO458794 GVS458793:GVS458794 GLW458793:GLW458794 GCA458793:GCA458794 FSE458793:FSE458794 FII458793:FII458794 EYM458793:EYM458794 EOQ458793:EOQ458794 EEU458793:EEU458794 DUY458793:DUY458794 DLC458793:DLC458794 DBG458793:DBG458794 CRK458793:CRK458794 CHO458793:CHO458794 BXS458793:BXS458794 BNW458793:BNW458794 BEA458793:BEA458794 AUE458793:AUE458794 AKI458793:AKI458794 AAM458793:AAM458794 QQ458793:QQ458794 GU458793:GU458794 I458793:J458794 WTG393257:WTG393258 WJK393257:WJK393258 VZO393257:VZO393258 VPS393257:VPS393258 VFW393257:VFW393258 UWA393257:UWA393258 UME393257:UME393258 UCI393257:UCI393258 TSM393257:TSM393258 TIQ393257:TIQ393258 SYU393257:SYU393258 SOY393257:SOY393258 SFC393257:SFC393258 RVG393257:RVG393258 RLK393257:RLK393258 RBO393257:RBO393258 QRS393257:QRS393258 QHW393257:QHW393258 PYA393257:PYA393258 POE393257:POE393258 PEI393257:PEI393258 OUM393257:OUM393258 OKQ393257:OKQ393258 OAU393257:OAU393258 NQY393257:NQY393258 NHC393257:NHC393258 MXG393257:MXG393258 MNK393257:MNK393258 MDO393257:MDO393258 LTS393257:LTS393258 LJW393257:LJW393258 LAA393257:LAA393258 KQE393257:KQE393258 KGI393257:KGI393258 JWM393257:JWM393258 JMQ393257:JMQ393258 JCU393257:JCU393258 ISY393257:ISY393258 IJC393257:IJC393258 HZG393257:HZG393258 HPK393257:HPK393258 HFO393257:HFO393258 GVS393257:GVS393258 GLW393257:GLW393258 GCA393257:GCA393258 FSE393257:FSE393258 FII393257:FII393258 EYM393257:EYM393258 EOQ393257:EOQ393258 EEU393257:EEU393258 DUY393257:DUY393258 DLC393257:DLC393258 DBG393257:DBG393258 CRK393257:CRK393258 CHO393257:CHO393258 BXS393257:BXS393258 BNW393257:BNW393258 BEA393257:BEA393258 AUE393257:AUE393258 AKI393257:AKI393258 AAM393257:AAM393258 QQ393257:QQ393258 GU393257:GU393258 I393257:J393258 WTG327721:WTG327722 WJK327721:WJK327722 VZO327721:VZO327722 VPS327721:VPS327722 VFW327721:VFW327722 UWA327721:UWA327722 UME327721:UME327722 UCI327721:UCI327722 TSM327721:TSM327722 TIQ327721:TIQ327722 SYU327721:SYU327722 SOY327721:SOY327722 SFC327721:SFC327722 RVG327721:RVG327722 RLK327721:RLK327722 RBO327721:RBO327722 QRS327721:QRS327722 QHW327721:QHW327722 PYA327721:PYA327722 POE327721:POE327722 PEI327721:PEI327722 OUM327721:OUM327722 OKQ327721:OKQ327722 OAU327721:OAU327722 NQY327721:NQY327722 NHC327721:NHC327722 MXG327721:MXG327722 MNK327721:MNK327722 MDO327721:MDO327722 LTS327721:LTS327722 LJW327721:LJW327722 LAA327721:LAA327722 KQE327721:KQE327722 KGI327721:KGI327722 JWM327721:JWM327722 JMQ327721:JMQ327722 JCU327721:JCU327722 ISY327721:ISY327722 IJC327721:IJC327722 HZG327721:HZG327722 HPK327721:HPK327722 HFO327721:HFO327722 GVS327721:GVS327722 GLW327721:GLW327722 GCA327721:GCA327722 FSE327721:FSE327722 FII327721:FII327722 EYM327721:EYM327722 EOQ327721:EOQ327722 EEU327721:EEU327722 DUY327721:DUY327722 DLC327721:DLC327722 DBG327721:DBG327722 CRK327721:CRK327722 CHO327721:CHO327722 BXS327721:BXS327722 BNW327721:BNW327722 BEA327721:BEA327722 AUE327721:AUE327722 AKI327721:AKI327722 AAM327721:AAM327722 QQ327721:QQ327722 GU327721:GU327722 I327721:J327722 WTG262185:WTG262186 WJK262185:WJK262186 VZO262185:VZO262186 VPS262185:VPS262186 VFW262185:VFW262186 UWA262185:UWA262186 UME262185:UME262186 UCI262185:UCI262186 TSM262185:TSM262186 TIQ262185:TIQ262186 SYU262185:SYU262186 SOY262185:SOY262186 SFC262185:SFC262186 RVG262185:RVG262186 RLK262185:RLK262186 RBO262185:RBO262186 QRS262185:QRS262186 QHW262185:QHW262186 PYA262185:PYA262186 POE262185:POE262186 PEI262185:PEI262186 OUM262185:OUM262186 OKQ262185:OKQ262186 OAU262185:OAU262186 NQY262185:NQY262186 NHC262185:NHC262186 MXG262185:MXG262186 MNK262185:MNK262186 MDO262185:MDO262186 LTS262185:LTS262186 LJW262185:LJW262186 LAA262185:LAA262186 KQE262185:KQE262186 KGI262185:KGI262186 JWM262185:JWM262186 JMQ262185:JMQ262186 JCU262185:JCU262186 ISY262185:ISY262186 IJC262185:IJC262186 HZG262185:HZG262186 HPK262185:HPK262186 HFO262185:HFO262186 GVS262185:GVS262186 GLW262185:GLW262186 GCA262185:GCA262186 FSE262185:FSE262186 FII262185:FII262186 EYM262185:EYM262186 EOQ262185:EOQ262186 EEU262185:EEU262186 DUY262185:DUY262186 DLC262185:DLC262186 DBG262185:DBG262186 CRK262185:CRK262186 CHO262185:CHO262186 BXS262185:BXS262186 BNW262185:BNW262186 BEA262185:BEA262186 AUE262185:AUE262186 AKI262185:AKI262186 AAM262185:AAM262186 QQ262185:QQ262186 GU262185:GU262186 I262185:J262186 WTG196649:WTG196650 WJK196649:WJK196650 VZO196649:VZO196650 VPS196649:VPS196650 VFW196649:VFW196650 UWA196649:UWA196650 UME196649:UME196650 UCI196649:UCI196650 TSM196649:TSM196650 TIQ196649:TIQ196650 SYU196649:SYU196650 SOY196649:SOY196650 SFC196649:SFC196650 RVG196649:RVG196650 RLK196649:RLK196650 RBO196649:RBO196650 QRS196649:QRS196650 QHW196649:QHW196650 PYA196649:PYA196650 POE196649:POE196650 PEI196649:PEI196650 OUM196649:OUM196650 OKQ196649:OKQ196650 OAU196649:OAU196650 NQY196649:NQY196650 NHC196649:NHC196650 MXG196649:MXG196650 MNK196649:MNK196650 MDO196649:MDO196650 LTS196649:LTS196650 LJW196649:LJW196650 LAA196649:LAA196650 KQE196649:KQE196650 KGI196649:KGI196650 JWM196649:JWM196650 JMQ196649:JMQ196650 JCU196649:JCU196650 ISY196649:ISY196650 IJC196649:IJC196650 HZG196649:HZG196650 HPK196649:HPK196650 HFO196649:HFO196650 GVS196649:GVS196650 GLW196649:GLW196650 GCA196649:GCA196650 FSE196649:FSE196650 FII196649:FII196650 EYM196649:EYM196650 EOQ196649:EOQ196650 EEU196649:EEU196650 DUY196649:DUY196650 DLC196649:DLC196650 DBG196649:DBG196650 CRK196649:CRK196650 CHO196649:CHO196650 BXS196649:BXS196650 BNW196649:BNW196650 BEA196649:BEA196650 AUE196649:AUE196650 AKI196649:AKI196650 AAM196649:AAM196650 QQ196649:QQ196650 GU196649:GU196650 I196649:J196650 WTG131113:WTG131114 WJK131113:WJK131114 VZO131113:VZO131114 VPS131113:VPS131114 VFW131113:VFW131114 UWA131113:UWA131114 UME131113:UME131114 UCI131113:UCI131114 TSM131113:TSM131114 TIQ131113:TIQ131114 SYU131113:SYU131114 SOY131113:SOY131114 SFC131113:SFC131114 RVG131113:RVG131114 RLK131113:RLK131114 RBO131113:RBO131114 QRS131113:QRS131114 QHW131113:QHW131114 PYA131113:PYA131114 POE131113:POE131114 PEI131113:PEI131114 OUM131113:OUM131114 OKQ131113:OKQ131114 OAU131113:OAU131114 NQY131113:NQY131114 NHC131113:NHC131114 MXG131113:MXG131114 MNK131113:MNK131114 MDO131113:MDO131114 LTS131113:LTS131114 LJW131113:LJW131114 LAA131113:LAA131114 KQE131113:KQE131114 KGI131113:KGI131114 JWM131113:JWM131114 JMQ131113:JMQ131114 JCU131113:JCU131114 ISY131113:ISY131114 IJC131113:IJC131114 HZG131113:HZG131114 HPK131113:HPK131114 HFO131113:HFO131114 GVS131113:GVS131114 GLW131113:GLW131114 GCA131113:GCA131114 FSE131113:FSE131114 FII131113:FII131114 EYM131113:EYM131114 EOQ131113:EOQ131114 EEU131113:EEU131114 DUY131113:DUY131114 DLC131113:DLC131114 DBG131113:DBG131114 CRK131113:CRK131114 CHO131113:CHO131114 BXS131113:BXS131114 BNW131113:BNW131114 BEA131113:BEA131114 AUE131113:AUE131114 AKI131113:AKI131114 AAM131113:AAM131114 QQ131113:QQ131114 GU131113:GU131114 I131113:J131114 WTG65577:WTG65578 WJK65577:WJK65578 VZO65577:VZO65578 VPS65577:VPS65578 VFW65577:VFW65578 UWA65577:UWA65578 UME65577:UME65578 UCI65577:UCI65578 TSM65577:TSM65578 TIQ65577:TIQ65578 SYU65577:SYU65578 SOY65577:SOY65578 SFC65577:SFC65578 RVG65577:RVG65578 RLK65577:RLK65578 RBO65577:RBO65578 QRS65577:QRS65578 QHW65577:QHW65578 PYA65577:PYA65578 POE65577:POE65578 PEI65577:PEI65578 OUM65577:OUM65578 OKQ65577:OKQ65578 OAU65577:OAU65578 NQY65577:NQY65578 NHC65577:NHC65578 MXG65577:MXG65578 MNK65577:MNK65578 MDO65577:MDO65578 LTS65577:LTS65578 LJW65577:LJW65578 LAA65577:LAA65578 KQE65577:KQE65578 KGI65577:KGI65578 JWM65577:JWM65578 JMQ65577:JMQ65578 JCU65577:JCU65578 ISY65577:ISY65578 IJC65577:IJC65578 HZG65577:HZG65578 HPK65577:HPK65578 HFO65577:HFO65578 GVS65577:GVS65578 GLW65577:GLW65578 GCA65577:GCA65578 FSE65577:FSE65578 FII65577:FII65578 EYM65577:EYM65578 EOQ65577:EOQ65578 EEU65577:EEU65578 DUY65577:DUY65578 DLC65577:DLC65578 DBG65577:DBG65578 CRK65577:CRK65578 CHO65577:CHO65578 BXS65577:BXS65578 BNW65577:BNW65578 BEA65577:BEA65578 AUE65577:AUE65578 AKI65577:AKI65578 AAM65577:AAM65578 QQ65577:QQ65578 GU65577:GU65578 I65577:J65578 WTG983088 WJK983088 VZO983088 VPS983088 VFW983088 UWA983088 UME983088 UCI983088 TSM983088 TIQ983088 SYU983088 SOY983088 SFC983088 RVG983088 RLK983088 RBO983088 QRS983088 QHW983088 PYA983088 POE983088 PEI983088 OUM983088 OKQ983088 OAU983088 NQY983088 NHC983088 MXG983088 MNK983088 MDO983088 LTS983088 LJW983088 LAA983088 KQE983088 KGI983088 JWM983088 JMQ983088 JCU983088 ISY983088 IJC983088 HZG983088 HPK983088 HFO983088 GVS983088 GLW983088 GCA983088 FSE983088 FII983088 EYM983088 EOQ983088 EEU983088 DUY983088 DLC983088 DBG983088 CRK983088 CHO983088 BXS983088 BNW983088 BEA983088 AUE983088 AKI983088 AAM983088 QQ983088 GU983088 I983088:J983088 WTG917552 WJK917552 VZO917552 VPS917552 VFW917552 UWA917552 UME917552 UCI917552 TSM917552 TIQ917552 SYU917552 SOY917552 SFC917552 RVG917552 RLK917552 RBO917552 QRS917552 QHW917552 PYA917552 POE917552 PEI917552 OUM917552 OKQ917552 OAU917552 NQY917552 NHC917552 MXG917552 MNK917552 MDO917552 LTS917552 LJW917552 LAA917552 KQE917552 KGI917552 JWM917552 JMQ917552 JCU917552 ISY917552 IJC917552 HZG917552 HPK917552 HFO917552 GVS917552 GLW917552 GCA917552 FSE917552 FII917552 EYM917552 EOQ917552 EEU917552 DUY917552 DLC917552 DBG917552 CRK917552 CHO917552 BXS917552 BNW917552 BEA917552 AUE917552 AKI917552 AAM917552 QQ917552 GU917552 I917552:J917552 WTG852016 WJK852016 VZO852016 VPS852016 VFW852016 UWA852016 UME852016 UCI852016 TSM852016 TIQ852016 SYU852016 SOY852016 SFC852016 RVG852016 RLK852016 RBO852016 QRS852016 QHW852016 PYA852016 POE852016 PEI852016 OUM852016 OKQ852016 OAU852016 NQY852016 NHC852016 MXG852016 MNK852016 MDO852016 LTS852016 LJW852016 LAA852016 KQE852016 KGI852016 JWM852016 JMQ852016 JCU852016 ISY852016 IJC852016 HZG852016 HPK852016 HFO852016 GVS852016 GLW852016 GCA852016 FSE852016 FII852016 EYM852016 EOQ852016 EEU852016 DUY852016 DLC852016 DBG852016 CRK852016 CHO852016 BXS852016 BNW852016 BEA852016 AUE852016 AKI852016 AAM852016 QQ852016 GU852016 I852016:J852016 WTG786480 WJK786480 VZO786480 VPS786480 VFW786480 UWA786480 UME786480 UCI786480 TSM786480 TIQ786480 SYU786480 SOY786480 SFC786480 RVG786480 RLK786480 RBO786480 QRS786480 QHW786480 PYA786480 POE786480 PEI786480 OUM786480 OKQ786480 OAU786480 NQY786480 NHC786480 MXG786480 MNK786480 MDO786480 LTS786480 LJW786480 LAA786480 KQE786480 KGI786480 JWM786480 JMQ786480 JCU786480 ISY786480 IJC786480 HZG786480 HPK786480 HFO786480 GVS786480 GLW786480 GCA786480 FSE786480 FII786480 EYM786480 EOQ786480 EEU786480 DUY786480 DLC786480 DBG786480 CRK786480 CHO786480 BXS786480 BNW786480 BEA786480 AUE786480 AKI786480 AAM786480 QQ786480 GU786480 I786480:J786480 WTG720944 WJK720944 VZO720944 VPS720944 VFW720944 UWA720944 UME720944 UCI720944 TSM720944 TIQ720944 SYU720944 SOY720944 SFC720944 RVG720944 RLK720944 RBO720944 QRS720944 QHW720944 PYA720944 POE720944 PEI720944 OUM720944 OKQ720944 OAU720944 NQY720944 NHC720944 MXG720944 MNK720944 MDO720944 LTS720944 LJW720944 LAA720944 KQE720944 KGI720944 JWM720944 JMQ720944 JCU720944 ISY720944 IJC720944 HZG720944 HPK720944 HFO720944 GVS720944 GLW720944 GCA720944 FSE720944 FII720944 EYM720944 EOQ720944 EEU720944 DUY720944 DLC720944 DBG720944 CRK720944 CHO720944 BXS720944 BNW720944 BEA720944 AUE720944 AKI720944 AAM720944 QQ720944 GU720944 I720944:J720944 WTG655408 WJK655408 VZO655408 VPS655408 VFW655408 UWA655408 UME655408 UCI655408 TSM655408 TIQ655408 SYU655408 SOY655408 SFC655408 RVG655408 RLK655408 RBO655408 QRS655408 QHW655408 PYA655408 POE655408 PEI655408 OUM655408 OKQ655408 OAU655408 NQY655408 NHC655408 MXG655408 MNK655408 MDO655408 LTS655408 LJW655408 LAA655408 KQE655408 KGI655408 JWM655408 JMQ655408 JCU655408 ISY655408 IJC655408 HZG655408 HPK655408 HFO655408 GVS655408 GLW655408 GCA655408 FSE655408 FII655408 EYM655408 EOQ655408 EEU655408 DUY655408 DLC655408 DBG655408 CRK655408 CHO655408 BXS655408 BNW655408 BEA655408 AUE655408 AKI655408 AAM655408 QQ655408 GU655408 I655408:J655408 WTG589872 WJK589872 VZO589872 VPS589872 VFW589872 UWA589872 UME589872 UCI589872 TSM589872 TIQ589872 SYU589872 SOY589872 SFC589872 RVG589872 RLK589872 RBO589872 QRS589872 QHW589872 PYA589872 POE589872 PEI589872 OUM589872 OKQ589872 OAU589872 NQY589872 NHC589872 MXG589872 MNK589872 MDO589872 LTS589872 LJW589872 LAA589872 KQE589872 KGI589872 JWM589872 JMQ589872 JCU589872 ISY589872 IJC589872 HZG589872 HPK589872 HFO589872 GVS589872 GLW589872 GCA589872 FSE589872 FII589872 EYM589872 EOQ589872 EEU589872 DUY589872 DLC589872 DBG589872 CRK589872 CHO589872 BXS589872 BNW589872 BEA589872 AUE589872 AKI589872 AAM589872 QQ589872 GU589872 I589872:J589872 WTG524336 WJK524336 VZO524336 VPS524336 VFW524336 UWA524336 UME524336 UCI524336 TSM524336 TIQ524336 SYU524336 SOY524336 SFC524336 RVG524336 RLK524336 RBO524336 QRS524336 QHW524336 PYA524336 POE524336 PEI524336 OUM524336 OKQ524336 OAU524336 NQY524336 NHC524336 MXG524336 MNK524336 MDO524336 LTS524336 LJW524336 LAA524336 KQE524336 KGI524336 JWM524336 JMQ524336 JCU524336 ISY524336 IJC524336 HZG524336 HPK524336 HFO524336 GVS524336 GLW524336 GCA524336 FSE524336 FII524336 EYM524336 EOQ524336 EEU524336 DUY524336 DLC524336 DBG524336 CRK524336 CHO524336 BXS524336 BNW524336 BEA524336 AUE524336 AKI524336 AAM524336 QQ524336 GU524336 I524336:J524336 WTG458800 WJK458800 VZO458800 VPS458800 VFW458800 UWA458800 UME458800 UCI458800 TSM458800 TIQ458800 SYU458800 SOY458800 SFC458800 RVG458800 RLK458800 RBO458800 QRS458800 QHW458800 PYA458800 POE458800 PEI458800 OUM458800 OKQ458800 OAU458800 NQY458800 NHC458800 MXG458800 MNK458800 MDO458800 LTS458800 LJW458800 LAA458800 KQE458800 KGI458800 JWM458800 JMQ458800 JCU458800 ISY458800 IJC458800 HZG458800 HPK458800 HFO458800 GVS458800 GLW458800 GCA458800 FSE458800 FII458800 EYM458800 EOQ458800 EEU458800 DUY458800 DLC458800 DBG458800 CRK458800 CHO458800 BXS458800 BNW458800 BEA458800 AUE458800 AKI458800 AAM458800 QQ458800 GU458800 I458800:J458800 WTG393264 WJK393264 VZO393264 VPS393264 VFW393264 UWA393264 UME393264 UCI393264 TSM393264 TIQ393264 SYU393264 SOY393264 SFC393264 RVG393264 RLK393264 RBO393264 QRS393264 QHW393264 PYA393264 POE393264 PEI393264 OUM393264 OKQ393264 OAU393264 NQY393264 NHC393264 MXG393264 MNK393264 MDO393264 LTS393264 LJW393264 LAA393264 KQE393264 KGI393264 JWM393264 JMQ393264 JCU393264 ISY393264 IJC393264 HZG393264 HPK393264 HFO393264 GVS393264 GLW393264 GCA393264 FSE393264 FII393264 EYM393264 EOQ393264 EEU393264 DUY393264 DLC393264 DBG393264 CRK393264 CHO393264 BXS393264 BNW393264 BEA393264 AUE393264 AKI393264 AAM393264 QQ393264 GU393264 I393264:J393264 WTG327728 WJK327728 VZO327728 VPS327728 VFW327728 UWA327728 UME327728 UCI327728 TSM327728 TIQ327728 SYU327728 SOY327728 SFC327728 RVG327728 RLK327728 RBO327728 QRS327728 QHW327728 PYA327728 POE327728 PEI327728 OUM327728 OKQ327728 OAU327728 NQY327728 NHC327728 MXG327728 MNK327728 MDO327728 LTS327728 LJW327728 LAA327728 KQE327728 KGI327728 JWM327728 JMQ327728 JCU327728 ISY327728 IJC327728 HZG327728 HPK327728 HFO327728 GVS327728 GLW327728 GCA327728 FSE327728 FII327728 EYM327728 EOQ327728 EEU327728 DUY327728 DLC327728 DBG327728 CRK327728 CHO327728 BXS327728 BNW327728 BEA327728 AUE327728 AKI327728 AAM327728 QQ327728 GU327728 I327728:J327728 WTG262192 WJK262192 VZO262192 VPS262192 VFW262192 UWA262192 UME262192 UCI262192 TSM262192 TIQ262192 SYU262192 SOY262192 SFC262192 RVG262192 RLK262192 RBO262192 QRS262192 QHW262192 PYA262192 POE262192 PEI262192 OUM262192 OKQ262192 OAU262192 NQY262192 NHC262192 MXG262192 MNK262192 MDO262192 LTS262192 LJW262192 LAA262192 KQE262192 KGI262192 JWM262192 JMQ262192 JCU262192 ISY262192 IJC262192 HZG262192 HPK262192 HFO262192 GVS262192 GLW262192 GCA262192 FSE262192 FII262192 EYM262192 EOQ262192 EEU262192 DUY262192 DLC262192 DBG262192 CRK262192 CHO262192 BXS262192 BNW262192 BEA262192 AUE262192 AKI262192 AAM262192 QQ262192 GU262192 I262192:J262192 WTG196656 WJK196656 VZO196656 VPS196656 VFW196656 UWA196656 UME196656 UCI196656 TSM196656 TIQ196656 SYU196656 SOY196656 SFC196656 RVG196656 RLK196656 RBO196656 QRS196656 QHW196656 PYA196656 POE196656 PEI196656 OUM196656 OKQ196656 OAU196656 NQY196656 NHC196656 MXG196656 MNK196656 MDO196656 LTS196656 LJW196656 LAA196656 KQE196656 KGI196656 JWM196656 JMQ196656 JCU196656 ISY196656 IJC196656 HZG196656 HPK196656 HFO196656 GVS196656 GLW196656 GCA196656 FSE196656 FII196656 EYM196656 EOQ196656 EEU196656 DUY196656 DLC196656 DBG196656 CRK196656 CHO196656 BXS196656 BNW196656 BEA196656 AUE196656 AKI196656 AAM196656 QQ196656 GU196656 I196656:J196656 WTG131120 WJK131120 VZO131120 VPS131120 VFW131120 UWA131120 UME131120 UCI131120 TSM131120 TIQ131120 SYU131120 SOY131120 SFC131120 RVG131120 RLK131120 RBO131120 QRS131120 QHW131120 PYA131120 POE131120 PEI131120 OUM131120 OKQ131120 OAU131120 NQY131120 NHC131120 MXG131120 MNK131120 MDO131120 LTS131120 LJW131120 LAA131120 KQE131120 KGI131120 JWM131120 JMQ131120 JCU131120 ISY131120 IJC131120 HZG131120 HPK131120 HFO131120 GVS131120 GLW131120 GCA131120 FSE131120 FII131120 EYM131120 EOQ131120 EEU131120 DUY131120 DLC131120 DBG131120 CRK131120 CHO131120 BXS131120 BNW131120 BEA131120 AUE131120 AKI131120 AAM131120 QQ131120 GU131120 I131120:J131120 WTG65584 WJK65584 VZO65584 VPS65584 VFW65584 UWA65584 UME65584 UCI65584 TSM65584 TIQ65584 SYU65584 SOY65584 SFC65584 RVG65584 RLK65584 RBO65584 QRS65584 QHW65584 PYA65584 POE65584 PEI65584 OUM65584 OKQ65584 OAU65584 NQY65584 NHC65584 MXG65584 MNK65584 MDO65584 LTS65584 LJW65584 LAA65584 KQE65584 KGI65584 JWM65584 JMQ65584 JCU65584 ISY65584 IJC65584 HZG65584 HPK65584 HFO65584 GVS65584 GLW65584 GCA65584 FSE65584 FII65584 EYM65584 EOQ65584 EEU65584 DUY65584 DLC65584 DBG65584 CRK65584 CHO65584 BXS65584 BNW65584 BEA65584 AUE65584 AKI65584 AAM65584 QQ65584 GU65584 I65584:J65584 WJK8:WJK27 VZO8:VZO27 VPS8:VPS27 VFW8:VFW27 UWA8:UWA27 UME8:UME27 UCI8:UCI27 TSM8:TSM27 TIQ8:TIQ27 SYU8:SYU27 SOY8:SOY27 SFC8:SFC27 RVG8:RVG27 RLK8:RLK27 RBO8:RBO27 QRS8:QRS27 QHW8:QHW27 PYA8:PYA27 POE8:POE27 PEI8:PEI27 OUM8:OUM27 OKQ8:OKQ27 OAU8:OAU27 NQY8:NQY27 NHC8:NHC27 MXG8:MXG27 MNK8:MNK27 MDO8:MDO27 LTS8:LTS27 LJW8:LJW27 LAA8:LAA27 KQE8:KQE27 KGI8:KGI27 JWM8:JWM27 JMQ8:JMQ27 JCU8:JCU27 ISY8:ISY27 IJC8:IJC27 HZG8:HZG27 HPK8:HPK27 HFO8:HFO27 GVS8:GVS27 GLW8:GLW27 GCA8:GCA27 FSE8:FSE27 FII8:FII27 EYM8:EYM27 EOQ8:EOQ27 EEU8:EEU27 DUY8:DUY27 DLC8:DLC27 DBG8:DBG27 CRK8:CRK27 CHO8:CHO27 BXS8:BXS27 BNW8:BNW27 BEA8:BEA27 AUE8:AUE27 AKI8:AKI27 AAM8:AAM27 QQ8:QQ27 GU8:GU27 WTG8:WTG27" xr:uid="{0FFA73DE-BA13-4600-A56D-C68D6C4850AF}">
      <formula1>"Personnel,Fonctionnement,Prestations externes,Liés aux participants"</formula1>
    </dataValidation>
    <dataValidation type="list" allowBlank="1" showInputMessage="1" showErrorMessage="1" sqref="WTG983012:WTG983043 WJK983012:WJK983043 VZO983012:VZO983043 VPS983012:VPS983043 VFW983012:VFW983043 UWA983012:UWA983043 UME983012:UME983043 UCI983012:UCI983043 TSM983012:TSM983043 TIQ983012:TIQ983043 SYU983012:SYU983043 SOY983012:SOY983043 SFC983012:SFC983043 RVG983012:RVG983043 RLK983012:RLK983043 RBO983012:RBO983043 QRS983012:QRS983043 QHW983012:QHW983043 PYA983012:PYA983043 POE983012:POE983043 PEI983012:PEI983043 OUM983012:OUM983043 OKQ983012:OKQ983043 OAU983012:OAU983043 NQY983012:NQY983043 NHC983012:NHC983043 MXG983012:MXG983043 MNK983012:MNK983043 MDO983012:MDO983043 LTS983012:LTS983043 LJW983012:LJW983043 LAA983012:LAA983043 KQE983012:KQE983043 KGI983012:KGI983043 JWM983012:JWM983043 JMQ983012:JMQ983043 JCU983012:JCU983043 ISY983012:ISY983043 IJC983012:IJC983043 HZG983012:HZG983043 HPK983012:HPK983043 HFO983012:HFO983043 GVS983012:GVS983043 GLW983012:GLW983043 GCA983012:GCA983043 FSE983012:FSE983043 FII983012:FII983043 EYM983012:EYM983043 EOQ983012:EOQ983043 EEU983012:EEU983043 DUY983012:DUY983043 DLC983012:DLC983043 DBG983012:DBG983043 CRK983012:CRK983043 CHO983012:CHO983043 BXS983012:BXS983043 BNW983012:BNW983043 BEA983012:BEA983043 AUE983012:AUE983043 AKI983012:AKI983043 AAM983012:AAM983043 QQ983012:QQ983043 GU983012:GU983043 I983012:J983043 WTG917476:WTG917507 WJK917476:WJK917507 VZO917476:VZO917507 VPS917476:VPS917507 VFW917476:VFW917507 UWA917476:UWA917507 UME917476:UME917507 UCI917476:UCI917507 TSM917476:TSM917507 TIQ917476:TIQ917507 SYU917476:SYU917507 SOY917476:SOY917507 SFC917476:SFC917507 RVG917476:RVG917507 RLK917476:RLK917507 RBO917476:RBO917507 QRS917476:QRS917507 QHW917476:QHW917507 PYA917476:PYA917507 POE917476:POE917507 PEI917476:PEI917507 OUM917476:OUM917507 OKQ917476:OKQ917507 OAU917476:OAU917507 NQY917476:NQY917507 NHC917476:NHC917507 MXG917476:MXG917507 MNK917476:MNK917507 MDO917476:MDO917507 LTS917476:LTS917507 LJW917476:LJW917507 LAA917476:LAA917507 KQE917476:KQE917507 KGI917476:KGI917507 JWM917476:JWM917507 JMQ917476:JMQ917507 JCU917476:JCU917507 ISY917476:ISY917507 IJC917476:IJC917507 HZG917476:HZG917507 HPK917476:HPK917507 HFO917476:HFO917507 GVS917476:GVS917507 GLW917476:GLW917507 GCA917476:GCA917507 FSE917476:FSE917507 FII917476:FII917507 EYM917476:EYM917507 EOQ917476:EOQ917507 EEU917476:EEU917507 DUY917476:DUY917507 DLC917476:DLC917507 DBG917476:DBG917507 CRK917476:CRK917507 CHO917476:CHO917507 BXS917476:BXS917507 BNW917476:BNW917507 BEA917476:BEA917507 AUE917476:AUE917507 AKI917476:AKI917507 AAM917476:AAM917507 QQ917476:QQ917507 GU917476:GU917507 I917476:J917507 WTG851940:WTG851971 WJK851940:WJK851971 VZO851940:VZO851971 VPS851940:VPS851971 VFW851940:VFW851971 UWA851940:UWA851971 UME851940:UME851971 UCI851940:UCI851971 TSM851940:TSM851971 TIQ851940:TIQ851971 SYU851940:SYU851971 SOY851940:SOY851971 SFC851940:SFC851971 RVG851940:RVG851971 RLK851940:RLK851971 RBO851940:RBO851971 QRS851940:QRS851971 QHW851940:QHW851971 PYA851940:PYA851971 POE851940:POE851971 PEI851940:PEI851971 OUM851940:OUM851971 OKQ851940:OKQ851971 OAU851940:OAU851971 NQY851940:NQY851971 NHC851940:NHC851971 MXG851940:MXG851971 MNK851940:MNK851971 MDO851940:MDO851971 LTS851940:LTS851971 LJW851940:LJW851971 LAA851940:LAA851971 KQE851940:KQE851971 KGI851940:KGI851971 JWM851940:JWM851971 JMQ851940:JMQ851971 JCU851940:JCU851971 ISY851940:ISY851971 IJC851940:IJC851971 HZG851940:HZG851971 HPK851940:HPK851971 HFO851940:HFO851971 GVS851940:GVS851971 GLW851940:GLW851971 GCA851940:GCA851971 FSE851940:FSE851971 FII851940:FII851971 EYM851940:EYM851971 EOQ851940:EOQ851971 EEU851940:EEU851971 DUY851940:DUY851971 DLC851940:DLC851971 DBG851940:DBG851971 CRK851940:CRK851971 CHO851940:CHO851971 BXS851940:BXS851971 BNW851940:BNW851971 BEA851940:BEA851971 AUE851940:AUE851971 AKI851940:AKI851971 AAM851940:AAM851971 QQ851940:QQ851971 GU851940:GU851971 I851940:J851971 WTG786404:WTG786435 WJK786404:WJK786435 VZO786404:VZO786435 VPS786404:VPS786435 VFW786404:VFW786435 UWA786404:UWA786435 UME786404:UME786435 UCI786404:UCI786435 TSM786404:TSM786435 TIQ786404:TIQ786435 SYU786404:SYU786435 SOY786404:SOY786435 SFC786404:SFC786435 RVG786404:RVG786435 RLK786404:RLK786435 RBO786404:RBO786435 QRS786404:QRS786435 QHW786404:QHW786435 PYA786404:PYA786435 POE786404:POE786435 PEI786404:PEI786435 OUM786404:OUM786435 OKQ786404:OKQ786435 OAU786404:OAU786435 NQY786404:NQY786435 NHC786404:NHC786435 MXG786404:MXG786435 MNK786404:MNK786435 MDO786404:MDO786435 LTS786404:LTS786435 LJW786404:LJW786435 LAA786404:LAA786435 KQE786404:KQE786435 KGI786404:KGI786435 JWM786404:JWM786435 JMQ786404:JMQ786435 JCU786404:JCU786435 ISY786404:ISY786435 IJC786404:IJC786435 HZG786404:HZG786435 HPK786404:HPK786435 HFO786404:HFO786435 GVS786404:GVS786435 GLW786404:GLW786435 GCA786404:GCA786435 FSE786404:FSE786435 FII786404:FII786435 EYM786404:EYM786435 EOQ786404:EOQ786435 EEU786404:EEU786435 DUY786404:DUY786435 DLC786404:DLC786435 DBG786404:DBG786435 CRK786404:CRK786435 CHO786404:CHO786435 BXS786404:BXS786435 BNW786404:BNW786435 BEA786404:BEA786435 AUE786404:AUE786435 AKI786404:AKI786435 AAM786404:AAM786435 QQ786404:QQ786435 GU786404:GU786435 I786404:J786435 WTG720868:WTG720899 WJK720868:WJK720899 VZO720868:VZO720899 VPS720868:VPS720899 VFW720868:VFW720899 UWA720868:UWA720899 UME720868:UME720899 UCI720868:UCI720899 TSM720868:TSM720899 TIQ720868:TIQ720899 SYU720868:SYU720899 SOY720868:SOY720899 SFC720868:SFC720899 RVG720868:RVG720899 RLK720868:RLK720899 RBO720868:RBO720899 QRS720868:QRS720899 QHW720868:QHW720899 PYA720868:PYA720899 POE720868:POE720899 PEI720868:PEI720899 OUM720868:OUM720899 OKQ720868:OKQ720899 OAU720868:OAU720899 NQY720868:NQY720899 NHC720868:NHC720899 MXG720868:MXG720899 MNK720868:MNK720899 MDO720868:MDO720899 LTS720868:LTS720899 LJW720868:LJW720899 LAA720868:LAA720899 KQE720868:KQE720899 KGI720868:KGI720899 JWM720868:JWM720899 JMQ720868:JMQ720899 JCU720868:JCU720899 ISY720868:ISY720899 IJC720868:IJC720899 HZG720868:HZG720899 HPK720868:HPK720899 HFO720868:HFO720899 GVS720868:GVS720899 GLW720868:GLW720899 GCA720868:GCA720899 FSE720868:FSE720899 FII720868:FII720899 EYM720868:EYM720899 EOQ720868:EOQ720899 EEU720868:EEU720899 DUY720868:DUY720899 DLC720868:DLC720899 DBG720868:DBG720899 CRK720868:CRK720899 CHO720868:CHO720899 BXS720868:BXS720899 BNW720868:BNW720899 BEA720868:BEA720899 AUE720868:AUE720899 AKI720868:AKI720899 AAM720868:AAM720899 QQ720868:QQ720899 GU720868:GU720899 I720868:J720899 WTG655332:WTG655363 WJK655332:WJK655363 VZO655332:VZO655363 VPS655332:VPS655363 VFW655332:VFW655363 UWA655332:UWA655363 UME655332:UME655363 UCI655332:UCI655363 TSM655332:TSM655363 TIQ655332:TIQ655363 SYU655332:SYU655363 SOY655332:SOY655363 SFC655332:SFC655363 RVG655332:RVG655363 RLK655332:RLK655363 RBO655332:RBO655363 QRS655332:QRS655363 QHW655332:QHW655363 PYA655332:PYA655363 POE655332:POE655363 PEI655332:PEI655363 OUM655332:OUM655363 OKQ655332:OKQ655363 OAU655332:OAU655363 NQY655332:NQY655363 NHC655332:NHC655363 MXG655332:MXG655363 MNK655332:MNK655363 MDO655332:MDO655363 LTS655332:LTS655363 LJW655332:LJW655363 LAA655332:LAA655363 KQE655332:KQE655363 KGI655332:KGI655363 JWM655332:JWM655363 JMQ655332:JMQ655363 JCU655332:JCU655363 ISY655332:ISY655363 IJC655332:IJC655363 HZG655332:HZG655363 HPK655332:HPK655363 HFO655332:HFO655363 GVS655332:GVS655363 GLW655332:GLW655363 GCA655332:GCA655363 FSE655332:FSE655363 FII655332:FII655363 EYM655332:EYM655363 EOQ655332:EOQ655363 EEU655332:EEU655363 DUY655332:DUY655363 DLC655332:DLC655363 DBG655332:DBG655363 CRK655332:CRK655363 CHO655332:CHO655363 BXS655332:BXS655363 BNW655332:BNW655363 BEA655332:BEA655363 AUE655332:AUE655363 AKI655332:AKI655363 AAM655332:AAM655363 QQ655332:QQ655363 GU655332:GU655363 I655332:J655363 WTG589796:WTG589827 WJK589796:WJK589827 VZO589796:VZO589827 VPS589796:VPS589827 VFW589796:VFW589827 UWA589796:UWA589827 UME589796:UME589827 UCI589796:UCI589827 TSM589796:TSM589827 TIQ589796:TIQ589827 SYU589796:SYU589827 SOY589796:SOY589827 SFC589796:SFC589827 RVG589796:RVG589827 RLK589796:RLK589827 RBO589796:RBO589827 QRS589796:QRS589827 QHW589796:QHW589827 PYA589796:PYA589827 POE589796:POE589827 PEI589796:PEI589827 OUM589796:OUM589827 OKQ589796:OKQ589827 OAU589796:OAU589827 NQY589796:NQY589827 NHC589796:NHC589827 MXG589796:MXG589827 MNK589796:MNK589827 MDO589796:MDO589827 LTS589796:LTS589827 LJW589796:LJW589827 LAA589796:LAA589827 KQE589796:KQE589827 KGI589796:KGI589827 JWM589796:JWM589827 JMQ589796:JMQ589827 JCU589796:JCU589827 ISY589796:ISY589827 IJC589796:IJC589827 HZG589796:HZG589827 HPK589796:HPK589827 HFO589796:HFO589827 GVS589796:GVS589827 GLW589796:GLW589827 GCA589796:GCA589827 FSE589796:FSE589827 FII589796:FII589827 EYM589796:EYM589827 EOQ589796:EOQ589827 EEU589796:EEU589827 DUY589796:DUY589827 DLC589796:DLC589827 DBG589796:DBG589827 CRK589796:CRK589827 CHO589796:CHO589827 BXS589796:BXS589827 BNW589796:BNW589827 BEA589796:BEA589827 AUE589796:AUE589827 AKI589796:AKI589827 AAM589796:AAM589827 QQ589796:QQ589827 GU589796:GU589827 I589796:J589827 WTG524260:WTG524291 WJK524260:WJK524291 VZO524260:VZO524291 VPS524260:VPS524291 VFW524260:VFW524291 UWA524260:UWA524291 UME524260:UME524291 UCI524260:UCI524291 TSM524260:TSM524291 TIQ524260:TIQ524291 SYU524260:SYU524291 SOY524260:SOY524291 SFC524260:SFC524291 RVG524260:RVG524291 RLK524260:RLK524291 RBO524260:RBO524291 QRS524260:QRS524291 QHW524260:QHW524291 PYA524260:PYA524291 POE524260:POE524291 PEI524260:PEI524291 OUM524260:OUM524291 OKQ524260:OKQ524291 OAU524260:OAU524291 NQY524260:NQY524291 NHC524260:NHC524291 MXG524260:MXG524291 MNK524260:MNK524291 MDO524260:MDO524291 LTS524260:LTS524291 LJW524260:LJW524291 LAA524260:LAA524291 KQE524260:KQE524291 KGI524260:KGI524291 JWM524260:JWM524291 JMQ524260:JMQ524291 JCU524260:JCU524291 ISY524260:ISY524291 IJC524260:IJC524291 HZG524260:HZG524291 HPK524260:HPK524291 HFO524260:HFO524291 GVS524260:GVS524291 GLW524260:GLW524291 GCA524260:GCA524291 FSE524260:FSE524291 FII524260:FII524291 EYM524260:EYM524291 EOQ524260:EOQ524291 EEU524260:EEU524291 DUY524260:DUY524291 DLC524260:DLC524291 DBG524260:DBG524291 CRK524260:CRK524291 CHO524260:CHO524291 BXS524260:BXS524291 BNW524260:BNW524291 BEA524260:BEA524291 AUE524260:AUE524291 AKI524260:AKI524291 AAM524260:AAM524291 QQ524260:QQ524291 GU524260:GU524291 I524260:J524291 WTG458724:WTG458755 WJK458724:WJK458755 VZO458724:VZO458755 VPS458724:VPS458755 VFW458724:VFW458755 UWA458724:UWA458755 UME458724:UME458755 UCI458724:UCI458755 TSM458724:TSM458755 TIQ458724:TIQ458755 SYU458724:SYU458755 SOY458724:SOY458755 SFC458724:SFC458755 RVG458724:RVG458755 RLK458724:RLK458755 RBO458724:RBO458755 QRS458724:QRS458755 QHW458724:QHW458755 PYA458724:PYA458755 POE458724:POE458755 PEI458724:PEI458755 OUM458724:OUM458755 OKQ458724:OKQ458755 OAU458724:OAU458755 NQY458724:NQY458755 NHC458724:NHC458755 MXG458724:MXG458755 MNK458724:MNK458755 MDO458724:MDO458755 LTS458724:LTS458755 LJW458724:LJW458755 LAA458724:LAA458755 KQE458724:KQE458755 KGI458724:KGI458755 JWM458724:JWM458755 JMQ458724:JMQ458755 JCU458724:JCU458755 ISY458724:ISY458755 IJC458724:IJC458755 HZG458724:HZG458755 HPK458724:HPK458755 HFO458724:HFO458755 GVS458724:GVS458755 GLW458724:GLW458755 GCA458724:GCA458755 FSE458724:FSE458755 FII458724:FII458755 EYM458724:EYM458755 EOQ458724:EOQ458755 EEU458724:EEU458755 DUY458724:DUY458755 DLC458724:DLC458755 DBG458724:DBG458755 CRK458724:CRK458755 CHO458724:CHO458755 BXS458724:BXS458755 BNW458724:BNW458755 BEA458724:BEA458755 AUE458724:AUE458755 AKI458724:AKI458755 AAM458724:AAM458755 QQ458724:QQ458755 GU458724:GU458755 I458724:J458755 WTG393188:WTG393219 WJK393188:WJK393219 VZO393188:VZO393219 VPS393188:VPS393219 VFW393188:VFW393219 UWA393188:UWA393219 UME393188:UME393219 UCI393188:UCI393219 TSM393188:TSM393219 TIQ393188:TIQ393219 SYU393188:SYU393219 SOY393188:SOY393219 SFC393188:SFC393219 RVG393188:RVG393219 RLK393188:RLK393219 RBO393188:RBO393219 QRS393188:QRS393219 QHW393188:QHW393219 PYA393188:PYA393219 POE393188:POE393219 PEI393188:PEI393219 OUM393188:OUM393219 OKQ393188:OKQ393219 OAU393188:OAU393219 NQY393188:NQY393219 NHC393188:NHC393219 MXG393188:MXG393219 MNK393188:MNK393219 MDO393188:MDO393219 LTS393188:LTS393219 LJW393188:LJW393219 LAA393188:LAA393219 KQE393188:KQE393219 KGI393188:KGI393219 JWM393188:JWM393219 JMQ393188:JMQ393219 JCU393188:JCU393219 ISY393188:ISY393219 IJC393188:IJC393219 HZG393188:HZG393219 HPK393188:HPK393219 HFO393188:HFO393219 GVS393188:GVS393219 GLW393188:GLW393219 GCA393188:GCA393219 FSE393188:FSE393219 FII393188:FII393219 EYM393188:EYM393219 EOQ393188:EOQ393219 EEU393188:EEU393219 DUY393188:DUY393219 DLC393188:DLC393219 DBG393188:DBG393219 CRK393188:CRK393219 CHO393188:CHO393219 BXS393188:BXS393219 BNW393188:BNW393219 BEA393188:BEA393219 AUE393188:AUE393219 AKI393188:AKI393219 AAM393188:AAM393219 QQ393188:QQ393219 GU393188:GU393219 I393188:J393219 WTG327652:WTG327683 WJK327652:WJK327683 VZO327652:VZO327683 VPS327652:VPS327683 VFW327652:VFW327683 UWA327652:UWA327683 UME327652:UME327683 UCI327652:UCI327683 TSM327652:TSM327683 TIQ327652:TIQ327683 SYU327652:SYU327683 SOY327652:SOY327683 SFC327652:SFC327683 RVG327652:RVG327683 RLK327652:RLK327683 RBO327652:RBO327683 QRS327652:QRS327683 QHW327652:QHW327683 PYA327652:PYA327683 POE327652:POE327683 PEI327652:PEI327683 OUM327652:OUM327683 OKQ327652:OKQ327683 OAU327652:OAU327683 NQY327652:NQY327683 NHC327652:NHC327683 MXG327652:MXG327683 MNK327652:MNK327683 MDO327652:MDO327683 LTS327652:LTS327683 LJW327652:LJW327683 LAA327652:LAA327683 KQE327652:KQE327683 KGI327652:KGI327683 JWM327652:JWM327683 JMQ327652:JMQ327683 JCU327652:JCU327683 ISY327652:ISY327683 IJC327652:IJC327683 HZG327652:HZG327683 HPK327652:HPK327683 HFO327652:HFO327683 GVS327652:GVS327683 GLW327652:GLW327683 GCA327652:GCA327683 FSE327652:FSE327683 FII327652:FII327683 EYM327652:EYM327683 EOQ327652:EOQ327683 EEU327652:EEU327683 DUY327652:DUY327683 DLC327652:DLC327683 DBG327652:DBG327683 CRK327652:CRK327683 CHO327652:CHO327683 BXS327652:BXS327683 BNW327652:BNW327683 BEA327652:BEA327683 AUE327652:AUE327683 AKI327652:AKI327683 AAM327652:AAM327683 QQ327652:QQ327683 GU327652:GU327683 I327652:J327683 WTG262116:WTG262147 WJK262116:WJK262147 VZO262116:VZO262147 VPS262116:VPS262147 VFW262116:VFW262147 UWA262116:UWA262147 UME262116:UME262147 UCI262116:UCI262147 TSM262116:TSM262147 TIQ262116:TIQ262147 SYU262116:SYU262147 SOY262116:SOY262147 SFC262116:SFC262147 RVG262116:RVG262147 RLK262116:RLK262147 RBO262116:RBO262147 QRS262116:QRS262147 QHW262116:QHW262147 PYA262116:PYA262147 POE262116:POE262147 PEI262116:PEI262147 OUM262116:OUM262147 OKQ262116:OKQ262147 OAU262116:OAU262147 NQY262116:NQY262147 NHC262116:NHC262147 MXG262116:MXG262147 MNK262116:MNK262147 MDO262116:MDO262147 LTS262116:LTS262147 LJW262116:LJW262147 LAA262116:LAA262147 KQE262116:KQE262147 KGI262116:KGI262147 JWM262116:JWM262147 JMQ262116:JMQ262147 JCU262116:JCU262147 ISY262116:ISY262147 IJC262116:IJC262147 HZG262116:HZG262147 HPK262116:HPK262147 HFO262116:HFO262147 GVS262116:GVS262147 GLW262116:GLW262147 GCA262116:GCA262147 FSE262116:FSE262147 FII262116:FII262147 EYM262116:EYM262147 EOQ262116:EOQ262147 EEU262116:EEU262147 DUY262116:DUY262147 DLC262116:DLC262147 DBG262116:DBG262147 CRK262116:CRK262147 CHO262116:CHO262147 BXS262116:BXS262147 BNW262116:BNW262147 BEA262116:BEA262147 AUE262116:AUE262147 AKI262116:AKI262147 AAM262116:AAM262147 QQ262116:QQ262147 GU262116:GU262147 I262116:J262147 WTG196580:WTG196611 WJK196580:WJK196611 VZO196580:VZO196611 VPS196580:VPS196611 VFW196580:VFW196611 UWA196580:UWA196611 UME196580:UME196611 UCI196580:UCI196611 TSM196580:TSM196611 TIQ196580:TIQ196611 SYU196580:SYU196611 SOY196580:SOY196611 SFC196580:SFC196611 RVG196580:RVG196611 RLK196580:RLK196611 RBO196580:RBO196611 QRS196580:QRS196611 QHW196580:QHW196611 PYA196580:PYA196611 POE196580:POE196611 PEI196580:PEI196611 OUM196580:OUM196611 OKQ196580:OKQ196611 OAU196580:OAU196611 NQY196580:NQY196611 NHC196580:NHC196611 MXG196580:MXG196611 MNK196580:MNK196611 MDO196580:MDO196611 LTS196580:LTS196611 LJW196580:LJW196611 LAA196580:LAA196611 KQE196580:KQE196611 KGI196580:KGI196611 JWM196580:JWM196611 JMQ196580:JMQ196611 JCU196580:JCU196611 ISY196580:ISY196611 IJC196580:IJC196611 HZG196580:HZG196611 HPK196580:HPK196611 HFO196580:HFO196611 GVS196580:GVS196611 GLW196580:GLW196611 GCA196580:GCA196611 FSE196580:FSE196611 FII196580:FII196611 EYM196580:EYM196611 EOQ196580:EOQ196611 EEU196580:EEU196611 DUY196580:DUY196611 DLC196580:DLC196611 DBG196580:DBG196611 CRK196580:CRK196611 CHO196580:CHO196611 BXS196580:BXS196611 BNW196580:BNW196611 BEA196580:BEA196611 AUE196580:AUE196611 AKI196580:AKI196611 AAM196580:AAM196611 QQ196580:QQ196611 GU196580:GU196611 I196580:J196611 WTG131044:WTG131075 WJK131044:WJK131075 VZO131044:VZO131075 VPS131044:VPS131075 VFW131044:VFW131075 UWA131044:UWA131075 UME131044:UME131075 UCI131044:UCI131075 TSM131044:TSM131075 TIQ131044:TIQ131075 SYU131044:SYU131075 SOY131044:SOY131075 SFC131044:SFC131075 RVG131044:RVG131075 RLK131044:RLK131075 RBO131044:RBO131075 QRS131044:QRS131075 QHW131044:QHW131075 PYA131044:PYA131075 POE131044:POE131075 PEI131044:PEI131075 OUM131044:OUM131075 OKQ131044:OKQ131075 OAU131044:OAU131075 NQY131044:NQY131075 NHC131044:NHC131075 MXG131044:MXG131075 MNK131044:MNK131075 MDO131044:MDO131075 LTS131044:LTS131075 LJW131044:LJW131075 LAA131044:LAA131075 KQE131044:KQE131075 KGI131044:KGI131075 JWM131044:JWM131075 JMQ131044:JMQ131075 JCU131044:JCU131075 ISY131044:ISY131075 IJC131044:IJC131075 HZG131044:HZG131075 HPK131044:HPK131075 HFO131044:HFO131075 GVS131044:GVS131075 GLW131044:GLW131075 GCA131044:GCA131075 FSE131044:FSE131075 FII131044:FII131075 EYM131044:EYM131075 EOQ131044:EOQ131075 EEU131044:EEU131075 DUY131044:DUY131075 DLC131044:DLC131075 DBG131044:DBG131075 CRK131044:CRK131075 CHO131044:CHO131075 BXS131044:BXS131075 BNW131044:BNW131075 BEA131044:BEA131075 AUE131044:AUE131075 AKI131044:AKI131075 AAM131044:AAM131075 QQ131044:QQ131075 GU131044:GU131075 I131044:J131075 WTG65508:WTG65539 WJK65508:WJK65539 VZO65508:VZO65539 VPS65508:VPS65539 VFW65508:VFW65539 UWA65508:UWA65539 UME65508:UME65539 UCI65508:UCI65539 TSM65508:TSM65539 TIQ65508:TIQ65539 SYU65508:SYU65539 SOY65508:SOY65539 SFC65508:SFC65539 RVG65508:RVG65539 RLK65508:RLK65539 RBO65508:RBO65539 QRS65508:QRS65539 QHW65508:QHW65539 PYA65508:PYA65539 POE65508:POE65539 PEI65508:PEI65539 OUM65508:OUM65539 OKQ65508:OKQ65539 OAU65508:OAU65539 NQY65508:NQY65539 NHC65508:NHC65539 MXG65508:MXG65539 MNK65508:MNK65539 MDO65508:MDO65539 LTS65508:LTS65539 LJW65508:LJW65539 LAA65508:LAA65539 KQE65508:KQE65539 KGI65508:KGI65539 JWM65508:JWM65539 JMQ65508:JMQ65539 JCU65508:JCU65539 ISY65508:ISY65539 IJC65508:IJC65539 HZG65508:HZG65539 HPK65508:HPK65539 HFO65508:HFO65539 GVS65508:GVS65539 GLW65508:GLW65539 GCA65508:GCA65539 FSE65508:FSE65539 FII65508:FII65539 EYM65508:EYM65539 EOQ65508:EOQ65539 EEU65508:EEU65539 DUY65508:DUY65539 DLC65508:DLC65539 DBG65508:DBG65539 CRK65508:CRK65539 CHO65508:CHO65539 BXS65508:BXS65539 BNW65508:BNW65539 BEA65508:BEA65539 AUE65508:AUE65539 AKI65508:AKI65539 AAM65508:AAM65539 QQ65508:QQ65539 GU65508:GU65539 I65508:J65539 WTG983050:WTG983058 WJK983050:WJK983058 VZO983050:VZO983058 VPS983050:VPS983058 VFW983050:VFW983058 UWA983050:UWA983058 UME983050:UME983058 UCI983050:UCI983058 TSM983050:TSM983058 TIQ983050:TIQ983058 SYU983050:SYU983058 SOY983050:SOY983058 SFC983050:SFC983058 RVG983050:RVG983058 RLK983050:RLK983058 RBO983050:RBO983058 QRS983050:QRS983058 QHW983050:QHW983058 PYA983050:PYA983058 POE983050:POE983058 PEI983050:PEI983058 OUM983050:OUM983058 OKQ983050:OKQ983058 OAU983050:OAU983058 NQY983050:NQY983058 NHC983050:NHC983058 MXG983050:MXG983058 MNK983050:MNK983058 MDO983050:MDO983058 LTS983050:LTS983058 LJW983050:LJW983058 LAA983050:LAA983058 KQE983050:KQE983058 KGI983050:KGI983058 JWM983050:JWM983058 JMQ983050:JMQ983058 JCU983050:JCU983058 ISY983050:ISY983058 IJC983050:IJC983058 HZG983050:HZG983058 HPK983050:HPK983058 HFO983050:HFO983058 GVS983050:GVS983058 GLW983050:GLW983058 GCA983050:GCA983058 FSE983050:FSE983058 FII983050:FII983058 EYM983050:EYM983058 EOQ983050:EOQ983058 EEU983050:EEU983058 DUY983050:DUY983058 DLC983050:DLC983058 DBG983050:DBG983058 CRK983050:CRK983058 CHO983050:CHO983058 BXS983050:BXS983058 BNW983050:BNW983058 BEA983050:BEA983058 AUE983050:AUE983058 AKI983050:AKI983058 AAM983050:AAM983058 QQ983050:QQ983058 GU983050:GU983058 I983050:J983058 WTG917514:WTG917522 WJK917514:WJK917522 VZO917514:VZO917522 VPS917514:VPS917522 VFW917514:VFW917522 UWA917514:UWA917522 UME917514:UME917522 UCI917514:UCI917522 TSM917514:TSM917522 TIQ917514:TIQ917522 SYU917514:SYU917522 SOY917514:SOY917522 SFC917514:SFC917522 RVG917514:RVG917522 RLK917514:RLK917522 RBO917514:RBO917522 QRS917514:QRS917522 QHW917514:QHW917522 PYA917514:PYA917522 POE917514:POE917522 PEI917514:PEI917522 OUM917514:OUM917522 OKQ917514:OKQ917522 OAU917514:OAU917522 NQY917514:NQY917522 NHC917514:NHC917522 MXG917514:MXG917522 MNK917514:MNK917522 MDO917514:MDO917522 LTS917514:LTS917522 LJW917514:LJW917522 LAA917514:LAA917522 KQE917514:KQE917522 KGI917514:KGI917522 JWM917514:JWM917522 JMQ917514:JMQ917522 JCU917514:JCU917522 ISY917514:ISY917522 IJC917514:IJC917522 HZG917514:HZG917522 HPK917514:HPK917522 HFO917514:HFO917522 GVS917514:GVS917522 GLW917514:GLW917522 GCA917514:GCA917522 FSE917514:FSE917522 FII917514:FII917522 EYM917514:EYM917522 EOQ917514:EOQ917522 EEU917514:EEU917522 DUY917514:DUY917522 DLC917514:DLC917522 DBG917514:DBG917522 CRK917514:CRK917522 CHO917514:CHO917522 BXS917514:BXS917522 BNW917514:BNW917522 BEA917514:BEA917522 AUE917514:AUE917522 AKI917514:AKI917522 AAM917514:AAM917522 QQ917514:QQ917522 GU917514:GU917522 I917514:J917522 WTG851978:WTG851986 WJK851978:WJK851986 VZO851978:VZO851986 VPS851978:VPS851986 VFW851978:VFW851986 UWA851978:UWA851986 UME851978:UME851986 UCI851978:UCI851986 TSM851978:TSM851986 TIQ851978:TIQ851986 SYU851978:SYU851986 SOY851978:SOY851986 SFC851978:SFC851986 RVG851978:RVG851986 RLK851978:RLK851986 RBO851978:RBO851986 QRS851978:QRS851986 QHW851978:QHW851986 PYA851978:PYA851986 POE851978:POE851986 PEI851978:PEI851986 OUM851978:OUM851986 OKQ851978:OKQ851986 OAU851978:OAU851986 NQY851978:NQY851986 NHC851978:NHC851986 MXG851978:MXG851986 MNK851978:MNK851986 MDO851978:MDO851986 LTS851978:LTS851986 LJW851978:LJW851986 LAA851978:LAA851986 KQE851978:KQE851986 KGI851978:KGI851986 JWM851978:JWM851986 JMQ851978:JMQ851986 JCU851978:JCU851986 ISY851978:ISY851986 IJC851978:IJC851986 HZG851978:HZG851986 HPK851978:HPK851986 HFO851978:HFO851986 GVS851978:GVS851986 GLW851978:GLW851986 GCA851978:GCA851986 FSE851978:FSE851986 FII851978:FII851986 EYM851978:EYM851986 EOQ851978:EOQ851986 EEU851978:EEU851986 DUY851978:DUY851986 DLC851978:DLC851986 DBG851978:DBG851986 CRK851978:CRK851986 CHO851978:CHO851986 BXS851978:BXS851986 BNW851978:BNW851986 BEA851978:BEA851986 AUE851978:AUE851986 AKI851978:AKI851986 AAM851978:AAM851986 QQ851978:QQ851986 GU851978:GU851986 I851978:J851986 WTG786442:WTG786450 WJK786442:WJK786450 VZO786442:VZO786450 VPS786442:VPS786450 VFW786442:VFW786450 UWA786442:UWA786450 UME786442:UME786450 UCI786442:UCI786450 TSM786442:TSM786450 TIQ786442:TIQ786450 SYU786442:SYU786450 SOY786442:SOY786450 SFC786442:SFC786450 RVG786442:RVG786450 RLK786442:RLK786450 RBO786442:RBO786450 QRS786442:QRS786450 QHW786442:QHW786450 PYA786442:PYA786450 POE786442:POE786450 PEI786442:PEI786450 OUM786442:OUM786450 OKQ786442:OKQ786450 OAU786442:OAU786450 NQY786442:NQY786450 NHC786442:NHC786450 MXG786442:MXG786450 MNK786442:MNK786450 MDO786442:MDO786450 LTS786442:LTS786450 LJW786442:LJW786450 LAA786442:LAA786450 KQE786442:KQE786450 KGI786442:KGI786450 JWM786442:JWM786450 JMQ786442:JMQ786450 JCU786442:JCU786450 ISY786442:ISY786450 IJC786442:IJC786450 HZG786442:HZG786450 HPK786442:HPK786450 HFO786442:HFO786450 GVS786442:GVS786450 GLW786442:GLW786450 GCA786442:GCA786450 FSE786442:FSE786450 FII786442:FII786450 EYM786442:EYM786450 EOQ786442:EOQ786450 EEU786442:EEU786450 DUY786442:DUY786450 DLC786442:DLC786450 DBG786442:DBG786450 CRK786442:CRK786450 CHO786442:CHO786450 BXS786442:BXS786450 BNW786442:BNW786450 BEA786442:BEA786450 AUE786442:AUE786450 AKI786442:AKI786450 AAM786442:AAM786450 QQ786442:QQ786450 GU786442:GU786450 I786442:J786450 WTG720906:WTG720914 WJK720906:WJK720914 VZO720906:VZO720914 VPS720906:VPS720914 VFW720906:VFW720914 UWA720906:UWA720914 UME720906:UME720914 UCI720906:UCI720914 TSM720906:TSM720914 TIQ720906:TIQ720914 SYU720906:SYU720914 SOY720906:SOY720914 SFC720906:SFC720914 RVG720906:RVG720914 RLK720906:RLK720914 RBO720906:RBO720914 QRS720906:QRS720914 QHW720906:QHW720914 PYA720906:PYA720914 POE720906:POE720914 PEI720906:PEI720914 OUM720906:OUM720914 OKQ720906:OKQ720914 OAU720906:OAU720914 NQY720906:NQY720914 NHC720906:NHC720914 MXG720906:MXG720914 MNK720906:MNK720914 MDO720906:MDO720914 LTS720906:LTS720914 LJW720906:LJW720914 LAA720906:LAA720914 KQE720906:KQE720914 KGI720906:KGI720914 JWM720906:JWM720914 JMQ720906:JMQ720914 JCU720906:JCU720914 ISY720906:ISY720914 IJC720906:IJC720914 HZG720906:HZG720914 HPK720906:HPK720914 HFO720906:HFO720914 GVS720906:GVS720914 GLW720906:GLW720914 GCA720906:GCA720914 FSE720906:FSE720914 FII720906:FII720914 EYM720906:EYM720914 EOQ720906:EOQ720914 EEU720906:EEU720914 DUY720906:DUY720914 DLC720906:DLC720914 DBG720906:DBG720914 CRK720906:CRK720914 CHO720906:CHO720914 BXS720906:BXS720914 BNW720906:BNW720914 BEA720906:BEA720914 AUE720906:AUE720914 AKI720906:AKI720914 AAM720906:AAM720914 QQ720906:QQ720914 GU720906:GU720914 I720906:J720914 WTG655370:WTG655378 WJK655370:WJK655378 VZO655370:VZO655378 VPS655370:VPS655378 VFW655370:VFW655378 UWA655370:UWA655378 UME655370:UME655378 UCI655370:UCI655378 TSM655370:TSM655378 TIQ655370:TIQ655378 SYU655370:SYU655378 SOY655370:SOY655378 SFC655370:SFC655378 RVG655370:RVG655378 RLK655370:RLK655378 RBO655370:RBO655378 QRS655370:QRS655378 QHW655370:QHW655378 PYA655370:PYA655378 POE655370:POE655378 PEI655370:PEI655378 OUM655370:OUM655378 OKQ655370:OKQ655378 OAU655370:OAU655378 NQY655370:NQY655378 NHC655370:NHC655378 MXG655370:MXG655378 MNK655370:MNK655378 MDO655370:MDO655378 LTS655370:LTS655378 LJW655370:LJW655378 LAA655370:LAA655378 KQE655370:KQE655378 KGI655370:KGI655378 JWM655370:JWM655378 JMQ655370:JMQ655378 JCU655370:JCU655378 ISY655370:ISY655378 IJC655370:IJC655378 HZG655370:HZG655378 HPK655370:HPK655378 HFO655370:HFO655378 GVS655370:GVS655378 GLW655370:GLW655378 GCA655370:GCA655378 FSE655370:FSE655378 FII655370:FII655378 EYM655370:EYM655378 EOQ655370:EOQ655378 EEU655370:EEU655378 DUY655370:DUY655378 DLC655370:DLC655378 DBG655370:DBG655378 CRK655370:CRK655378 CHO655370:CHO655378 BXS655370:BXS655378 BNW655370:BNW655378 BEA655370:BEA655378 AUE655370:AUE655378 AKI655370:AKI655378 AAM655370:AAM655378 QQ655370:QQ655378 GU655370:GU655378 I655370:J655378 WTG589834:WTG589842 WJK589834:WJK589842 VZO589834:VZO589842 VPS589834:VPS589842 VFW589834:VFW589842 UWA589834:UWA589842 UME589834:UME589842 UCI589834:UCI589842 TSM589834:TSM589842 TIQ589834:TIQ589842 SYU589834:SYU589842 SOY589834:SOY589842 SFC589834:SFC589842 RVG589834:RVG589842 RLK589834:RLK589842 RBO589834:RBO589842 QRS589834:QRS589842 QHW589834:QHW589842 PYA589834:PYA589842 POE589834:POE589842 PEI589834:PEI589842 OUM589834:OUM589842 OKQ589834:OKQ589842 OAU589834:OAU589842 NQY589834:NQY589842 NHC589834:NHC589842 MXG589834:MXG589842 MNK589834:MNK589842 MDO589834:MDO589842 LTS589834:LTS589842 LJW589834:LJW589842 LAA589834:LAA589842 KQE589834:KQE589842 KGI589834:KGI589842 JWM589834:JWM589842 JMQ589834:JMQ589842 JCU589834:JCU589842 ISY589834:ISY589842 IJC589834:IJC589842 HZG589834:HZG589842 HPK589834:HPK589842 HFO589834:HFO589842 GVS589834:GVS589842 GLW589834:GLW589842 GCA589834:GCA589842 FSE589834:FSE589842 FII589834:FII589842 EYM589834:EYM589842 EOQ589834:EOQ589842 EEU589834:EEU589842 DUY589834:DUY589842 DLC589834:DLC589842 DBG589834:DBG589842 CRK589834:CRK589842 CHO589834:CHO589842 BXS589834:BXS589842 BNW589834:BNW589842 BEA589834:BEA589842 AUE589834:AUE589842 AKI589834:AKI589842 AAM589834:AAM589842 QQ589834:QQ589842 GU589834:GU589842 I589834:J589842 WTG524298:WTG524306 WJK524298:WJK524306 VZO524298:VZO524306 VPS524298:VPS524306 VFW524298:VFW524306 UWA524298:UWA524306 UME524298:UME524306 UCI524298:UCI524306 TSM524298:TSM524306 TIQ524298:TIQ524306 SYU524298:SYU524306 SOY524298:SOY524306 SFC524298:SFC524306 RVG524298:RVG524306 RLK524298:RLK524306 RBO524298:RBO524306 QRS524298:QRS524306 QHW524298:QHW524306 PYA524298:PYA524306 POE524298:POE524306 PEI524298:PEI524306 OUM524298:OUM524306 OKQ524298:OKQ524306 OAU524298:OAU524306 NQY524298:NQY524306 NHC524298:NHC524306 MXG524298:MXG524306 MNK524298:MNK524306 MDO524298:MDO524306 LTS524298:LTS524306 LJW524298:LJW524306 LAA524298:LAA524306 KQE524298:KQE524306 KGI524298:KGI524306 JWM524298:JWM524306 JMQ524298:JMQ524306 JCU524298:JCU524306 ISY524298:ISY524306 IJC524298:IJC524306 HZG524298:HZG524306 HPK524298:HPK524306 HFO524298:HFO524306 GVS524298:GVS524306 GLW524298:GLW524306 GCA524298:GCA524306 FSE524298:FSE524306 FII524298:FII524306 EYM524298:EYM524306 EOQ524298:EOQ524306 EEU524298:EEU524306 DUY524298:DUY524306 DLC524298:DLC524306 DBG524298:DBG524306 CRK524298:CRK524306 CHO524298:CHO524306 BXS524298:BXS524306 BNW524298:BNW524306 BEA524298:BEA524306 AUE524298:AUE524306 AKI524298:AKI524306 AAM524298:AAM524306 QQ524298:QQ524306 GU524298:GU524306 I524298:J524306 WTG458762:WTG458770 WJK458762:WJK458770 VZO458762:VZO458770 VPS458762:VPS458770 VFW458762:VFW458770 UWA458762:UWA458770 UME458762:UME458770 UCI458762:UCI458770 TSM458762:TSM458770 TIQ458762:TIQ458770 SYU458762:SYU458770 SOY458762:SOY458770 SFC458762:SFC458770 RVG458762:RVG458770 RLK458762:RLK458770 RBO458762:RBO458770 QRS458762:QRS458770 QHW458762:QHW458770 PYA458762:PYA458770 POE458762:POE458770 PEI458762:PEI458770 OUM458762:OUM458770 OKQ458762:OKQ458770 OAU458762:OAU458770 NQY458762:NQY458770 NHC458762:NHC458770 MXG458762:MXG458770 MNK458762:MNK458770 MDO458762:MDO458770 LTS458762:LTS458770 LJW458762:LJW458770 LAA458762:LAA458770 KQE458762:KQE458770 KGI458762:KGI458770 JWM458762:JWM458770 JMQ458762:JMQ458770 JCU458762:JCU458770 ISY458762:ISY458770 IJC458762:IJC458770 HZG458762:HZG458770 HPK458762:HPK458770 HFO458762:HFO458770 GVS458762:GVS458770 GLW458762:GLW458770 GCA458762:GCA458770 FSE458762:FSE458770 FII458762:FII458770 EYM458762:EYM458770 EOQ458762:EOQ458770 EEU458762:EEU458770 DUY458762:DUY458770 DLC458762:DLC458770 DBG458762:DBG458770 CRK458762:CRK458770 CHO458762:CHO458770 BXS458762:BXS458770 BNW458762:BNW458770 BEA458762:BEA458770 AUE458762:AUE458770 AKI458762:AKI458770 AAM458762:AAM458770 QQ458762:QQ458770 GU458762:GU458770 I458762:J458770 WTG393226:WTG393234 WJK393226:WJK393234 VZO393226:VZO393234 VPS393226:VPS393234 VFW393226:VFW393234 UWA393226:UWA393234 UME393226:UME393234 UCI393226:UCI393234 TSM393226:TSM393234 TIQ393226:TIQ393234 SYU393226:SYU393234 SOY393226:SOY393234 SFC393226:SFC393234 RVG393226:RVG393234 RLK393226:RLK393234 RBO393226:RBO393234 QRS393226:QRS393234 QHW393226:QHW393234 PYA393226:PYA393234 POE393226:POE393234 PEI393226:PEI393234 OUM393226:OUM393234 OKQ393226:OKQ393234 OAU393226:OAU393234 NQY393226:NQY393234 NHC393226:NHC393234 MXG393226:MXG393234 MNK393226:MNK393234 MDO393226:MDO393234 LTS393226:LTS393234 LJW393226:LJW393234 LAA393226:LAA393234 KQE393226:KQE393234 KGI393226:KGI393234 JWM393226:JWM393234 JMQ393226:JMQ393234 JCU393226:JCU393234 ISY393226:ISY393234 IJC393226:IJC393234 HZG393226:HZG393234 HPK393226:HPK393234 HFO393226:HFO393234 GVS393226:GVS393234 GLW393226:GLW393234 GCA393226:GCA393234 FSE393226:FSE393234 FII393226:FII393234 EYM393226:EYM393234 EOQ393226:EOQ393234 EEU393226:EEU393234 DUY393226:DUY393234 DLC393226:DLC393234 DBG393226:DBG393234 CRK393226:CRK393234 CHO393226:CHO393234 BXS393226:BXS393234 BNW393226:BNW393234 BEA393226:BEA393234 AUE393226:AUE393234 AKI393226:AKI393234 AAM393226:AAM393234 QQ393226:QQ393234 GU393226:GU393234 I393226:J393234 WTG327690:WTG327698 WJK327690:WJK327698 VZO327690:VZO327698 VPS327690:VPS327698 VFW327690:VFW327698 UWA327690:UWA327698 UME327690:UME327698 UCI327690:UCI327698 TSM327690:TSM327698 TIQ327690:TIQ327698 SYU327690:SYU327698 SOY327690:SOY327698 SFC327690:SFC327698 RVG327690:RVG327698 RLK327690:RLK327698 RBO327690:RBO327698 QRS327690:QRS327698 QHW327690:QHW327698 PYA327690:PYA327698 POE327690:POE327698 PEI327690:PEI327698 OUM327690:OUM327698 OKQ327690:OKQ327698 OAU327690:OAU327698 NQY327690:NQY327698 NHC327690:NHC327698 MXG327690:MXG327698 MNK327690:MNK327698 MDO327690:MDO327698 LTS327690:LTS327698 LJW327690:LJW327698 LAA327690:LAA327698 KQE327690:KQE327698 KGI327690:KGI327698 JWM327690:JWM327698 JMQ327690:JMQ327698 JCU327690:JCU327698 ISY327690:ISY327698 IJC327690:IJC327698 HZG327690:HZG327698 HPK327690:HPK327698 HFO327690:HFO327698 GVS327690:GVS327698 GLW327690:GLW327698 GCA327690:GCA327698 FSE327690:FSE327698 FII327690:FII327698 EYM327690:EYM327698 EOQ327690:EOQ327698 EEU327690:EEU327698 DUY327690:DUY327698 DLC327690:DLC327698 DBG327690:DBG327698 CRK327690:CRK327698 CHO327690:CHO327698 BXS327690:BXS327698 BNW327690:BNW327698 BEA327690:BEA327698 AUE327690:AUE327698 AKI327690:AKI327698 AAM327690:AAM327698 QQ327690:QQ327698 GU327690:GU327698 I327690:J327698 WTG262154:WTG262162 WJK262154:WJK262162 VZO262154:VZO262162 VPS262154:VPS262162 VFW262154:VFW262162 UWA262154:UWA262162 UME262154:UME262162 UCI262154:UCI262162 TSM262154:TSM262162 TIQ262154:TIQ262162 SYU262154:SYU262162 SOY262154:SOY262162 SFC262154:SFC262162 RVG262154:RVG262162 RLK262154:RLK262162 RBO262154:RBO262162 QRS262154:QRS262162 QHW262154:QHW262162 PYA262154:PYA262162 POE262154:POE262162 PEI262154:PEI262162 OUM262154:OUM262162 OKQ262154:OKQ262162 OAU262154:OAU262162 NQY262154:NQY262162 NHC262154:NHC262162 MXG262154:MXG262162 MNK262154:MNK262162 MDO262154:MDO262162 LTS262154:LTS262162 LJW262154:LJW262162 LAA262154:LAA262162 KQE262154:KQE262162 KGI262154:KGI262162 JWM262154:JWM262162 JMQ262154:JMQ262162 JCU262154:JCU262162 ISY262154:ISY262162 IJC262154:IJC262162 HZG262154:HZG262162 HPK262154:HPK262162 HFO262154:HFO262162 GVS262154:GVS262162 GLW262154:GLW262162 GCA262154:GCA262162 FSE262154:FSE262162 FII262154:FII262162 EYM262154:EYM262162 EOQ262154:EOQ262162 EEU262154:EEU262162 DUY262154:DUY262162 DLC262154:DLC262162 DBG262154:DBG262162 CRK262154:CRK262162 CHO262154:CHO262162 BXS262154:BXS262162 BNW262154:BNW262162 BEA262154:BEA262162 AUE262154:AUE262162 AKI262154:AKI262162 AAM262154:AAM262162 QQ262154:QQ262162 GU262154:GU262162 I262154:J262162 WTG196618:WTG196626 WJK196618:WJK196626 VZO196618:VZO196626 VPS196618:VPS196626 VFW196618:VFW196626 UWA196618:UWA196626 UME196618:UME196626 UCI196618:UCI196626 TSM196618:TSM196626 TIQ196618:TIQ196626 SYU196618:SYU196626 SOY196618:SOY196626 SFC196618:SFC196626 RVG196618:RVG196626 RLK196618:RLK196626 RBO196618:RBO196626 QRS196618:QRS196626 QHW196618:QHW196626 PYA196618:PYA196626 POE196618:POE196626 PEI196618:PEI196626 OUM196618:OUM196626 OKQ196618:OKQ196626 OAU196618:OAU196626 NQY196618:NQY196626 NHC196618:NHC196626 MXG196618:MXG196626 MNK196618:MNK196626 MDO196618:MDO196626 LTS196618:LTS196626 LJW196618:LJW196626 LAA196618:LAA196626 KQE196618:KQE196626 KGI196618:KGI196626 JWM196618:JWM196626 JMQ196618:JMQ196626 JCU196618:JCU196626 ISY196618:ISY196626 IJC196618:IJC196626 HZG196618:HZG196626 HPK196618:HPK196626 HFO196618:HFO196626 GVS196618:GVS196626 GLW196618:GLW196626 GCA196618:GCA196626 FSE196618:FSE196626 FII196618:FII196626 EYM196618:EYM196626 EOQ196618:EOQ196626 EEU196618:EEU196626 DUY196618:DUY196626 DLC196618:DLC196626 DBG196618:DBG196626 CRK196618:CRK196626 CHO196618:CHO196626 BXS196618:BXS196626 BNW196618:BNW196626 BEA196618:BEA196626 AUE196618:AUE196626 AKI196618:AKI196626 AAM196618:AAM196626 QQ196618:QQ196626 GU196618:GU196626 I196618:J196626 WTG131082:WTG131090 WJK131082:WJK131090 VZO131082:VZO131090 VPS131082:VPS131090 VFW131082:VFW131090 UWA131082:UWA131090 UME131082:UME131090 UCI131082:UCI131090 TSM131082:TSM131090 TIQ131082:TIQ131090 SYU131082:SYU131090 SOY131082:SOY131090 SFC131082:SFC131090 RVG131082:RVG131090 RLK131082:RLK131090 RBO131082:RBO131090 QRS131082:QRS131090 QHW131082:QHW131090 PYA131082:PYA131090 POE131082:POE131090 PEI131082:PEI131090 OUM131082:OUM131090 OKQ131082:OKQ131090 OAU131082:OAU131090 NQY131082:NQY131090 NHC131082:NHC131090 MXG131082:MXG131090 MNK131082:MNK131090 MDO131082:MDO131090 LTS131082:LTS131090 LJW131082:LJW131090 LAA131082:LAA131090 KQE131082:KQE131090 KGI131082:KGI131090 JWM131082:JWM131090 JMQ131082:JMQ131090 JCU131082:JCU131090 ISY131082:ISY131090 IJC131082:IJC131090 HZG131082:HZG131090 HPK131082:HPK131090 HFO131082:HFO131090 GVS131082:GVS131090 GLW131082:GLW131090 GCA131082:GCA131090 FSE131082:FSE131090 FII131082:FII131090 EYM131082:EYM131090 EOQ131082:EOQ131090 EEU131082:EEU131090 DUY131082:DUY131090 DLC131082:DLC131090 DBG131082:DBG131090 CRK131082:CRK131090 CHO131082:CHO131090 BXS131082:BXS131090 BNW131082:BNW131090 BEA131082:BEA131090 AUE131082:AUE131090 AKI131082:AKI131090 AAM131082:AAM131090 QQ131082:QQ131090 GU131082:GU131090 I131082:J131090 WTG65546:WTG65554 WJK65546:WJK65554 VZO65546:VZO65554 VPS65546:VPS65554 VFW65546:VFW65554 UWA65546:UWA65554 UME65546:UME65554 UCI65546:UCI65554 TSM65546:TSM65554 TIQ65546:TIQ65554 SYU65546:SYU65554 SOY65546:SOY65554 SFC65546:SFC65554 RVG65546:RVG65554 RLK65546:RLK65554 RBO65546:RBO65554 QRS65546:QRS65554 QHW65546:QHW65554 PYA65546:PYA65554 POE65546:POE65554 PEI65546:PEI65554 OUM65546:OUM65554 OKQ65546:OKQ65554 OAU65546:OAU65554 NQY65546:NQY65554 NHC65546:NHC65554 MXG65546:MXG65554 MNK65546:MNK65554 MDO65546:MDO65554 LTS65546:LTS65554 LJW65546:LJW65554 LAA65546:LAA65554 KQE65546:KQE65554 KGI65546:KGI65554 JWM65546:JWM65554 JMQ65546:JMQ65554 JCU65546:JCU65554 ISY65546:ISY65554 IJC65546:IJC65554 HZG65546:HZG65554 HPK65546:HPK65554 HFO65546:HFO65554 GVS65546:GVS65554 GLW65546:GLW65554 GCA65546:GCA65554 FSE65546:FSE65554 FII65546:FII65554 EYM65546:EYM65554 EOQ65546:EOQ65554 EEU65546:EEU65554 DUY65546:DUY65554 DLC65546:DLC65554 DBG65546:DBG65554 CRK65546:CRK65554 CHO65546:CHO65554 BXS65546:BXS65554 BNW65546:BNW65554 BEA65546:BEA65554 AUE65546:AUE65554 AKI65546:AKI65554 AAM65546:AAM65554 QQ65546:QQ65554 GU65546:GU65554 I65546:J65554 WTG983075:WTG983080 WJK983075:WJK983080 VZO983075:VZO983080 VPS983075:VPS983080 VFW983075:VFW983080 UWA983075:UWA983080 UME983075:UME983080 UCI983075:UCI983080 TSM983075:TSM983080 TIQ983075:TIQ983080 SYU983075:SYU983080 SOY983075:SOY983080 SFC983075:SFC983080 RVG983075:RVG983080 RLK983075:RLK983080 RBO983075:RBO983080 QRS983075:QRS983080 QHW983075:QHW983080 PYA983075:PYA983080 POE983075:POE983080 PEI983075:PEI983080 OUM983075:OUM983080 OKQ983075:OKQ983080 OAU983075:OAU983080 NQY983075:NQY983080 NHC983075:NHC983080 MXG983075:MXG983080 MNK983075:MNK983080 MDO983075:MDO983080 LTS983075:LTS983080 LJW983075:LJW983080 LAA983075:LAA983080 KQE983075:KQE983080 KGI983075:KGI983080 JWM983075:JWM983080 JMQ983075:JMQ983080 JCU983075:JCU983080 ISY983075:ISY983080 IJC983075:IJC983080 HZG983075:HZG983080 HPK983075:HPK983080 HFO983075:HFO983080 GVS983075:GVS983080 GLW983075:GLW983080 GCA983075:GCA983080 FSE983075:FSE983080 FII983075:FII983080 EYM983075:EYM983080 EOQ983075:EOQ983080 EEU983075:EEU983080 DUY983075:DUY983080 DLC983075:DLC983080 DBG983075:DBG983080 CRK983075:CRK983080 CHO983075:CHO983080 BXS983075:BXS983080 BNW983075:BNW983080 BEA983075:BEA983080 AUE983075:AUE983080 AKI983075:AKI983080 AAM983075:AAM983080 QQ983075:QQ983080 GU983075:GU983080 I983075:J983080 WTG917539:WTG917544 WJK917539:WJK917544 VZO917539:VZO917544 VPS917539:VPS917544 VFW917539:VFW917544 UWA917539:UWA917544 UME917539:UME917544 UCI917539:UCI917544 TSM917539:TSM917544 TIQ917539:TIQ917544 SYU917539:SYU917544 SOY917539:SOY917544 SFC917539:SFC917544 RVG917539:RVG917544 RLK917539:RLK917544 RBO917539:RBO917544 QRS917539:QRS917544 QHW917539:QHW917544 PYA917539:PYA917544 POE917539:POE917544 PEI917539:PEI917544 OUM917539:OUM917544 OKQ917539:OKQ917544 OAU917539:OAU917544 NQY917539:NQY917544 NHC917539:NHC917544 MXG917539:MXG917544 MNK917539:MNK917544 MDO917539:MDO917544 LTS917539:LTS917544 LJW917539:LJW917544 LAA917539:LAA917544 KQE917539:KQE917544 KGI917539:KGI917544 JWM917539:JWM917544 JMQ917539:JMQ917544 JCU917539:JCU917544 ISY917539:ISY917544 IJC917539:IJC917544 HZG917539:HZG917544 HPK917539:HPK917544 HFO917539:HFO917544 GVS917539:GVS917544 GLW917539:GLW917544 GCA917539:GCA917544 FSE917539:FSE917544 FII917539:FII917544 EYM917539:EYM917544 EOQ917539:EOQ917544 EEU917539:EEU917544 DUY917539:DUY917544 DLC917539:DLC917544 DBG917539:DBG917544 CRK917539:CRK917544 CHO917539:CHO917544 BXS917539:BXS917544 BNW917539:BNW917544 BEA917539:BEA917544 AUE917539:AUE917544 AKI917539:AKI917544 AAM917539:AAM917544 QQ917539:QQ917544 GU917539:GU917544 I917539:J917544 WTG852003:WTG852008 WJK852003:WJK852008 VZO852003:VZO852008 VPS852003:VPS852008 VFW852003:VFW852008 UWA852003:UWA852008 UME852003:UME852008 UCI852003:UCI852008 TSM852003:TSM852008 TIQ852003:TIQ852008 SYU852003:SYU852008 SOY852003:SOY852008 SFC852003:SFC852008 RVG852003:RVG852008 RLK852003:RLK852008 RBO852003:RBO852008 QRS852003:QRS852008 QHW852003:QHW852008 PYA852003:PYA852008 POE852003:POE852008 PEI852003:PEI852008 OUM852003:OUM852008 OKQ852003:OKQ852008 OAU852003:OAU852008 NQY852003:NQY852008 NHC852003:NHC852008 MXG852003:MXG852008 MNK852003:MNK852008 MDO852003:MDO852008 LTS852003:LTS852008 LJW852003:LJW852008 LAA852003:LAA852008 KQE852003:KQE852008 KGI852003:KGI852008 JWM852003:JWM852008 JMQ852003:JMQ852008 JCU852003:JCU852008 ISY852003:ISY852008 IJC852003:IJC852008 HZG852003:HZG852008 HPK852003:HPK852008 HFO852003:HFO852008 GVS852003:GVS852008 GLW852003:GLW852008 GCA852003:GCA852008 FSE852003:FSE852008 FII852003:FII852008 EYM852003:EYM852008 EOQ852003:EOQ852008 EEU852003:EEU852008 DUY852003:DUY852008 DLC852003:DLC852008 DBG852003:DBG852008 CRK852003:CRK852008 CHO852003:CHO852008 BXS852003:BXS852008 BNW852003:BNW852008 BEA852003:BEA852008 AUE852003:AUE852008 AKI852003:AKI852008 AAM852003:AAM852008 QQ852003:QQ852008 GU852003:GU852008 I852003:J852008 WTG786467:WTG786472 WJK786467:WJK786472 VZO786467:VZO786472 VPS786467:VPS786472 VFW786467:VFW786472 UWA786467:UWA786472 UME786467:UME786472 UCI786467:UCI786472 TSM786467:TSM786472 TIQ786467:TIQ786472 SYU786467:SYU786472 SOY786467:SOY786472 SFC786467:SFC786472 RVG786467:RVG786472 RLK786467:RLK786472 RBO786467:RBO786472 QRS786467:QRS786472 QHW786467:QHW786472 PYA786467:PYA786472 POE786467:POE786472 PEI786467:PEI786472 OUM786467:OUM786472 OKQ786467:OKQ786472 OAU786467:OAU786472 NQY786467:NQY786472 NHC786467:NHC786472 MXG786467:MXG786472 MNK786467:MNK786472 MDO786467:MDO786472 LTS786467:LTS786472 LJW786467:LJW786472 LAA786467:LAA786472 KQE786467:KQE786472 KGI786467:KGI786472 JWM786467:JWM786472 JMQ786467:JMQ786472 JCU786467:JCU786472 ISY786467:ISY786472 IJC786467:IJC786472 HZG786467:HZG786472 HPK786467:HPK786472 HFO786467:HFO786472 GVS786467:GVS786472 GLW786467:GLW786472 GCA786467:GCA786472 FSE786467:FSE786472 FII786467:FII786472 EYM786467:EYM786472 EOQ786467:EOQ786472 EEU786467:EEU786472 DUY786467:DUY786472 DLC786467:DLC786472 DBG786467:DBG786472 CRK786467:CRK786472 CHO786467:CHO786472 BXS786467:BXS786472 BNW786467:BNW786472 BEA786467:BEA786472 AUE786467:AUE786472 AKI786467:AKI786472 AAM786467:AAM786472 QQ786467:QQ786472 GU786467:GU786472 I786467:J786472 WTG720931:WTG720936 WJK720931:WJK720936 VZO720931:VZO720936 VPS720931:VPS720936 VFW720931:VFW720936 UWA720931:UWA720936 UME720931:UME720936 UCI720931:UCI720936 TSM720931:TSM720936 TIQ720931:TIQ720936 SYU720931:SYU720936 SOY720931:SOY720936 SFC720931:SFC720936 RVG720931:RVG720936 RLK720931:RLK720936 RBO720931:RBO720936 QRS720931:QRS720936 QHW720931:QHW720936 PYA720931:PYA720936 POE720931:POE720936 PEI720931:PEI720936 OUM720931:OUM720936 OKQ720931:OKQ720936 OAU720931:OAU720936 NQY720931:NQY720936 NHC720931:NHC720936 MXG720931:MXG720936 MNK720931:MNK720936 MDO720931:MDO720936 LTS720931:LTS720936 LJW720931:LJW720936 LAA720931:LAA720936 KQE720931:KQE720936 KGI720931:KGI720936 JWM720931:JWM720936 JMQ720931:JMQ720936 JCU720931:JCU720936 ISY720931:ISY720936 IJC720931:IJC720936 HZG720931:HZG720936 HPK720931:HPK720936 HFO720931:HFO720936 GVS720931:GVS720936 GLW720931:GLW720936 GCA720931:GCA720936 FSE720931:FSE720936 FII720931:FII720936 EYM720931:EYM720936 EOQ720931:EOQ720936 EEU720931:EEU720936 DUY720931:DUY720936 DLC720931:DLC720936 DBG720931:DBG720936 CRK720931:CRK720936 CHO720931:CHO720936 BXS720931:BXS720936 BNW720931:BNW720936 BEA720931:BEA720936 AUE720931:AUE720936 AKI720931:AKI720936 AAM720931:AAM720936 QQ720931:QQ720936 GU720931:GU720936 I720931:J720936 WTG655395:WTG655400 WJK655395:WJK655400 VZO655395:VZO655400 VPS655395:VPS655400 VFW655395:VFW655400 UWA655395:UWA655400 UME655395:UME655400 UCI655395:UCI655400 TSM655395:TSM655400 TIQ655395:TIQ655400 SYU655395:SYU655400 SOY655395:SOY655400 SFC655395:SFC655400 RVG655395:RVG655400 RLK655395:RLK655400 RBO655395:RBO655400 QRS655395:QRS655400 QHW655395:QHW655400 PYA655395:PYA655400 POE655395:POE655400 PEI655395:PEI655400 OUM655395:OUM655400 OKQ655395:OKQ655400 OAU655395:OAU655400 NQY655395:NQY655400 NHC655395:NHC655400 MXG655395:MXG655400 MNK655395:MNK655400 MDO655395:MDO655400 LTS655395:LTS655400 LJW655395:LJW655400 LAA655395:LAA655400 KQE655395:KQE655400 KGI655395:KGI655400 JWM655395:JWM655400 JMQ655395:JMQ655400 JCU655395:JCU655400 ISY655395:ISY655400 IJC655395:IJC655400 HZG655395:HZG655400 HPK655395:HPK655400 HFO655395:HFO655400 GVS655395:GVS655400 GLW655395:GLW655400 GCA655395:GCA655400 FSE655395:FSE655400 FII655395:FII655400 EYM655395:EYM655400 EOQ655395:EOQ655400 EEU655395:EEU655400 DUY655395:DUY655400 DLC655395:DLC655400 DBG655395:DBG655400 CRK655395:CRK655400 CHO655395:CHO655400 BXS655395:BXS655400 BNW655395:BNW655400 BEA655395:BEA655400 AUE655395:AUE655400 AKI655395:AKI655400 AAM655395:AAM655400 QQ655395:QQ655400 GU655395:GU655400 I655395:J655400 WTG589859:WTG589864 WJK589859:WJK589864 VZO589859:VZO589864 VPS589859:VPS589864 VFW589859:VFW589864 UWA589859:UWA589864 UME589859:UME589864 UCI589859:UCI589864 TSM589859:TSM589864 TIQ589859:TIQ589864 SYU589859:SYU589864 SOY589859:SOY589864 SFC589859:SFC589864 RVG589859:RVG589864 RLK589859:RLK589864 RBO589859:RBO589864 QRS589859:QRS589864 QHW589859:QHW589864 PYA589859:PYA589864 POE589859:POE589864 PEI589859:PEI589864 OUM589859:OUM589864 OKQ589859:OKQ589864 OAU589859:OAU589864 NQY589859:NQY589864 NHC589859:NHC589864 MXG589859:MXG589864 MNK589859:MNK589864 MDO589859:MDO589864 LTS589859:LTS589864 LJW589859:LJW589864 LAA589859:LAA589864 KQE589859:KQE589864 KGI589859:KGI589864 JWM589859:JWM589864 JMQ589859:JMQ589864 JCU589859:JCU589864 ISY589859:ISY589864 IJC589859:IJC589864 HZG589859:HZG589864 HPK589859:HPK589864 HFO589859:HFO589864 GVS589859:GVS589864 GLW589859:GLW589864 GCA589859:GCA589864 FSE589859:FSE589864 FII589859:FII589864 EYM589859:EYM589864 EOQ589859:EOQ589864 EEU589859:EEU589864 DUY589859:DUY589864 DLC589859:DLC589864 DBG589859:DBG589864 CRK589859:CRK589864 CHO589859:CHO589864 BXS589859:BXS589864 BNW589859:BNW589864 BEA589859:BEA589864 AUE589859:AUE589864 AKI589859:AKI589864 AAM589859:AAM589864 QQ589859:QQ589864 GU589859:GU589864 I589859:J589864 WTG524323:WTG524328 WJK524323:WJK524328 VZO524323:VZO524328 VPS524323:VPS524328 VFW524323:VFW524328 UWA524323:UWA524328 UME524323:UME524328 UCI524323:UCI524328 TSM524323:TSM524328 TIQ524323:TIQ524328 SYU524323:SYU524328 SOY524323:SOY524328 SFC524323:SFC524328 RVG524323:RVG524328 RLK524323:RLK524328 RBO524323:RBO524328 QRS524323:QRS524328 QHW524323:QHW524328 PYA524323:PYA524328 POE524323:POE524328 PEI524323:PEI524328 OUM524323:OUM524328 OKQ524323:OKQ524328 OAU524323:OAU524328 NQY524323:NQY524328 NHC524323:NHC524328 MXG524323:MXG524328 MNK524323:MNK524328 MDO524323:MDO524328 LTS524323:LTS524328 LJW524323:LJW524328 LAA524323:LAA524328 KQE524323:KQE524328 KGI524323:KGI524328 JWM524323:JWM524328 JMQ524323:JMQ524328 JCU524323:JCU524328 ISY524323:ISY524328 IJC524323:IJC524328 HZG524323:HZG524328 HPK524323:HPK524328 HFO524323:HFO524328 GVS524323:GVS524328 GLW524323:GLW524328 GCA524323:GCA524328 FSE524323:FSE524328 FII524323:FII524328 EYM524323:EYM524328 EOQ524323:EOQ524328 EEU524323:EEU524328 DUY524323:DUY524328 DLC524323:DLC524328 DBG524323:DBG524328 CRK524323:CRK524328 CHO524323:CHO524328 BXS524323:BXS524328 BNW524323:BNW524328 BEA524323:BEA524328 AUE524323:AUE524328 AKI524323:AKI524328 AAM524323:AAM524328 QQ524323:QQ524328 GU524323:GU524328 I524323:J524328 WTG458787:WTG458792 WJK458787:WJK458792 VZO458787:VZO458792 VPS458787:VPS458792 VFW458787:VFW458792 UWA458787:UWA458792 UME458787:UME458792 UCI458787:UCI458792 TSM458787:TSM458792 TIQ458787:TIQ458792 SYU458787:SYU458792 SOY458787:SOY458792 SFC458787:SFC458792 RVG458787:RVG458792 RLK458787:RLK458792 RBO458787:RBO458792 QRS458787:QRS458792 QHW458787:QHW458792 PYA458787:PYA458792 POE458787:POE458792 PEI458787:PEI458792 OUM458787:OUM458792 OKQ458787:OKQ458792 OAU458787:OAU458792 NQY458787:NQY458792 NHC458787:NHC458792 MXG458787:MXG458792 MNK458787:MNK458792 MDO458787:MDO458792 LTS458787:LTS458792 LJW458787:LJW458792 LAA458787:LAA458792 KQE458787:KQE458792 KGI458787:KGI458792 JWM458787:JWM458792 JMQ458787:JMQ458792 JCU458787:JCU458792 ISY458787:ISY458792 IJC458787:IJC458792 HZG458787:HZG458792 HPK458787:HPK458792 HFO458787:HFO458792 GVS458787:GVS458792 GLW458787:GLW458792 GCA458787:GCA458792 FSE458787:FSE458792 FII458787:FII458792 EYM458787:EYM458792 EOQ458787:EOQ458792 EEU458787:EEU458792 DUY458787:DUY458792 DLC458787:DLC458792 DBG458787:DBG458792 CRK458787:CRK458792 CHO458787:CHO458792 BXS458787:BXS458792 BNW458787:BNW458792 BEA458787:BEA458792 AUE458787:AUE458792 AKI458787:AKI458792 AAM458787:AAM458792 QQ458787:QQ458792 GU458787:GU458792 I458787:J458792 WTG393251:WTG393256 WJK393251:WJK393256 VZO393251:VZO393256 VPS393251:VPS393256 VFW393251:VFW393256 UWA393251:UWA393256 UME393251:UME393256 UCI393251:UCI393256 TSM393251:TSM393256 TIQ393251:TIQ393256 SYU393251:SYU393256 SOY393251:SOY393256 SFC393251:SFC393256 RVG393251:RVG393256 RLK393251:RLK393256 RBO393251:RBO393256 QRS393251:QRS393256 QHW393251:QHW393256 PYA393251:PYA393256 POE393251:POE393256 PEI393251:PEI393256 OUM393251:OUM393256 OKQ393251:OKQ393256 OAU393251:OAU393256 NQY393251:NQY393256 NHC393251:NHC393256 MXG393251:MXG393256 MNK393251:MNK393256 MDO393251:MDO393256 LTS393251:LTS393256 LJW393251:LJW393256 LAA393251:LAA393256 KQE393251:KQE393256 KGI393251:KGI393256 JWM393251:JWM393256 JMQ393251:JMQ393256 JCU393251:JCU393256 ISY393251:ISY393256 IJC393251:IJC393256 HZG393251:HZG393256 HPK393251:HPK393256 HFO393251:HFO393256 GVS393251:GVS393256 GLW393251:GLW393256 GCA393251:GCA393256 FSE393251:FSE393256 FII393251:FII393256 EYM393251:EYM393256 EOQ393251:EOQ393256 EEU393251:EEU393256 DUY393251:DUY393256 DLC393251:DLC393256 DBG393251:DBG393256 CRK393251:CRK393256 CHO393251:CHO393256 BXS393251:BXS393256 BNW393251:BNW393256 BEA393251:BEA393256 AUE393251:AUE393256 AKI393251:AKI393256 AAM393251:AAM393256 QQ393251:QQ393256 GU393251:GU393256 I393251:J393256 WTG327715:WTG327720 WJK327715:WJK327720 VZO327715:VZO327720 VPS327715:VPS327720 VFW327715:VFW327720 UWA327715:UWA327720 UME327715:UME327720 UCI327715:UCI327720 TSM327715:TSM327720 TIQ327715:TIQ327720 SYU327715:SYU327720 SOY327715:SOY327720 SFC327715:SFC327720 RVG327715:RVG327720 RLK327715:RLK327720 RBO327715:RBO327720 QRS327715:QRS327720 QHW327715:QHW327720 PYA327715:PYA327720 POE327715:POE327720 PEI327715:PEI327720 OUM327715:OUM327720 OKQ327715:OKQ327720 OAU327715:OAU327720 NQY327715:NQY327720 NHC327715:NHC327720 MXG327715:MXG327720 MNK327715:MNK327720 MDO327715:MDO327720 LTS327715:LTS327720 LJW327715:LJW327720 LAA327715:LAA327720 KQE327715:KQE327720 KGI327715:KGI327720 JWM327715:JWM327720 JMQ327715:JMQ327720 JCU327715:JCU327720 ISY327715:ISY327720 IJC327715:IJC327720 HZG327715:HZG327720 HPK327715:HPK327720 HFO327715:HFO327720 GVS327715:GVS327720 GLW327715:GLW327720 GCA327715:GCA327720 FSE327715:FSE327720 FII327715:FII327720 EYM327715:EYM327720 EOQ327715:EOQ327720 EEU327715:EEU327720 DUY327715:DUY327720 DLC327715:DLC327720 DBG327715:DBG327720 CRK327715:CRK327720 CHO327715:CHO327720 BXS327715:BXS327720 BNW327715:BNW327720 BEA327715:BEA327720 AUE327715:AUE327720 AKI327715:AKI327720 AAM327715:AAM327720 QQ327715:QQ327720 GU327715:GU327720 I327715:J327720 WTG262179:WTG262184 WJK262179:WJK262184 VZO262179:VZO262184 VPS262179:VPS262184 VFW262179:VFW262184 UWA262179:UWA262184 UME262179:UME262184 UCI262179:UCI262184 TSM262179:TSM262184 TIQ262179:TIQ262184 SYU262179:SYU262184 SOY262179:SOY262184 SFC262179:SFC262184 RVG262179:RVG262184 RLK262179:RLK262184 RBO262179:RBO262184 QRS262179:QRS262184 QHW262179:QHW262184 PYA262179:PYA262184 POE262179:POE262184 PEI262179:PEI262184 OUM262179:OUM262184 OKQ262179:OKQ262184 OAU262179:OAU262184 NQY262179:NQY262184 NHC262179:NHC262184 MXG262179:MXG262184 MNK262179:MNK262184 MDO262179:MDO262184 LTS262179:LTS262184 LJW262179:LJW262184 LAA262179:LAA262184 KQE262179:KQE262184 KGI262179:KGI262184 JWM262179:JWM262184 JMQ262179:JMQ262184 JCU262179:JCU262184 ISY262179:ISY262184 IJC262179:IJC262184 HZG262179:HZG262184 HPK262179:HPK262184 HFO262179:HFO262184 GVS262179:GVS262184 GLW262179:GLW262184 GCA262179:GCA262184 FSE262179:FSE262184 FII262179:FII262184 EYM262179:EYM262184 EOQ262179:EOQ262184 EEU262179:EEU262184 DUY262179:DUY262184 DLC262179:DLC262184 DBG262179:DBG262184 CRK262179:CRK262184 CHO262179:CHO262184 BXS262179:BXS262184 BNW262179:BNW262184 BEA262179:BEA262184 AUE262179:AUE262184 AKI262179:AKI262184 AAM262179:AAM262184 QQ262179:QQ262184 GU262179:GU262184 I262179:J262184 WTG196643:WTG196648 WJK196643:WJK196648 VZO196643:VZO196648 VPS196643:VPS196648 VFW196643:VFW196648 UWA196643:UWA196648 UME196643:UME196648 UCI196643:UCI196648 TSM196643:TSM196648 TIQ196643:TIQ196648 SYU196643:SYU196648 SOY196643:SOY196648 SFC196643:SFC196648 RVG196643:RVG196648 RLK196643:RLK196648 RBO196643:RBO196648 QRS196643:QRS196648 QHW196643:QHW196648 PYA196643:PYA196648 POE196643:POE196648 PEI196643:PEI196648 OUM196643:OUM196648 OKQ196643:OKQ196648 OAU196643:OAU196648 NQY196643:NQY196648 NHC196643:NHC196648 MXG196643:MXG196648 MNK196643:MNK196648 MDO196643:MDO196648 LTS196643:LTS196648 LJW196643:LJW196648 LAA196643:LAA196648 KQE196643:KQE196648 KGI196643:KGI196648 JWM196643:JWM196648 JMQ196643:JMQ196648 JCU196643:JCU196648 ISY196643:ISY196648 IJC196643:IJC196648 HZG196643:HZG196648 HPK196643:HPK196648 HFO196643:HFO196648 GVS196643:GVS196648 GLW196643:GLW196648 GCA196643:GCA196648 FSE196643:FSE196648 FII196643:FII196648 EYM196643:EYM196648 EOQ196643:EOQ196648 EEU196643:EEU196648 DUY196643:DUY196648 DLC196643:DLC196648 DBG196643:DBG196648 CRK196643:CRK196648 CHO196643:CHO196648 BXS196643:BXS196648 BNW196643:BNW196648 BEA196643:BEA196648 AUE196643:AUE196648 AKI196643:AKI196648 AAM196643:AAM196648 QQ196643:QQ196648 GU196643:GU196648 I196643:J196648 WTG131107:WTG131112 WJK131107:WJK131112 VZO131107:VZO131112 VPS131107:VPS131112 VFW131107:VFW131112 UWA131107:UWA131112 UME131107:UME131112 UCI131107:UCI131112 TSM131107:TSM131112 TIQ131107:TIQ131112 SYU131107:SYU131112 SOY131107:SOY131112 SFC131107:SFC131112 RVG131107:RVG131112 RLK131107:RLK131112 RBO131107:RBO131112 QRS131107:QRS131112 QHW131107:QHW131112 PYA131107:PYA131112 POE131107:POE131112 PEI131107:PEI131112 OUM131107:OUM131112 OKQ131107:OKQ131112 OAU131107:OAU131112 NQY131107:NQY131112 NHC131107:NHC131112 MXG131107:MXG131112 MNK131107:MNK131112 MDO131107:MDO131112 LTS131107:LTS131112 LJW131107:LJW131112 LAA131107:LAA131112 KQE131107:KQE131112 KGI131107:KGI131112 JWM131107:JWM131112 JMQ131107:JMQ131112 JCU131107:JCU131112 ISY131107:ISY131112 IJC131107:IJC131112 HZG131107:HZG131112 HPK131107:HPK131112 HFO131107:HFO131112 GVS131107:GVS131112 GLW131107:GLW131112 GCA131107:GCA131112 FSE131107:FSE131112 FII131107:FII131112 EYM131107:EYM131112 EOQ131107:EOQ131112 EEU131107:EEU131112 DUY131107:DUY131112 DLC131107:DLC131112 DBG131107:DBG131112 CRK131107:CRK131112 CHO131107:CHO131112 BXS131107:BXS131112 BNW131107:BNW131112 BEA131107:BEA131112 AUE131107:AUE131112 AKI131107:AKI131112 AAM131107:AAM131112 QQ131107:QQ131112 GU131107:GU131112 I131107:J131112 WTG65571:WTG65576 WJK65571:WJK65576 VZO65571:VZO65576 VPS65571:VPS65576 VFW65571:VFW65576 UWA65571:UWA65576 UME65571:UME65576 UCI65571:UCI65576 TSM65571:TSM65576 TIQ65571:TIQ65576 SYU65571:SYU65576 SOY65571:SOY65576 SFC65571:SFC65576 RVG65571:RVG65576 RLK65571:RLK65576 RBO65571:RBO65576 QRS65571:QRS65576 QHW65571:QHW65576 PYA65571:PYA65576 POE65571:POE65576 PEI65571:PEI65576 OUM65571:OUM65576 OKQ65571:OKQ65576 OAU65571:OAU65576 NQY65571:NQY65576 NHC65571:NHC65576 MXG65571:MXG65576 MNK65571:MNK65576 MDO65571:MDO65576 LTS65571:LTS65576 LJW65571:LJW65576 LAA65571:LAA65576 KQE65571:KQE65576 KGI65571:KGI65576 JWM65571:JWM65576 JMQ65571:JMQ65576 JCU65571:JCU65576 ISY65571:ISY65576 IJC65571:IJC65576 HZG65571:HZG65576 HPK65571:HPK65576 HFO65571:HFO65576 GVS65571:GVS65576 GLW65571:GLW65576 GCA65571:GCA65576 FSE65571:FSE65576 FII65571:FII65576 EYM65571:EYM65576 EOQ65571:EOQ65576 EEU65571:EEU65576 DUY65571:DUY65576 DLC65571:DLC65576 DBG65571:DBG65576 CRK65571:CRK65576 CHO65571:CHO65576 BXS65571:BXS65576 BNW65571:BNW65576 BEA65571:BEA65576 AUE65571:AUE65576 AKI65571:AKI65576 AAM65571:AAM65576 QQ65571:QQ65576 GU65571:GU65576 I65571:J65576 WTG982993:WTG982994 WJK982993:WJK982994 VZO982993:VZO982994 VPS982993:VPS982994 VFW982993:VFW982994 UWA982993:UWA982994 UME982993:UME982994 UCI982993:UCI982994 TSM982993:TSM982994 TIQ982993:TIQ982994 SYU982993:SYU982994 SOY982993:SOY982994 SFC982993:SFC982994 RVG982993:RVG982994 RLK982993:RLK982994 RBO982993:RBO982994 QRS982993:QRS982994 QHW982993:QHW982994 PYA982993:PYA982994 POE982993:POE982994 PEI982993:PEI982994 OUM982993:OUM982994 OKQ982993:OKQ982994 OAU982993:OAU982994 NQY982993:NQY982994 NHC982993:NHC982994 MXG982993:MXG982994 MNK982993:MNK982994 MDO982993:MDO982994 LTS982993:LTS982994 LJW982993:LJW982994 LAA982993:LAA982994 KQE982993:KQE982994 KGI982993:KGI982994 JWM982993:JWM982994 JMQ982993:JMQ982994 JCU982993:JCU982994 ISY982993:ISY982994 IJC982993:IJC982994 HZG982993:HZG982994 HPK982993:HPK982994 HFO982993:HFO982994 GVS982993:GVS982994 GLW982993:GLW982994 GCA982993:GCA982994 FSE982993:FSE982994 FII982993:FII982994 EYM982993:EYM982994 EOQ982993:EOQ982994 EEU982993:EEU982994 DUY982993:DUY982994 DLC982993:DLC982994 DBG982993:DBG982994 CRK982993:CRK982994 CHO982993:CHO982994 BXS982993:BXS982994 BNW982993:BNW982994 BEA982993:BEA982994 AUE982993:AUE982994 AKI982993:AKI982994 AAM982993:AAM982994 QQ982993:QQ982994 GU982993:GU982994 I982993:J982994 WTG917457:WTG917458 WJK917457:WJK917458 VZO917457:VZO917458 VPS917457:VPS917458 VFW917457:VFW917458 UWA917457:UWA917458 UME917457:UME917458 UCI917457:UCI917458 TSM917457:TSM917458 TIQ917457:TIQ917458 SYU917457:SYU917458 SOY917457:SOY917458 SFC917457:SFC917458 RVG917457:RVG917458 RLK917457:RLK917458 RBO917457:RBO917458 QRS917457:QRS917458 QHW917457:QHW917458 PYA917457:PYA917458 POE917457:POE917458 PEI917457:PEI917458 OUM917457:OUM917458 OKQ917457:OKQ917458 OAU917457:OAU917458 NQY917457:NQY917458 NHC917457:NHC917458 MXG917457:MXG917458 MNK917457:MNK917458 MDO917457:MDO917458 LTS917457:LTS917458 LJW917457:LJW917458 LAA917457:LAA917458 KQE917457:KQE917458 KGI917457:KGI917458 JWM917457:JWM917458 JMQ917457:JMQ917458 JCU917457:JCU917458 ISY917457:ISY917458 IJC917457:IJC917458 HZG917457:HZG917458 HPK917457:HPK917458 HFO917457:HFO917458 GVS917457:GVS917458 GLW917457:GLW917458 GCA917457:GCA917458 FSE917457:FSE917458 FII917457:FII917458 EYM917457:EYM917458 EOQ917457:EOQ917458 EEU917457:EEU917458 DUY917457:DUY917458 DLC917457:DLC917458 DBG917457:DBG917458 CRK917457:CRK917458 CHO917457:CHO917458 BXS917457:BXS917458 BNW917457:BNW917458 BEA917457:BEA917458 AUE917457:AUE917458 AKI917457:AKI917458 AAM917457:AAM917458 QQ917457:QQ917458 GU917457:GU917458 I917457:J917458 WTG851921:WTG851922 WJK851921:WJK851922 VZO851921:VZO851922 VPS851921:VPS851922 VFW851921:VFW851922 UWA851921:UWA851922 UME851921:UME851922 UCI851921:UCI851922 TSM851921:TSM851922 TIQ851921:TIQ851922 SYU851921:SYU851922 SOY851921:SOY851922 SFC851921:SFC851922 RVG851921:RVG851922 RLK851921:RLK851922 RBO851921:RBO851922 QRS851921:QRS851922 QHW851921:QHW851922 PYA851921:PYA851922 POE851921:POE851922 PEI851921:PEI851922 OUM851921:OUM851922 OKQ851921:OKQ851922 OAU851921:OAU851922 NQY851921:NQY851922 NHC851921:NHC851922 MXG851921:MXG851922 MNK851921:MNK851922 MDO851921:MDO851922 LTS851921:LTS851922 LJW851921:LJW851922 LAA851921:LAA851922 KQE851921:KQE851922 KGI851921:KGI851922 JWM851921:JWM851922 JMQ851921:JMQ851922 JCU851921:JCU851922 ISY851921:ISY851922 IJC851921:IJC851922 HZG851921:HZG851922 HPK851921:HPK851922 HFO851921:HFO851922 GVS851921:GVS851922 GLW851921:GLW851922 GCA851921:GCA851922 FSE851921:FSE851922 FII851921:FII851922 EYM851921:EYM851922 EOQ851921:EOQ851922 EEU851921:EEU851922 DUY851921:DUY851922 DLC851921:DLC851922 DBG851921:DBG851922 CRK851921:CRK851922 CHO851921:CHO851922 BXS851921:BXS851922 BNW851921:BNW851922 BEA851921:BEA851922 AUE851921:AUE851922 AKI851921:AKI851922 AAM851921:AAM851922 QQ851921:QQ851922 GU851921:GU851922 I851921:J851922 WTG786385:WTG786386 WJK786385:WJK786386 VZO786385:VZO786386 VPS786385:VPS786386 VFW786385:VFW786386 UWA786385:UWA786386 UME786385:UME786386 UCI786385:UCI786386 TSM786385:TSM786386 TIQ786385:TIQ786386 SYU786385:SYU786386 SOY786385:SOY786386 SFC786385:SFC786386 RVG786385:RVG786386 RLK786385:RLK786386 RBO786385:RBO786386 QRS786385:QRS786386 QHW786385:QHW786386 PYA786385:PYA786386 POE786385:POE786386 PEI786385:PEI786386 OUM786385:OUM786386 OKQ786385:OKQ786386 OAU786385:OAU786386 NQY786385:NQY786386 NHC786385:NHC786386 MXG786385:MXG786386 MNK786385:MNK786386 MDO786385:MDO786386 LTS786385:LTS786386 LJW786385:LJW786386 LAA786385:LAA786386 KQE786385:KQE786386 KGI786385:KGI786386 JWM786385:JWM786386 JMQ786385:JMQ786386 JCU786385:JCU786386 ISY786385:ISY786386 IJC786385:IJC786386 HZG786385:HZG786386 HPK786385:HPK786386 HFO786385:HFO786386 GVS786385:GVS786386 GLW786385:GLW786386 GCA786385:GCA786386 FSE786385:FSE786386 FII786385:FII786386 EYM786385:EYM786386 EOQ786385:EOQ786386 EEU786385:EEU786386 DUY786385:DUY786386 DLC786385:DLC786386 DBG786385:DBG786386 CRK786385:CRK786386 CHO786385:CHO786386 BXS786385:BXS786386 BNW786385:BNW786386 BEA786385:BEA786386 AUE786385:AUE786386 AKI786385:AKI786386 AAM786385:AAM786386 QQ786385:QQ786386 GU786385:GU786386 I786385:J786386 WTG720849:WTG720850 WJK720849:WJK720850 VZO720849:VZO720850 VPS720849:VPS720850 VFW720849:VFW720850 UWA720849:UWA720850 UME720849:UME720850 UCI720849:UCI720850 TSM720849:TSM720850 TIQ720849:TIQ720850 SYU720849:SYU720850 SOY720849:SOY720850 SFC720849:SFC720850 RVG720849:RVG720850 RLK720849:RLK720850 RBO720849:RBO720850 QRS720849:QRS720850 QHW720849:QHW720850 PYA720849:PYA720850 POE720849:POE720850 PEI720849:PEI720850 OUM720849:OUM720850 OKQ720849:OKQ720850 OAU720849:OAU720850 NQY720849:NQY720850 NHC720849:NHC720850 MXG720849:MXG720850 MNK720849:MNK720850 MDO720849:MDO720850 LTS720849:LTS720850 LJW720849:LJW720850 LAA720849:LAA720850 KQE720849:KQE720850 KGI720849:KGI720850 JWM720849:JWM720850 JMQ720849:JMQ720850 JCU720849:JCU720850 ISY720849:ISY720850 IJC720849:IJC720850 HZG720849:HZG720850 HPK720849:HPK720850 HFO720849:HFO720850 GVS720849:GVS720850 GLW720849:GLW720850 GCA720849:GCA720850 FSE720849:FSE720850 FII720849:FII720850 EYM720849:EYM720850 EOQ720849:EOQ720850 EEU720849:EEU720850 DUY720849:DUY720850 DLC720849:DLC720850 DBG720849:DBG720850 CRK720849:CRK720850 CHO720849:CHO720850 BXS720849:BXS720850 BNW720849:BNW720850 BEA720849:BEA720850 AUE720849:AUE720850 AKI720849:AKI720850 AAM720849:AAM720850 QQ720849:QQ720850 GU720849:GU720850 I720849:J720850 WTG655313:WTG655314 WJK655313:WJK655314 VZO655313:VZO655314 VPS655313:VPS655314 VFW655313:VFW655314 UWA655313:UWA655314 UME655313:UME655314 UCI655313:UCI655314 TSM655313:TSM655314 TIQ655313:TIQ655314 SYU655313:SYU655314 SOY655313:SOY655314 SFC655313:SFC655314 RVG655313:RVG655314 RLK655313:RLK655314 RBO655313:RBO655314 QRS655313:QRS655314 QHW655313:QHW655314 PYA655313:PYA655314 POE655313:POE655314 PEI655313:PEI655314 OUM655313:OUM655314 OKQ655313:OKQ655314 OAU655313:OAU655314 NQY655313:NQY655314 NHC655313:NHC655314 MXG655313:MXG655314 MNK655313:MNK655314 MDO655313:MDO655314 LTS655313:LTS655314 LJW655313:LJW655314 LAA655313:LAA655314 KQE655313:KQE655314 KGI655313:KGI655314 JWM655313:JWM655314 JMQ655313:JMQ655314 JCU655313:JCU655314 ISY655313:ISY655314 IJC655313:IJC655314 HZG655313:HZG655314 HPK655313:HPK655314 HFO655313:HFO655314 GVS655313:GVS655314 GLW655313:GLW655314 GCA655313:GCA655314 FSE655313:FSE655314 FII655313:FII655314 EYM655313:EYM655314 EOQ655313:EOQ655314 EEU655313:EEU655314 DUY655313:DUY655314 DLC655313:DLC655314 DBG655313:DBG655314 CRK655313:CRK655314 CHO655313:CHO655314 BXS655313:BXS655314 BNW655313:BNW655314 BEA655313:BEA655314 AUE655313:AUE655314 AKI655313:AKI655314 AAM655313:AAM655314 QQ655313:QQ655314 GU655313:GU655314 I655313:J655314 WTG589777:WTG589778 WJK589777:WJK589778 VZO589777:VZO589778 VPS589777:VPS589778 VFW589777:VFW589778 UWA589777:UWA589778 UME589777:UME589778 UCI589777:UCI589778 TSM589777:TSM589778 TIQ589777:TIQ589778 SYU589777:SYU589778 SOY589777:SOY589778 SFC589777:SFC589778 RVG589777:RVG589778 RLK589777:RLK589778 RBO589777:RBO589778 QRS589777:QRS589778 QHW589777:QHW589778 PYA589777:PYA589778 POE589777:POE589778 PEI589777:PEI589778 OUM589777:OUM589778 OKQ589777:OKQ589778 OAU589777:OAU589778 NQY589777:NQY589778 NHC589777:NHC589778 MXG589777:MXG589778 MNK589777:MNK589778 MDO589777:MDO589778 LTS589777:LTS589778 LJW589777:LJW589778 LAA589777:LAA589778 KQE589777:KQE589778 KGI589777:KGI589778 JWM589777:JWM589778 JMQ589777:JMQ589778 JCU589777:JCU589778 ISY589777:ISY589778 IJC589777:IJC589778 HZG589777:HZG589778 HPK589777:HPK589778 HFO589777:HFO589778 GVS589777:GVS589778 GLW589777:GLW589778 GCA589777:GCA589778 FSE589777:FSE589778 FII589777:FII589778 EYM589777:EYM589778 EOQ589777:EOQ589778 EEU589777:EEU589778 DUY589777:DUY589778 DLC589777:DLC589778 DBG589777:DBG589778 CRK589777:CRK589778 CHO589777:CHO589778 BXS589777:BXS589778 BNW589777:BNW589778 BEA589777:BEA589778 AUE589777:AUE589778 AKI589777:AKI589778 AAM589777:AAM589778 QQ589777:QQ589778 GU589777:GU589778 I589777:J589778 WTG524241:WTG524242 WJK524241:WJK524242 VZO524241:VZO524242 VPS524241:VPS524242 VFW524241:VFW524242 UWA524241:UWA524242 UME524241:UME524242 UCI524241:UCI524242 TSM524241:TSM524242 TIQ524241:TIQ524242 SYU524241:SYU524242 SOY524241:SOY524242 SFC524241:SFC524242 RVG524241:RVG524242 RLK524241:RLK524242 RBO524241:RBO524242 QRS524241:QRS524242 QHW524241:QHW524242 PYA524241:PYA524242 POE524241:POE524242 PEI524241:PEI524242 OUM524241:OUM524242 OKQ524241:OKQ524242 OAU524241:OAU524242 NQY524241:NQY524242 NHC524241:NHC524242 MXG524241:MXG524242 MNK524241:MNK524242 MDO524241:MDO524242 LTS524241:LTS524242 LJW524241:LJW524242 LAA524241:LAA524242 KQE524241:KQE524242 KGI524241:KGI524242 JWM524241:JWM524242 JMQ524241:JMQ524242 JCU524241:JCU524242 ISY524241:ISY524242 IJC524241:IJC524242 HZG524241:HZG524242 HPK524241:HPK524242 HFO524241:HFO524242 GVS524241:GVS524242 GLW524241:GLW524242 GCA524241:GCA524242 FSE524241:FSE524242 FII524241:FII524242 EYM524241:EYM524242 EOQ524241:EOQ524242 EEU524241:EEU524242 DUY524241:DUY524242 DLC524241:DLC524242 DBG524241:DBG524242 CRK524241:CRK524242 CHO524241:CHO524242 BXS524241:BXS524242 BNW524241:BNW524242 BEA524241:BEA524242 AUE524241:AUE524242 AKI524241:AKI524242 AAM524241:AAM524242 QQ524241:QQ524242 GU524241:GU524242 I524241:J524242 WTG458705:WTG458706 WJK458705:WJK458706 VZO458705:VZO458706 VPS458705:VPS458706 VFW458705:VFW458706 UWA458705:UWA458706 UME458705:UME458706 UCI458705:UCI458706 TSM458705:TSM458706 TIQ458705:TIQ458706 SYU458705:SYU458706 SOY458705:SOY458706 SFC458705:SFC458706 RVG458705:RVG458706 RLK458705:RLK458706 RBO458705:RBO458706 QRS458705:QRS458706 QHW458705:QHW458706 PYA458705:PYA458706 POE458705:POE458706 PEI458705:PEI458706 OUM458705:OUM458706 OKQ458705:OKQ458706 OAU458705:OAU458706 NQY458705:NQY458706 NHC458705:NHC458706 MXG458705:MXG458706 MNK458705:MNK458706 MDO458705:MDO458706 LTS458705:LTS458706 LJW458705:LJW458706 LAA458705:LAA458706 KQE458705:KQE458706 KGI458705:KGI458706 JWM458705:JWM458706 JMQ458705:JMQ458706 JCU458705:JCU458706 ISY458705:ISY458706 IJC458705:IJC458706 HZG458705:HZG458706 HPK458705:HPK458706 HFO458705:HFO458706 GVS458705:GVS458706 GLW458705:GLW458706 GCA458705:GCA458706 FSE458705:FSE458706 FII458705:FII458706 EYM458705:EYM458706 EOQ458705:EOQ458706 EEU458705:EEU458706 DUY458705:DUY458706 DLC458705:DLC458706 DBG458705:DBG458706 CRK458705:CRK458706 CHO458705:CHO458706 BXS458705:BXS458706 BNW458705:BNW458706 BEA458705:BEA458706 AUE458705:AUE458706 AKI458705:AKI458706 AAM458705:AAM458706 QQ458705:QQ458706 GU458705:GU458706 I458705:J458706 WTG393169:WTG393170 WJK393169:WJK393170 VZO393169:VZO393170 VPS393169:VPS393170 VFW393169:VFW393170 UWA393169:UWA393170 UME393169:UME393170 UCI393169:UCI393170 TSM393169:TSM393170 TIQ393169:TIQ393170 SYU393169:SYU393170 SOY393169:SOY393170 SFC393169:SFC393170 RVG393169:RVG393170 RLK393169:RLK393170 RBO393169:RBO393170 QRS393169:QRS393170 QHW393169:QHW393170 PYA393169:PYA393170 POE393169:POE393170 PEI393169:PEI393170 OUM393169:OUM393170 OKQ393169:OKQ393170 OAU393169:OAU393170 NQY393169:NQY393170 NHC393169:NHC393170 MXG393169:MXG393170 MNK393169:MNK393170 MDO393169:MDO393170 LTS393169:LTS393170 LJW393169:LJW393170 LAA393169:LAA393170 KQE393169:KQE393170 KGI393169:KGI393170 JWM393169:JWM393170 JMQ393169:JMQ393170 JCU393169:JCU393170 ISY393169:ISY393170 IJC393169:IJC393170 HZG393169:HZG393170 HPK393169:HPK393170 HFO393169:HFO393170 GVS393169:GVS393170 GLW393169:GLW393170 GCA393169:GCA393170 FSE393169:FSE393170 FII393169:FII393170 EYM393169:EYM393170 EOQ393169:EOQ393170 EEU393169:EEU393170 DUY393169:DUY393170 DLC393169:DLC393170 DBG393169:DBG393170 CRK393169:CRK393170 CHO393169:CHO393170 BXS393169:BXS393170 BNW393169:BNW393170 BEA393169:BEA393170 AUE393169:AUE393170 AKI393169:AKI393170 AAM393169:AAM393170 QQ393169:QQ393170 GU393169:GU393170 I393169:J393170 WTG327633:WTG327634 WJK327633:WJK327634 VZO327633:VZO327634 VPS327633:VPS327634 VFW327633:VFW327634 UWA327633:UWA327634 UME327633:UME327634 UCI327633:UCI327634 TSM327633:TSM327634 TIQ327633:TIQ327634 SYU327633:SYU327634 SOY327633:SOY327634 SFC327633:SFC327634 RVG327633:RVG327634 RLK327633:RLK327634 RBO327633:RBO327634 QRS327633:QRS327634 QHW327633:QHW327634 PYA327633:PYA327634 POE327633:POE327634 PEI327633:PEI327634 OUM327633:OUM327634 OKQ327633:OKQ327634 OAU327633:OAU327634 NQY327633:NQY327634 NHC327633:NHC327634 MXG327633:MXG327634 MNK327633:MNK327634 MDO327633:MDO327634 LTS327633:LTS327634 LJW327633:LJW327634 LAA327633:LAA327634 KQE327633:KQE327634 KGI327633:KGI327634 JWM327633:JWM327634 JMQ327633:JMQ327634 JCU327633:JCU327634 ISY327633:ISY327634 IJC327633:IJC327634 HZG327633:HZG327634 HPK327633:HPK327634 HFO327633:HFO327634 GVS327633:GVS327634 GLW327633:GLW327634 GCA327633:GCA327634 FSE327633:FSE327634 FII327633:FII327634 EYM327633:EYM327634 EOQ327633:EOQ327634 EEU327633:EEU327634 DUY327633:DUY327634 DLC327633:DLC327634 DBG327633:DBG327634 CRK327633:CRK327634 CHO327633:CHO327634 BXS327633:BXS327634 BNW327633:BNW327634 BEA327633:BEA327634 AUE327633:AUE327634 AKI327633:AKI327634 AAM327633:AAM327634 QQ327633:QQ327634 GU327633:GU327634 I327633:J327634 WTG262097:WTG262098 WJK262097:WJK262098 VZO262097:VZO262098 VPS262097:VPS262098 VFW262097:VFW262098 UWA262097:UWA262098 UME262097:UME262098 UCI262097:UCI262098 TSM262097:TSM262098 TIQ262097:TIQ262098 SYU262097:SYU262098 SOY262097:SOY262098 SFC262097:SFC262098 RVG262097:RVG262098 RLK262097:RLK262098 RBO262097:RBO262098 QRS262097:QRS262098 QHW262097:QHW262098 PYA262097:PYA262098 POE262097:POE262098 PEI262097:PEI262098 OUM262097:OUM262098 OKQ262097:OKQ262098 OAU262097:OAU262098 NQY262097:NQY262098 NHC262097:NHC262098 MXG262097:MXG262098 MNK262097:MNK262098 MDO262097:MDO262098 LTS262097:LTS262098 LJW262097:LJW262098 LAA262097:LAA262098 KQE262097:KQE262098 KGI262097:KGI262098 JWM262097:JWM262098 JMQ262097:JMQ262098 JCU262097:JCU262098 ISY262097:ISY262098 IJC262097:IJC262098 HZG262097:HZG262098 HPK262097:HPK262098 HFO262097:HFO262098 GVS262097:GVS262098 GLW262097:GLW262098 GCA262097:GCA262098 FSE262097:FSE262098 FII262097:FII262098 EYM262097:EYM262098 EOQ262097:EOQ262098 EEU262097:EEU262098 DUY262097:DUY262098 DLC262097:DLC262098 DBG262097:DBG262098 CRK262097:CRK262098 CHO262097:CHO262098 BXS262097:BXS262098 BNW262097:BNW262098 BEA262097:BEA262098 AUE262097:AUE262098 AKI262097:AKI262098 AAM262097:AAM262098 QQ262097:QQ262098 GU262097:GU262098 I262097:J262098 WTG196561:WTG196562 WJK196561:WJK196562 VZO196561:VZO196562 VPS196561:VPS196562 VFW196561:VFW196562 UWA196561:UWA196562 UME196561:UME196562 UCI196561:UCI196562 TSM196561:TSM196562 TIQ196561:TIQ196562 SYU196561:SYU196562 SOY196561:SOY196562 SFC196561:SFC196562 RVG196561:RVG196562 RLK196561:RLK196562 RBO196561:RBO196562 QRS196561:QRS196562 QHW196561:QHW196562 PYA196561:PYA196562 POE196561:POE196562 PEI196561:PEI196562 OUM196561:OUM196562 OKQ196561:OKQ196562 OAU196561:OAU196562 NQY196561:NQY196562 NHC196561:NHC196562 MXG196561:MXG196562 MNK196561:MNK196562 MDO196561:MDO196562 LTS196561:LTS196562 LJW196561:LJW196562 LAA196561:LAA196562 KQE196561:KQE196562 KGI196561:KGI196562 JWM196561:JWM196562 JMQ196561:JMQ196562 JCU196561:JCU196562 ISY196561:ISY196562 IJC196561:IJC196562 HZG196561:HZG196562 HPK196561:HPK196562 HFO196561:HFO196562 GVS196561:GVS196562 GLW196561:GLW196562 GCA196561:GCA196562 FSE196561:FSE196562 FII196561:FII196562 EYM196561:EYM196562 EOQ196561:EOQ196562 EEU196561:EEU196562 DUY196561:DUY196562 DLC196561:DLC196562 DBG196561:DBG196562 CRK196561:CRK196562 CHO196561:CHO196562 BXS196561:BXS196562 BNW196561:BNW196562 BEA196561:BEA196562 AUE196561:AUE196562 AKI196561:AKI196562 AAM196561:AAM196562 QQ196561:QQ196562 GU196561:GU196562 I196561:J196562 WTG131025:WTG131026 WJK131025:WJK131026 VZO131025:VZO131026 VPS131025:VPS131026 VFW131025:VFW131026 UWA131025:UWA131026 UME131025:UME131026 UCI131025:UCI131026 TSM131025:TSM131026 TIQ131025:TIQ131026 SYU131025:SYU131026 SOY131025:SOY131026 SFC131025:SFC131026 RVG131025:RVG131026 RLK131025:RLK131026 RBO131025:RBO131026 QRS131025:QRS131026 QHW131025:QHW131026 PYA131025:PYA131026 POE131025:POE131026 PEI131025:PEI131026 OUM131025:OUM131026 OKQ131025:OKQ131026 OAU131025:OAU131026 NQY131025:NQY131026 NHC131025:NHC131026 MXG131025:MXG131026 MNK131025:MNK131026 MDO131025:MDO131026 LTS131025:LTS131026 LJW131025:LJW131026 LAA131025:LAA131026 KQE131025:KQE131026 KGI131025:KGI131026 JWM131025:JWM131026 JMQ131025:JMQ131026 JCU131025:JCU131026 ISY131025:ISY131026 IJC131025:IJC131026 HZG131025:HZG131026 HPK131025:HPK131026 HFO131025:HFO131026 GVS131025:GVS131026 GLW131025:GLW131026 GCA131025:GCA131026 FSE131025:FSE131026 FII131025:FII131026 EYM131025:EYM131026 EOQ131025:EOQ131026 EEU131025:EEU131026 DUY131025:DUY131026 DLC131025:DLC131026 DBG131025:DBG131026 CRK131025:CRK131026 CHO131025:CHO131026 BXS131025:BXS131026 BNW131025:BNW131026 BEA131025:BEA131026 AUE131025:AUE131026 AKI131025:AKI131026 AAM131025:AAM131026 QQ131025:QQ131026 GU131025:GU131026 I131025:J131026 WTG65489:WTG65490 WJK65489:WJK65490 VZO65489:VZO65490 VPS65489:VPS65490 VFW65489:VFW65490 UWA65489:UWA65490 UME65489:UME65490 UCI65489:UCI65490 TSM65489:TSM65490 TIQ65489:TIQ65490 SYU65489:SYU65490 SOY65489:SOY65490 SFC65489:SFC65490 RVG65489:RVG65490 RLK65489:RLK65490 RBO65489:RBO65490 QRS65489:QRS65490 QHW65489:QHW65490 PYA65489:PYA65490 POE65489:POE65490 PEI65489:PEI65490 OUM65489:OUM65490 OKQ65489:OKQ65490 OAU65489:OAU65490 NQY65489:NQY65490 NHC65489:NHC65490 MXG65489:MXG65490 MNK65489:MNK65490 MDO65489:MDO65490 LTS65489:LTS65490 LJW65489:LJW65490 LAA65489:LAA65490 KQE65489:KQE65490 KGI65489:KGI65490 JWM65489:JWM65490 JMQ65489:JMQ65490 JCU65489:JCU65490 ISY65489:ISY65490 IJC65489:IJC65490 HZG65489:HZG65490 HPK65489:HPK65490 HFO65489:HFO65490 GVS65489:GVS65490 GLW65489:GLW65490 GCA65489:GCA65490 FSE65489:FSE65490 FII65489:FII65490 EYM65489:EYM65490 EOQ65489:EOQ65490 EEU65489:EEU65490 DUY65489:DUY65490 DLC65489:DLC65490 DBG65489:DBG65490 CRK65489:CRK65490 CHO65489:CHO65490 BXS65489:BXS65490 BNW65489:BNW65490 BEA65489:BEA65490 AUE65489:AUE65490 AKI65489:AKI65490 AAM65489:AAM65490 QQ65489:QQ65490 GU65489:GU65490 I65489:J65490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3C4F4265-5741-4A3B-B3EB-9C7DF610467A}">
      <formula1>"Personnel,Investissement,Prestations externes,Communication,Déplacement,Contribution en nature"</formula1>
    </dataValidation>
    <dataValidation type="list" allowBlank="1" showInputMessage="1" showErrorMessage="1" sqref="I8:I67" xr:uid="{8AEE8CE2-B378-42AA-86D1-9B0A8BEF85BE}">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40F95FF8-00F9-4BA4-A828-9A1E9123D339}">
          <x14:formula1>
            <xm:f>Feuil13!$A$1:$A$7</xm:f>
          </x14:formula1>
          <xm:sqref>G8:G67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661FF-B102-4CE2-B8F8-5688771D16FA}">
  <sheetPr>
    <tabColor theme="3"/>
    <pageSetUpPr fitToPage="1"/>
  </sheetPr>
  <dimension ref="A1:Q90"/>
  <sheetViews>
    <sheetView view="pageBreakPreview" zoomScale="85" zoomScaleNormal="85"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2.5703125" style="3" customWidth="1"/>
    <col min="8" max="8" width="16.5703125" style="4" customWidth="1"/>
    <col min="9" max="9" width="48.7109375" style="4" customWidth="1"/>
    <col min="10" max="11" width="14" style="4" customWidth="1"/>
    <col min="12" max="17" width="14" style="1" customWidth="1"/>
    <col min="18"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67</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2"/>
      <c r="B4" s="52"/>
      <c r="C4" s="52"/>
      <c r="D4" s="52"/>
      <c r="E4" s="52"/>
      <c r="F4" s="52"/>
      <c r="G4" s="52"/>
      <c r="H4" s="52"/>
      <c r="I4" s="52"/>
      <c r="J4" s="52"/>
      <c r="K4" s="52"/>
      <c r="L4" s="52"/>
      <c r="M4" s="52"/>
      <c r="N4" s="52"/>
      <c r="O4" s="52"/>
      <c r="P4" s="52"/>
      <c r="Q4" s="52"/>
    </row>
    <row r="5" spans="1:17" x14ac:dyDescent="0.2">
      <c r="A5" s="4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11" t="s">
        <v>47</v>
      </c>
      <c r="B7" s="11" t="s">
        <v>6</v>
      </c>
      <c r="C7" s="11" t="s">
        <v>0</v>
      </c>
      <c r="D7" s="11" t="s">
        <v>27</v>
      </c>
      <c r="E7" s="11" t="s">
        <v>23</v>
      </c>
      <c r="F7" s="11" t="s">
        <v>15</v>
      </c>
      <c r="G7" s="11" t="s">
        <v>44</v>
      </c>
      <c r="H7" s="30" t="s">
        <v>7</v>
      </c>
      <c r="I7" s="12" t="s">
        <v>34</v>
      </c>
      <c r="J7" s="12" t="s">
        <v>8</v>
      </c>
      <c r="K7" s="12" t="s">
        <v>16</v>
      </c>
      <c r="L7" s="12" t="s">
        <v>19</v>
      </c>
      <c r="M7" s="12" t="s">
        <v>17</v>
      </c>
      <c r="N7" s="12" t="s">
        <v>20</v>
      </c>
      <c r="O7" s="12" t="s">
        <v>18</v>
      </c>
      <c r="P7" s="12" t="s">
        <v>21</v>
      </c>
      <c r="Q7" s="30" t="s">
        <v>22</v>
      </c>
    </row>
    <row r="8" spans="1:17" ht="26.1" customHeight="1" x14ac:dyDescent="0.2">
      <c r="A8" s="14">
        <v>1</v>
      </c>
      <c r="B8" s="13"/>
      <c r="C8" s="14"/>
      <c r="D8" s="14"/>
      <c r="E8" s="15"/>
      <c r="F8" s="16"/>
      <c r="G8" s="16"/>
      <c r="H8" s="35">
        <f>E8*F8</f>
        <v>0</v>
      </c>
      <c r="I8" s="17"/>
      <c r="J8" s="18"/>
      <c r="K8" s="18"/>
      <c r="L8" s="18"/>
      <c r="M8" s="19"/>
      <c r="N8" s="20"/>
      <c r="O8" s="20"/>
      <c r="P8" s="20"/>
      <c r="Q8" s="35" t="str">
        <f>IF((J8+K8+L8+M8+N8+O8+P8)=H8,"OK","Erreur/Errore")</f>
        <v>OK</v>
      </c>
    </row>
    <row r="9" spans="1:17" ht="26.1" customHeight="1" x14ac:dyDescent="0.2">
      <c r="A9" s="14">
        <v>2</v>
      </c>
      <c r="B9" s="13"/>
      <c r="C9" s="14"/>
      <c r="D9" s="14"/>
      <c r="E9" s="15"/>
      <c r="F9" s="16"/>
      <c r="G9" s="16"/>
      <c r="H9" s="35">
        <f t="shared" ref="H9:H11" si="0">E9*F9</f>
        <v>0</v>
      </c>
      <c r="I9" s="17"/>
      <c r="J9" s="18"/>
      <c r="K9" s="18"/>
      <c r="L9" s="18"/>
      <c r="M9" s="19"/>
      <c r="N9" s="20"/>
      <c r="O9" s="20"/>
      <c r="P9" s="20"/>
      <c r="Q9" s="35" t="str">
        <f>IF((J9+K9+L9+M9+N9+O9+P9)=H9,"OK","Erreur/Errore")</f>
        <v>OK</v>
      </c>
    </row>
    <row r="10" spans="1:17" ht="26.1" customHeight="1" x14ac:dyDescent="0.2">
      <c r="A10" s="14">
        <v>3</v>
      </c>
      <c r="B10" s="13"/>
      <c r="C10" s="14"/>
      <c r="D10" s="14"/>
      <c r="E10" s="15"/>
      <c r="F10" s="16"/>
      <c r="G10" s="16"/>
      <c r="H10" s="35">
        <f t="shared" si="0"/>
        <v>0</v>
      </c>
      <c r="I10" s="17"/>
      <c r="J10" s="18"/>
      <c r="K10" s="18"/>
      <c r="L10" s="18"/>
      <c r="M10" s="19"/>
      <c r="N10" s="20"/>
      <c r="O10" s="20"/>
      <c r="P10" s="20"/>
      <c r="Q10" s="35" t="str">
        <f t="shared" ref="Q10:Q67" si="1">IF((J10+K10+L10+M10+N10+O10+P10)=H10,"OK","Erreur/Errore")</f>
        <v>OK</v>
      </c>
    </row>
    <row r="11" spans="1:17" ht="26.1" customHeight="1" x14ac:dyDescent="0.2">
      <c r="A11" s="14">
        <v>4</v>
      </c>
      <c r="B11" s="13"/>
      <c r="C11" s="14"/>
      <c r="D11" s="14"/>
      <c r="E11" s="15"/>
      <c r="F11" s="16"/>
      <c r="G11" s="16"/>
      <c r="H11" s="35">
        <f t="shared" si="0"/>
        <v>0</v>
      </c>
      <c r="I11" s="17"/>
      <c r="J11" s="18"/>
      <c r="K11" s="18"/>
      <c r="L11" s="18"/>
      <c r="M11" s="19"/>
      <c r="N11" s="20"/>
      <c r="O11" s="20"/>
      <c r="P11" s="20"/>
      <c r="Q11" s="35" t="str">
        <f t="shared" si="1"/>
        <v>OK</v>
      </c>
    </row>
    <row r="12" spans="1:17" ht="26.1" customHeight="1" x14ac:dyDescent="0.2">
      <c r="A12" s="14">
        <v>5</v>
      </c>
      <c r="B12" s="13"/>
      <c r="C12" s="14"/>
      <c r="D12" s="14"/>
      <c r="E12" s="15"/>
      <c r="F12" s="16"/>
      <c r="G12" s="16"/>
      <c r="H12" s="35">
        <f t="shared" ref="H12:H67" si="2">E12*F12</f>
        <v>0</v>
      </c>
      <c r="I12" s="17"/>
      <c r="J12" s="18"/>
      <c r="K12" s="18"/>
      <c r="L12" s="18"/>
      <c r="M12" s="19"/>
      <c r="N12" s="20"/>
      <c r="O12" s="20"/>
      <c r="P12" s="20"/>
      <c r="Q12" s="35" t="str">
        <f t="shared" si="1"/>
        <v>OK</v>
      </c>
    </row>
    <row r="13" spans="1:17" ht="26.1" customHeight="1" x14ac:dyDescent="0.2">
      <c r="A13" s="14">
        <v>6</v>
      </c>
      <c r="B13" s="13"/>
      <c r="C13" s="14"/>
      <c r="D13" s="14"/>
      <c r="E13" s="15"/>
      <c r="F13" s="16"/>
      <c r="G13" s="16"/>
      <c r="H13" s="35">
        <f t="shared" si="2"/>
        <v>0</v>
      </c>
      <c r="I13" s="17"/>
      <c r="J13" s="18"/>
      <c r="K13" s="18"/>
      <c r="L13" s="18"/>
      <c r="M13" s="19"/>
      <c r="N13" s="20"/>
      <c r="O13" s="20"/>
      <c r="P13" s="20"/>
      <c r="Q13" s="35" t="str">
        <f t="shared" si="1"/>
        <v>OK</v>
      </c>
    </row>
    <row r="14" spans="1:17" ht="26.1" customHeight="1" x14ac:dyDescent="0.2">
      <c r="A14" s="14">
        <v>7</v>
      </c>
      <c r="B14" s="13"/>
      <c r="C14" s="14"/>
      <c r="D14" s="14"/>
      <c r="E14" s="15"/>
      <c r="F14" s="16"/>
      <c r="G14" s="16"/>
      <c r="H14" s="35">
        <f t="shared" si="2"/>
        <v>0</v>
      </c>
      <c r="I14" s="17"/>
      <c r="J14" s="18"/>
      <c r="K14" s="18"/>
      <c r="L14" s="18"/>
      <c r="M14" s="19"/>
      <c r="N14" s="20"/>
      <c r="O14" s="20"/>
      <c r="P14" s="20"/>
      <c r="Q14" s="35" t="str">
        <f t="shared" si="1"/>
        <v>OK</v>
      </c>
    </row>
    <row r="15" spans="1:17" ht="26.1" customHeight="1" x14ac:dyDescent="0.2">
      <c r="A15" s="14">
        <v>8</v>
      </c>
      <c r="B15" s="13"/>
      <c r="C15" s="14"/>
      <c r="D15" s="14"/>
      <c r="E15" s="15"/>
      <c r="F15" s="16"/>
      <c r="G15" s="16"/>
      <c r="H15" s="35">
        <f t="shared" si="2"/>
        <v>0</v>
      </c>
      <c r="I15" s="17"/>
      <c r="J15" s="18"/>
      <c r="K15" s="18"/>
      <c r="L15" s="18"/>
      <c r="M15" s="19"/>
      <c r="N15" s="20"/>
      <c r="O15" s="20"/>
      <c r="P15" s="20"/>
      <c r="Q15" s="35" t="str">
        <f t="shared" si="1"/>
        <v>OK</v>
      </c>
    </row>
    <row r="16" spans="1:17" ht="26.1" customHeight="1" x14ac:dyDescent="0.2">
      <c r="A16" s="14">
        <v>9</v>
      </c>
      <c r="B16" s="13"/>
      <c r="C16" s="14"/>
      <c r="D16" s="14"/>
      <c r="E16" s="15"/>
      <c r="F16" s="16"/>
      <c r="G16" s="16"/>
      <c r="H16" s="35">
        <f t="shared" si="2"/>
        <v>0</v>
      </c>
      <c r="I16" s="17"/>
      <c r="J16" s="18"/>
      <c r="K16" s="18"/>
      <c r="L16" s="18"/>
      <c r="M16" s="19"/>
      <c r="N16" s="20"/>
      <c r="O16" s="20"/>
      <c r="P16" s="20"/>
      <c r="Q16" s="35" t="str">
        <f t="shared" si="1"/>
        <v>OK</v>
      </c>
    </row>
    <row r="17" spans="1:17" ht="26.1" customHeight="1" x14ac:dyDescent="0.2">
      <c r="A17" s="14">
        <v>10</v>
      </c>
      <c r="B17" s="13"/>
      <c r="C17" s="14"/>
      <c r="D17" s="14"/>
      <c r="E17" s="15"/>
      <c r="F17" s="16"/>
      <c r="G17" s="16"/>
      <c r="H17" s="35">
        <f t="shared" si="2"/>
        <v>0</v>
      </c>
      <c r="I17" s="17"/>
      <c r="J17" s="18"/>
      <c r="K17" s="18"/>
      <c r="L17" s="18"/>
      <c r="M17" s="19"/>
      <c r="N17" s="20"/>
      <c r="O17" s="20"/>
      <c r="P17" s="20"/>
      <c r="Q17" s="35" t="str">
        <f t="shared" si="1"/>
        <v>OK</v>
      </c>
    </row>
    <row r="18" spans="1:17" ht="26.1" customHeight="1" x14ac:dyDescent="0.2">
      <c r="A18" s="14">
        <v>11</v>
      </c>
      <c r="B18" s="13"/>
      <c r="C18" s="14"/>
      <c r="D18" s="14"/>
      <c r="E18" s="15"/>
      <c r="F18" s="16"/>
      <c r="G18" s="16"/>
      <c r="H18" s="35">
        <f>E18*F18</f>
        <v>0</v>
      </c>
      <c r="I18" s="17"/>
      <c r="J18" s="18"/>
      <c r="K18" s="18"/>
      <c r="L18" s="18"/>
      <c r="M18" s="19"/>
      <c r="N18" s="20"/>
      <c r="O18" s="20"/>
      <c r="P18" s="20"/>
      <c r="Q18" s="35" t="str">
        <f>IF((J18+K18+L18+M18+N18+O18+P18)=H18,"OK","Erreur/Errore")</f>
        <v>OK</v>
      </c>
    </row>
    <row r="19" spans="1:17" ht="26.1" customHeight="1" x14ac:dyDescent="0.2">
      <c r="A19" s="14">
        <v>12</v>
      </c>
      <c r="B19" s="13"/>
      <c r="C19" s="14"/>
      <c r="D19" s="14"/>
      <c r="E19" s="15"/>
      <c r="F19" s="16"/>
      <c r="G19" s="16"/>
      <c r="H19" s="35">
        <f t="shared" ref="H19:H27" si="3">E19*F19</f>
        <v>0</v>
      </c>
      <c r="I19" s="17"/>
      <c r="J19" s="18"/>
      <c r="K19" s="18"/>
      <c r="L19" s="18"/>
      <c r="M19" s="19"/>
      <c r="N19" s="20"/>
      <c r="O19" s="20"/>
      <c r="P19" s="20"/>
      <c r="Q19" s="35" t="str">
        <f>IF((J19+K19+L19+M19+N19+O19+P19)=H19,"OK","Erreur/Errore")</f>
        <v>OK</v>
      </c>
    </row>
    <row r="20" spans="1:17" ht="26.1" customHeight="1" x14ac:dyDescent="0.2">
      <c r="A20" s="14">
        <v>13</v>
      </c>
      <c r="B20" s="13"/>
      <c r="C20" s="14"/>
      <c r="D20" s="14"/>
      <c r="E20" s="15"/>
      <c r="F20" s="16"/>
      <c r="G20" s="16"/>
      <c r="H20" s="35">
        <f t="shared" si="3"/>
        <v>0</v>
      </c>
      <c r="I20" s="17"/>
      <c r="J20" s="18"/>
      <c r="K20" s="18"/>
      <c r="L20" s="18"/>
      <c r="M20" s="19"/>
      <c r="N20" s="20"/>
      <c r="O20" s="20"/>
      <c r="P20" s="20"/>
      <c r="Q20" s="35" t="str">
        <f t="shared" ref="Q20:Q27" si="4">IF((J20+K20+L20+M20+N20+O20+P20)=H20,"OK","Erreur/Errore")</f>
        <v>OK</v>
      </c>
    </row>
    <row r="21" spans="1:17" ht="26.1" customHeight="1" x14ac:dyDescent="0.2">
      <c r="A21" s="14">
        <v>14</v>
      </c>
      <c r="B21" s="13"/>
      <c r="C21" s="14"/>
      <c r="D21" s="14"/>
      <c r="E21" s="15"/>
      <c r="F21" s="16"/>
      <c r="G21" s="16"/>
      <c r="H21" s="35">
        <f t="shared" si="3"/>
        <v>0</v>
      </c>
      <c r="I21" s="17"/>
      <c r="J21" s="18"/>
      <c r="K21" s="18"/>
      <c r="L21" s="18"/>
      <c r="M21" s="19"/>
      <c r="N21" s="20"/>
      <c r="O21" s="20"/>
      <c r="P21" s="20"/>
      <c r="Q21" s="35" t="str">
        <f t="shared" si="4"/>
        <v>OK</v>
      </c>
    </row>
    <row r="22" spans="1:17" ht="26.1" customHeight="1" x14ac:dyDescent="0.2">
      <c r="A22" s="14">
        <v>15</v>
      </c>
      <c r="B22" s="13"/>
      <c r="C22" s="14"/>
      <c r="D22" s="14"/>
      <c r="E22" s="15"/>
      <c r="F22" s="16"/>
      <c r="G22" s="16"/>
      <c r="H22" s="35">
        <f t="shared" si="3"/>
        <v>0</v>
      </c>
      <c r="I22" s="17"/>
      <c r="J22" s="18"/>
      <c r="K22" s="18"/>
      <c r="L22" s="18"/>
      <c r="M22" s="19"/>
      <c r="N22" s="20"/>
      <c r="O22" s="20"/>
      <c r="P22" s="20"/>
      <c r="Q22" s="35" t="str">
        <f t="shared" si="4"/>
        <v>OK</v>
      </c>
    </row>
    <row r="23" spans="1:17" ht="26.1" customHeight="1" x14ac:dyDescent="0.2">
      <c r="A23" s="14">
        <v>16</v>
      </c>
      <c r="B23" s="13"/>
      <c r="C23" s="14"/>
      <c r="D23" s="14"/>
      <c r="E23" s="15"/>
      <c r="F23" s="16"/>
      <c r="G23" s="16"/>
      <c r="H23" s="35">
        <f t="shared" si="3"/>
        <v>0</v>
      </c>
      <c r="I23" s="17"/>
      <c r="J23" s="18"/>
      <c r="K23" s="18"/>
      <c r="L23" s="18"/>
      <c r="M23" s="19"/>
      <c r="N23" s="20"/>
      <c r="O23" s="20"/>
      <c r="P23" s="20"/>
      <c r="Q23" s="35" t="str">
        <f t="shared" si="4"/>
        <v>OK</v>
      </c>
    </row>
    <row r="24" spans="1:17" ht="26.1" customHeight="1" x14ac:dyDescent="0.2">
      <c r="A24" s="14">
        <v>17</v>
      </c>
      <c r="B24" s="13"/>
      <c r="C24" s="14"/>
      <c r="D24" s="14"/>
      <c r="E24" s="15"/>
      <c r="F24" s="16"/>
      <c r="G24" s="16"/>
      <c r="H24" s="35">
        <f t="shared" si="3"/>
        <v>0</v>
      </c>
      <c r="I24" s="17"/>
      <c r="J24" s="18"/>
      <c r="K24" s="18"/>
      <c r="L24" s="18"/>
      <c r="M24" s="19"/>
      <c r="N24" s="20"/>
      <c r="O24" s="20"/>
      <c r="P24" s="20"/>
      <c r="Q24" s="35" t="str">
        <f t="shared" si="4"/>
        <v>OK</v>
      </c>
    </row>
    <row r="25" spans="1:17" ht="26.1" customHeight="1" x14ac:dyDescent="0.2">
      <c r="A25" s="14">
        <v>18</v>
      </c>
      <c r="B25" s="13"/>
      <c r="C25" s="14"/>
      <c r="D25" s="14"/>
      <c r="E25" s="15"/>
      <c r="F25" s="16"/>
      <c r="G25" s="16"/>
      <c r="H25" s="35">
        <f t="shared" si="3"/>
        <v>0</v>
      </c>
      <c r="I25" s="17"/>
      <c r="J25" s="18"/>
      <c r="K25" s="18"/>
      <c r="L25" s="18"/>
      <c r="M25" s="19"/>
      <c r="N25" s="20"/>
      <c r="O25" s="20"/>
      <c r="P25" s="20"/>
      <c r="Q25" s="35" t="str">
        <f t="shared" si="4"/>
        <v>OK</v>
      </c>
    </row>
    <row r="26" spans="1:17" ht="26.1" customHeight="1" x14ac:dyDescent="0.2">
      <c r="A26" s="14">
        <v>19</v>
      </c>
      <c r="B26" s="13"/>
      <c r="C26" s="14"/>
      <c r="D26" s="14"/>
      <c r="E26" s="15"/>
      <c r="F26" s="16"/>
      <c r="G26" s="16"/>
      <c r="H26" s="35">
        <f t="shared" si="3"/>
        <v>0</v>
      </c>
      <c r="I26" s="17"/>
      <c r="J26" s="18"/>
      <c r="K26" s="18"/>
      <c r="L26" s="18"/>
      <c r="M26" s="19"/>
      <c r="N26" s="20"/>
      <c r="O26" s="20"/>
      <c r="P26" s="20"/>
      <c r="Q26" s="35" t="str">
        <f t="shared" si="4"/>
        <v>OK</v>
      </c>
    </row>
    <row r="27" spans="1:17" ht="26.1" customHeight="1" x14ac:dyDescent="0.2">
      <c r="A27" s="14">
        <v>20</v>
      </c>
      <c r="B27" s="13"/>
      <c r="C27" s="14"/>
      <c r="D27" s="14"/>
      <c r="E27" s="15"/>
      <c r="F27" s="16"/>
      <c r="G27" s="16"/>
      <c r="H27" s="35">
        <f t="shared" si="3"/>
        <v>0</v>
      </c>
      <c r="I27" s="17"/>
      <c r="J27" s="18"/>
      <c r="K27" s="18"/>
      <c r="L27" s="18"/>
      <c r="M27" s="19"/>
      <c r="N27" s="20"/>
      <c r="O27" s="20"/>
      <c r="P27" s="20"/>
      <c r="Q27" s="35" t="str">
        <f t="shared" si="4"/>
        <v>OK</v>
      </c>
    </row>
    <row r="28" spans="1:17" ht="26.1" customHeight="1" x14ac:dyDescent="0.2">
      <c r="A28" s="14">
        <v>21</v>
      </c>
      <c r="B28" s="13"/>
      <c r="C28" s="14"/>
      <c r="D28" s="14"/>
      <c r="E28" s="15"/>
      <c r="F28" s="16"/>
      <c r="G28" s="16"/>
      <c r="H28" s="35">
        <f t="shared" si="2"/>
        <v>0</v>
      </c>
      <c r="I28" s="17"/>
      <c r="J28" s="18"/>
      <c r="K28" s="18"/>
      <c r="L28" s="18"/>
      <c r="M28" s="19"/>
      <c r="N28" s="20"/>
      <c r="O28" s="20"/>
      <c r="P28" s="20"/>
      <c r="Q28" s="35" t="str">
        <f t="shared" si="1"/>
        <v>OK</v>
      </c>
    </row>
    <row r="29" spans="1:17" ht="26.1" customHeight="1" x14ac:dyDescent="0.2">
      <c r="A29" s="14">
        <v>22</v>
      </c>
      <c r="B29" s="13"/>
      <c r="C29" s="14"/>
      <c r="D29" s="14"/>
      <c r="E29" s="15"/>
      <c r="F29" s="16"/>
      <c r="G29" s="16"/>
      <c r="H29" s="35">
        <f t="shared" si="2"/>
        <v>0</v>
      </c>
      <c r="I29" s="17"/>
      <c r="J29" s="18"/>
      <c r="K29" s="18"/>
      <c r="L29" s="18"/>
      <c r="M29" s="19"/>
      <c r="N29" s="20"/>
      <c r="O29" s="20"/>
      <c r="P29" s="20"/>
      <c r="Q29" s="35" t="str">
        <f t="shared" si="1"/>
        <v>OK</v>
      </c>
    </row>
    <row r="30" spans="1:17" ht="26.1" customHeight="1" x14ac:dyDescent="0.2">
      <c r="A30" s="14">
        <v>23</v>
      </c>
      <c r="B30" s="13"/>
      <c r="C30" s="14"/>
      <c r="D30" s="14"/>
      <c r="E30" s="15"/>
      <c r="F30" s="16"/>
      <c r="G30" s="16"/>
      <c r="H30" s="35">
        <f t="shared" si="2"/>
        <v>0</v>
      </c>
      <c r="I30" s="17"/>
      <c r="J30" s="18"/>
      <c r="K30" s="18"/>
      <c r="L30" s="18"/>
      <c r="M30" s="19"/>
      <c r="N30" s="20"/>
      <c r="O30" s="20"/>
      <c r="P30" s="20"/>
      <c r="Q30" s="35" t="str">
        <f t="shared" si="1"/>
        <v>OK</v>
      </c>
    </row>
    <row r="31" spans="1:17" ht="26.1" customHeight="1" x14ac:dyDescent="0.2">
      <c r="A31" s="14">
        <v>24</v>
      </c>
      <c r="B31" s="13"/>
      <c r="C31" s="14"/>
      <c r="D31" s="14"/>
      <c r="E31" s="15"/>
      <c r="F31" s="16"/>
      <c r="G31" s="16"/>
      <c r="H31" s="35">
        <f t="shared" si="2"/>
        <v>0</v>
      </c>
      <c r="I31" s="17"/>
      <c r="J31" s="18"/>
      <c r="K31" s="18"/>
      <c r="L31" s="18"/>
      <c r="M31" s="19"/>
      <c r="N31" s="20"/>
      <c r="O31" s="20"/>
      <c r="P31" s="20"/>
      <c r="Q31" s="35" t="str">
        <f t="shared" si="1"/>
        <v>OK</v>
      </c>
    </row>
    <row r="32" spans="1:17" ht="26.1" customHeight="1" x14ac:dyDescent="0.2">
      <c r="A32" s="14">
        <v>25</v>
      </c>
      <c r="B32" s="13"/>
      <c r="C32" s="14"/>
      <c r="D32" s="14"/>
      <c r="E32" s="15"/>
      <c r="F32" s="16"/>
      <c r="G32" s="16"/>
      <c r="H32" s="35">
        <f t="shared" si="2"/>
        <v>0</v>
      </c>
      <c r="I32" s="17"/>
      <c r="J32" s="18"/>
      <c r="K32" s="18"/>
      <c r="L32" s="18"/>
      <c r="M32" s="19"/>
      <c r="N32" s="20"/>
      <c r="O32" s="20"/>
      <c r="P32" s="20"/>
      <c r="Q32" s="35" t="str">
        <f t="shared" si="1"/>
        <v>OK</v>
      </c>
    </row>
    <row r="33" spans="1:17" ht="26.1" customHeight="1" x14ac:dyDescent="0.2">
      <c r="A33" s="14">
        <v>26</v>
      </c>
      <c r="B33" s="13"/>
      <c r="C33" s="14"/>
      <c r="D33" s="14"/>
      <c r="E33" s="15"/>
      <c r="F33" s="16"/>
      <c r="G33" s="16"/>
      <c r="H33" s="35">
        <f t="shared" si="2"/>
        <v>0</v>
      </c>
      <c r="I33" s="17"/>
      <c r="J33" s="18"/>
      <c r="K33" s="18"/>
      <c r="L33" s="18"/>
      <c r="M33" s="19"/>
      <c r="N33" s="20"/>
      <c r="O33" s="20"/>
      <c r="P33" s="20"/>
      <c r="Q33" s="35" t="str">
        <f t="shared" si="1"/>
        <v>OK</v>
      </c>
    </row>
    <row r="34" spans="1:17" ht="26.1" customHeight="1" x14ac:dyDescent="0.2">
      <c r="A34" s="14">
        <v>27</v>
      </c>
      <c r="B34" s="13"/>
      <c r="C34" s="14"/>
      <c r="D34" s="14"/>
      <c r="E34" s="15"/>
      <c r="F34" s="16"/>
      <c r="G34" s="16"/>
      <c r="H34" s="35">
        <f t="shared" si="2"/>
        <v>0</v>
      </c>
      <c r="I34" s="17"/>
      <c r="J34" s="18"/>
      <c r="K34" s="18"/>
      <c r="L34" s="18"/>
      <c r="M34" s="19"/>
      <c r="N34" s="20"/>
      <c r="O34" s="20"/>
      <c r="P34" s="20"/>
      <c r="Q34" s="35" t="str">
        <f t="shared" si="1"/>
        <v>OK</v>
      </c>
    </row>
    <row r="35" spans="1:17" ht="26.1" customHeight="1" x14ac:dyDescent="0.2">
      <c r="A35" s="14">
        <v>28</v>
      </c>
      <c r="B35" s="13"/>
      <c r="C35" s="14"/>
      <c r="D35" s="14"/>
      <c r="E35" s="15"/>
      <c r="F35" s="16"/>
      <c r="G35" s="16"/>
      <c r="H35" s="35">
        <f t="shared" si="2"/>
        <v>0</v>
      </c>
      <c r="I35" s="17"/>
      <c r="J35" s="18"/>
      <c r="K35" s="18"/>
      <c r="L35" s="18"/>
      <c r="M35" s="19"/>
      <c r="N35" s="20"/>
      <c r="O35" s="20"/>
      <c r="P35" s="20"/>
      <c r="Q35" s="35" t="str">
        <f t="shared" si="1"/>
        <v>OK</v>
      </c>
    </row>
    <row r="36" spans="1:17" ht="26.1" customHeight="1" x14ac:dyDescent="0.2">
      <c r="A36" s="14">
        <v>29</v>
      </c>
      <c r="B36" s="13"/>
      <c r="C36" s="14"/>
      <c r="D36" s="14"/>
      <c r="E36" s="15"/>
      <c r="F36" s="16"/>
      <c r="G36" s="16"/>
      <c r="H36" s="35">
        <f t="shared" si="2"/>
        <v>0</v>
      </c>
      <c r="I36" s="17"/>
      <c r="J36" s="18"/>
      <c r="K36" s="18"/>
      <c r="L36" s="18"/>
      <c r="M36" s="19"/>
      <c r="N36" s="20"/>
      <c r="O36" s="20"/>
      <c r="P36" s="20"/>
      <c r="Q36" s="35" t="str">
        <f t="shared" si="1"/>
        <v>OK</v>
      </c>
    </row>
    <row r="37" spans="1:17" ht="26.1" customHeight="1" x14ac:dyDescent="0.2">
      <c r="A37" s="14">
        <v>30</v>
      </c>
      <c r="B37" s="13"/>
      <c r="C37" s="14"/>
      <c r="D37" s="14"/>
      <c r="E37" s="15"/>
      <c r="F37" s="16"/>
      <c r="G37" s="16"/>
      <c r="H37" s="35">
        <f t="shared" si="2"/>
        <v>0</v>
      </c>
      <c r="I37" s="17"/>
      <c r="J37" s="18"/>
      <c r="K37" s="18"/>
      <c r="L37" s="18"/>
      <c r="M37" s="19"/>
      <c r="N37" s="20"/>
      <c r="O37" s="20"/>
      <c r="P37" s="20"/>
      <c r="Q37" s="35" t="str">
        <f t="shared" si="1"/>
        <v>OK</v>
      </c>
    </row>
    <row r="38" spans="1:17" ht="26.1" customHeight="1" x14ac:dyDescent="0.2">
      <c r="A38" s="14">
        <v>31</v>
      </c>
      <c r="B38" s="13"/>
      <c r="C38" s="14"/>
      <c r="D38" s="14"/>
      <c r="E38" s="15"/>
      <c r="F38" s="16"/>
      <c r="G38" s="16"/>
      <c r="H38" s="35">
        <f t="shared" si="2"/>
        <v>0</v>
      </c>
      <c r="I38" s="17"/>
      <c r="J38" s="18"/>
      <c r="K38" s="18"/>
      <c r="L38" s="18"/>
      <c r="M38" s="19"/>
      <c r="N38" s="20"/>
      <c r="O38" s="20"/>
      <c r="P38" s="20"/>
      <c r="Q38" s="35" t="str">
        <f t="shared" si="1"/>
        <v>OK</v>
      </c>
    </row>
    <row r="39" spans="1:17" ht="26.1" customHeight="1" x14ac:dyDescent="0.2">
      <c r="A39" s="14">
        <v>32</v>
      </c>
      <c r="B39" s="13"/>
      <c r="C39" s="14"/>
      <c r="D39" s="14"/>
      <c r="E39" s="15"/>
      <c r="F39" s="16"/>
      <c r="G39" s="16"/>
      <c r="H39" s="35">
        <f t="shared" si="2"/>
        <v>0</v>
      </c>
      <c r="I39" s="17"/>
      <c r="J39" s="18"/>
      <c r="K39" s="18"/>
      <c r="L39" s="18"/>
      <c r="M39" s="19"/>
      <c r="N39" s="20"/>
      <c r="O39" s="20"/>
      <c r="P39" s="20"/>
      <c r="Q39" s="35" t="str">
        <f t="shared" si="1"/>
        <v>OK</v>
      </c>
    </row>
    <row r="40" spans="1:17" ht="26.1" customHeight="1" x14ac:dyDescent="0.2">
      <c r="A40" s="14">
        <v>33</v>
      </c>
      <c r="B40" s="13"/>
      <c r="C40" s="14"/>
      <c r="D40" s="14"/>
      <c r="E40" s="15"/>
      <c r="F40" s="16"/>
      <c r="G40" s="16"/>
      <c r="H40" s="35">
        <f t="shared" si="2"/>
        <v>0</v>
      </c>
      <c r="I40" s="17"/>
      <c r="J40" s="18"/>
      <c r="K40" s="18"/>
      <c r="L40" s="18"/>
      <c r="M40" s="19"/>
      <c r="N40" s="20"/>
      <c r="O40" s="20"/>
      <c r="P40" s="20"/>
      <c r="Q40" s="35" t="str">
        <f t="shared" si="1"/>
        <v>OK</v>
      </c>
    </row>
    <row r="41" spans="1:17" ht="26.1" customHeight="1" x14ac:dyDescent="0.2">
      <c r="A41" s="14">
        <v>34</v>
      </c>
      <c r="B41" s="13"/>
      <c r="C41" s="14"/>
      <c r="D41" s="14"/>
      <c r="E41" s="15"/>
      <c r="F41" s="16"/>
      <c r="G41" s="16"/>
      <c r="H41" s="35">
        <f t="shared" si="2"/>
        <v>0</v>
      </c>
      <c r="I41" s="17"/>
      <c r="J41" s="18"/>
      <c r="K41" s="18"/>
      <c r="L41" s="18"/>
      <c r="M41" s="19"/>
      <c r="N41" s="20"/>
      <c r="O41" s="20"/>
      <c r="P41" s="20"/>
      <c r="Q41" s="35" t="str">
        <f t="shared" si="1"/>
        <v>OK</v>
      </c>
    </row>
    <row r="42" spans="1:17" ht="26.1" customHeight="1" x14ac:dyDescent="0.2">
      <c r="A42" s="14">
        <v>35</v>
      </c>
      <c r="B42" s="13"/>
      <c r="C42" s="14"/>
      <c r="D42" s="14"/>
      <c r="E42" s="15"/>
      <c r="F42" s="16"/>
      <c r="G42" s="16"/>
      <c r="H42" s="35">
        <f t="shared" si="2"/>
        <v>0</v>
      </c>
      <c r="I42" s="17"/>
      <c r="J42" s="18"/>
      <c r="K42" s="18"/>
      <c r="L42" s="18"/>
      <c r="M42" s="19"/>
      <c r="N42" s="20"/>
      <c r="O42" s="20"/>
      <c r="P42" s="20"/>
      <c r="Q42" s="35" t="str">
        <f t="shared" si="1"/>
        <v>OK</v>
      </c>
    </row>
    <row r="43" spans="1:17" ht="26.1" customHeight="1" x14ac:dyDescent="0.2">
      <c r="A43" s="14">
        <v>36</v>
      </c>
      <c r="B43" s="13"/>
      <c r="C43" s="14"/>
      <c r="D43" s="14"/>
      <c r="E43" s="15"/>
      <c r="F43" s="16"/>
      <c r="G43" s="16"/>
      <c r="H43" s="35">
        <f t="shared" si="2"/>
        <v>0</v>
      </c>
      <c r="I43" s="17"/>
      <c r="J43" s="18"/>
      <c r="K43" s="18"/>
      <c r="L43" s="18"/>
      <c r="M43" s="19"/>
      <c r="N43" s="20"/>
      <c r="O43" s="20"/>
      <c r="P43" s="20"/>
      <c r="Q43" s="35" t="str">
        <f t="shared" si="1"/>
        <v>OK</v>
      </c>
    </row>
    <row r="44" spans="1:17" ht="26.1" customHeight="1" x14ac:dyDescent="0.2">
      <c r="A44" s="14">
        <v>37</v>
      </c>
      <c r="B44" s="13"/>
      <c r="C44" s="14"/>
      <c r="D44" s="14"/>
      <c r="E44" s="15"/>
      <c r="F44" s="16"/>
      <c r="G44" s="16"/>
      <c r="H44" s="35">
        <f t="shared" si="2"/>
        <v>0</v>
      </c>
      <c r="I44" s="17"/>
      <c r="J44" s="18"/>
      <c r="K44" s="18"/>
      <c r="L44" s="18"/>
      <c r="M44" s="19"/>
      <c r="N44" s="20"/>
      <c r="O44" s="20"/>
      <c r="P44" s="20"/>
      <c r="Q44" s="35" t="str">
        <f t="shared" si="1"/>
        <v>OK</v>
      </c>
    </row>
    <row r="45" spans="1:17" ht="26.1" customHeight="1" x14ac:dyDescent="0.2">
      <c r="A45" s="14">
        <v>38</v>
      </c>
      <c r="B45" s="13"/>
      <c r="C45" s="14"/>
      <c r="D45" s="14"/>
      <c r="E45" s="15"/>
      <c r="F45" s="16"/>
      <c r="G45" s="16"/>
      <c r="H45" s="35">
        <f t="shared" si="2"/>
        <v>0</v>
      </c>
      <c r="I45" s="17"/>
      <c r="J45" s="18"/>
      <c r="K45" s="18"/>
      <c r="L45" s="18"/>
      <c r="M45" s="19"/>
      <c r="N45" s="20"/>
      <c r="O45" s="20"/>
      <c r="P45" s="20"/>
      <c r="Q45" s="35" t="str">
        <f t="shared" si="1"/>
        <v>OK</v>
      </c>
    </row>
    <row r="46" spans="1:17" ht="26.1" customHeight="1" x14ac:dyDescent="0.2">
      <c r="A46" s="14">
        <v>39</v>
      </c>
      <c r="B46" s="13"/>
      <c r="C46" s="14"/>
      <c r="D46" s="14"/>
      <c r="E46" s="15"/>
      <c r="F46" s="16"/>
      <c r="G46" s="16"/>
      <c r="H46" s="35">
        <f t="shared" si="2"/>
        <v>0</v>
      </c>
      <c r="I46" s="17"/>
      <c r="J46" s="18"/>
      <c r="K46" s="18"/>
      <c r="L46" s="18"/>
      <c r="M46" s="19"/>
      <c r="N46" s="20"/>
      <c r="O46" s="20"/>
      <c r="P46" s="20"/>
      <c r="Q46" s="35" t="str">
        <f t="shared" si="1"/>
        <v>OK</v>
      </c>
    </row>
    <row r="47" spans="1:17" ht="26.1" customHeight="1" x14ac:dyDescent="0.2">
      <c r="A47" s="14">
        <v>40</v>
      </c>
      <c r="B47" s="13"/>
      <c r="C47" s="14"/>
      <c r="D47" s="14"/>
      <c r="E47" s="15"/>
      <c r="F47" s="16"/>
      <c r="G47" s="16"/>
      <c r="H47" s="35">
        <f t="shared" si="2"/>
        <v>0</v>
      </c>
      <c r="I47" s="17"/>
      <c r="J47" s="18"/>
      <c r="K47" s="18"/>
      <c r="L47" s="18"/>
      <c r="M47" s="19"/>
      <c r="N47" s="20"/>
      <c r="O47" s="20"/>
      <c r="P47" s="20"/>
      <c r="Q47" s="35" t="str">
        <f t="shared" si="1"/>
        <v>OK</v>
      </c>
    </row>
    <row r="48" spans="1:17" ht="26.1" customHeight="1" x14ac:dyDescent="0.2">
      <c r="A48" s="14">
        <v>41</v>
      </c>
      <c r="B48" s="13"/>
      <c r="C48" s="14"/>
      <c r="D48" s="14"/>
      <c r="E48" s="15"/>
      <c r="F48" s="16"/>
      <c r="G48" s="16"/>
      <c r="H48" s="35">
        <f t="shared" si="2"/>
        <v>0</v>
      </c>
      <c r="I48" s="17"/>
      <c r="J48" s="18"/>
      <c r="K48" s="18"/>
      <c r="L48" s="18"/>
      <c r="M48" s="19"/>
      <c r="N48" s="20"/>
      <c r="O48" s="20"/>
      <c r="P48" s="20"/>
      <c r="Q48" s="35" t="str">
        <f t="shared" si="1"/>
        <v>OK</v>
      </c>
    </row>
    <row r="49" spans="1:17" ht="26.1" customHeight="1" x14ac:dyDescent="0.2">
      <c r="A49" s="14">
        <v>42</v>
      </c>
      <c r="B49" s="13"/>
      <c r="C49" s="14"/>
      <c r="D49" s="14"/>
      <c r="E49" s="15"/>
      <c r="F49" s="16"/>
      <c r="G49" s="16"/>
      <c r="H49" s="35">
        <f t="shared" si="2"/>
        <v>0</v>
      </c>
      <c r="I49" s="17"/>
      <c r="J49" s="18"/>
      <c r="K49" s="18"/>
      <c r="L49" s="18"/>
      <c r="M49" s="19"/>
      <c r="N49" s="20"/>
      <c r="O49" s="20"/>
      <c r="P49" s="20"/>
      <c r="Q49" s="35" t="str">
        <f t="shared" si="1"/>
        <v>OK</v>
      </c>
    </row>
    <row r="50" spans="1:17" ht="26.1" customHeight="1" x14ac:dyDescent="0.2">
      <c r="A50" s="14">
        <v>43</v>
      </c>
      <c r="B50" s="13"/>
      <c r="C50" s="14"/>
      <c r="D50" s="14"/>
      <c r="E50" s="15"/>
      <c r="F50" s="16"/>
      <c r="G50" s="16"/>
      <c r="H50" s="35">
        <f t="shared" si="2"/>
        <v>0</v>
      </c>
      <c r="I50" s="17"/>
      <c r="J50" s="18"/>
      <c r="K50" s="18"/>
      <c r="L50" s="18"/>
      <c r="M50" s="19"/>
      <c r="N50" s="20"/>
      <c r="O50" s="20"/>
      <c r="P50" s="20"/>
      <c r="Q50" s="35" t="str">
        <f t="shared" si="1"/>
        <v>OK</v>
      </c>
    </row>
    <row r="51" spans="1:17" ht="26.1" customHeight="1" x14ac:dyDescent="0.2">
      <c r="A51" s="14">
        <v>44</v>
      </c>
      <c r="B51" s="13"/>
      <c r="C51" s="14"/>
      <c r="D51" s="14"/>
      <c r="E51" s="15"/>
      <c r="F51" s="16"/>
      <c r="G51" s="16"/>
      <c r="H51" s="35">
        <f t="shared" ref="H51:H62" si="5">E51*F51</f>
        <v>0</v>
      </c>
      <c r="I51" s="17"/>
      <c r="J51" s="18"/>
      <c r="K51" s="18"/>
      <c r="L51" s="18"/>
      <c r="M51" s="19"/>
      <c r="N51" s="20"/>
      <c r="O51" s="20"/>
      <c r="P51" s="20"/>
      <c r="Q51" s="35" t="str">
        <f t="shared" ref="Q51:Q62" si="6">IF((J51+K51+L51+M51+N51+O51+P51)=H51,"OK","Erreur/Errore")</f>
        <v>OK</v>
      </c>
    </row>
    <row r="52" spans="1:17" ht="26.1" customHeight="1" x14ac:dyDescent="0.2">
      <c r="A52" s="14">
        <v>45</v>
      </c>
      <c r="B52" s="13"/>
      <c r="C52" s="14"/>
      <c r="D52" s="14"/>
      <c r="E52" s="15"/>
      <c r="F52" s="16"/>
      <c r="G52" s="16"/>
      <c r="H52" s="35">
        <f t="shared" si="5"/>
        <v>0</v>
      </c>
      <c r="I52" s="17"/>
      <c r="J52" s="18"/>
      <c r="K52" s="18"/>
      <c r="L52" s="18"/>
      <c r="M52" s="19"/>
      <c r="N52" s="20"/>
      <c r="O52" s="20"/>
      <c r="P52" s="20"/>
      <c r="Q52" s="35" t="str">
        <f t="shared" si="6"/>
        <v>OK</v>
      </c>
    </row>
    <row r="53" spans="1:17" ht="26.1" customHeight="1" x14ac:dyDescent="0.2">
      <c r="A53" s="14">
        <v>46</v>
      </c>
      <c r="B53" s="13"/>
      <c r="C53" s="14"/>
      <c r="D53" s="14"/>
      <c r="E53" s="15"/>
      <c r="F53" s="16"/>
      <c r="G53" s="16"/>
      <c r="H53" s="35">
        <f t="shared" si="5"/>
        <v>0</v>
      </c>
      <c r="I53" s="17"/>
      <c r="J53" s="18"/>
      <c r="K53" s="18"/>
      <c r="L53" s="18"/>
      <c r="M53" s="19"/>
      <c r="N53" s="20"/>
      <c r="O53" s="20"/>
      <c r="P53" s="20"/>
      <c r="Q53" s="35" t="str">
        <f t="shared" si="6"/>
        <v>OK</v>
      </c>
    </row>
    <row r="54" spans="1:17" ht="26.1" customHeight="1" x14ac:dyDescent="0.2">
      <c r="A54" s="14">
        <v>47</v>
      </c>
      <c r="B54" s="13"/>
      <c r="C54" s="14"/>
      <c r="D54" s="14"/>
      <c r="E54" s="15"/>
      <c r="F54" s="16"/>
      <c r="G54" s="16"/>
      <c r="H54" s="35">
        <f t="shared" si="5"/>
        <v>0</v>
      </c>
      <c r="I54" s="17"/>
      <c r="J54" s="18"/>
      <c r="K54" s="18"/>
      <c r="L54" s="18"/>
      <c r="M54" s="19"/>
      <c r="N54" s="20"/>
      <c r="O54" s="20"/>
      <c r="P54" s="20"/>
      <c r="Q54" s="35" t="str">
        <f t="shared" si="6"/>
        <v>OK</v>
      </c>
    </row>
    <row r="55" spans="1:17" ht="26.1" customHeight="1" x14ac:dyDescent="0.2">
      <c r="A55" s="14">
        <v>48</v>
      </c>
      <c r="B55" s="13"/>
      <c r="C55" s="14"/>
      <c r="D55" s="14"/>
      <c r="E55" s="15"/>
      <c r="F55" s="16"/>
      <c r="G55" s="16"/>
      <c r="H55" s="35">
        <f t="shared" si="5"/>
        <v>0</v>
      </c>
      <c r="I55" s="17"/>
      <c r="J55" s="18"/>
      <c r="K55" s="18"/>
      <c r="L55" s="18"/>
      <c r="M55" s="19"/>
      <c r="N55" s="20"/>
      <c r="O55" s="20"/>
      <c r="P55" s="20"/>
      <c r="Q55" s="35" t="str">
        <f t="shared" si="6"/>
        <v>OK</v>
      </c>
    </row>
    <row r="56" spans="1:17" ht="26.1" customHeight="1" x14ac:dyDescent="0.2">
      <c r="A56" s="14">
        <v>49</v>
      </c>
      <c r="B56" s="13"/>
      <c r="C56" s="14"/>
      <c r="D56" s="14"/>
      <c r="E56" s="15"/>
      <c r="F56" s="16"/>
      <c r="G56" s="16"/>
      <c r="H56" s="35">
        <f t="shared" si="5"/>
        <v>0</v>
      </c>
      <c r="I56" s="17"/>
      <c r="J56" s="18"/>
      <c r="K56" s="18"/>
      <c r="L56" s="18"/>
      <c r="M56" s="19"/>
      <c r="N56" s="20"/>
      <c r="O56" s="20"/>
      <c r="P56" s="20"/>
      <c r="Q56" s="35" t="str">
        <f t="shared" si="6"/>
        <v>OK</v>
      </c>
    </row>
    <row r="57" spans="1:17" ht="26.1" customHeight="1" x14ac:dyDescent="0.2">
      <c r="A57" s="14">
        <v>50</v>
      </c>
      <c r="B57" s="13"/>
      <c r="C57" s="14"/>
      <c r="D57" s="14"/>
      <c r="E57" s="15"/>
      <c r="F57" s="16"/>
      <c r="G57" s="16"/>
      <c r="H57" s="35">
        <f t="shared" si="5"/>
        <v>0</v>
      </c>
      <c r="I57" s="17"/>
      <c r="J57" s="18"/>
      <c r="K57" s="18"/>
      <c r="L57" s="18"/>
      <c r="M57" s="19"/>
      <c r="N57" s="20"/>
      <c r="O57" s="20"/>
      <c r="P57" s="20"/>
      <c r="Q57" s="35" t="str">
        <f t="shared" si="6"/>
        <v>OK</v>
      </c>
    </row>
    <row r="58" spans="1:17" ht="26.1" customHeight="1" x14ac:dyDescent="0.2">
      <c r="A58" s="14">
        <v>51</v>
      </c>
      <c r="B58" s="13"/>
      <c r="C58" s="14"/>
      <c r="D58" s="14"/>
      <c r="E58" s="15"/>
      <c r="F58" s="16"/>
      <c r="G58" s="16"/>
      <c r="H58" s="35">
        <f t="shared" si="5"/>
        <v>0</v>
      </c>
      <c r="I58" s="17"/>
      <c r="J58" s="18"/>
      <c r="K58" s="18"/>
      <c r="L58" s="18"/>
      <c r="M58" s="19"/>
      <c r="N58" s="20"/>
      <c r="O58" s="20"/>
      <c r="P58" s="20"/>
      <c r="Q58" s="35" t="str">
        <f t="shared" si="6"/>
        <v>OK</v>
      </c>
    </row>
    <row r="59" spans="1:17" ht="26.1" customHeight="1" x14ac:dyDescent="0.2">
      <c r="A59" s="14">
        <v>52</v>
      </c>
      <c r="B59" s="13"/>
      <c r="C59" s="14"/>
      <c r="D59" s="14"/>
      <c r="E59" s="15"/>
      <c r="F59" s="16"/>
      <c r="G59" s="16"/>
      <c r="H59" s="35">
        <f t="shared" si="5"/>
        <v>0</v>
      </c>
      <c r="I59" s="17"/>
      <c r="J59" s="18"/>
      <c r="K59" s="18"/>
      <c r="L59" s="18"/>
      <c r="M59" s="19"/>
      <c r="N59" s="20"/>
      <c r="O59" s="20"/>
      <c r="P59" s="20"/>
      <c r="Q59" s="35" t="str">
        <f t="shared" si="6"/>
        <v>OK</v>
      </c>
    </row>
    <row r="60" spans="1:17" ht="26.1" customHeight="1" x14ac:dyDescent="0.2">
      <c r="A60" s="14">
        <v>53</v>
      </c>
      <c r="B60" s="13"/>
      <c r="C60" s="14"/>
      <c r="D60" s="14"/>
      <c r="E60" s="15"/>
      <c r="F60" s="16"/>
      <c r="G60" s="16"/>
      <c r="H60" s="35">
        <f t="shared" si="5"/>
        <v>0</v>
      </c>
      <c r="I60" s="17"/>
      <c r="J60" s="18"/>
      <c r="K60" s="18"/>
      <c r="L60" s="18"/>
      <c r="M60" s="19"/>
      <c r="N60" s="20"/>
      <c r="O60" s="20"/>
      <c r="P60" s="20"/>
      <c r="Q60" s="35" t="str">
        <f t="shared" si="6"/>
        <v>OK</v>
      </c>
    </row>
    <row r="61" spans="1:17" ht="26.1" customHeight="1" x14ac:dyDescent="0.2">
      <c r="A61" s="14">
        <v>54</v>
      </c>
      <c r="B61" s="13"/>
      <c r="C61" s="14"/>
      <c r="D61" s="14"/>
      <c r="E61" s="15"/>
      <c r="F61" s="16"/>
      <c r="G61" s="16"/>
      <c r="H61" s="35">
        <f t="shared" si="5"/>
        <v>0</v>
      </c>
      <c r="I61" s="17"/>
      <c r="J61" s="18"/>
      <c r="K61" s="18"/>
      <c r="L61" s="18"/>
      <c r="M61" s="19"/>
      <c r="N61" s="20"/>
      <c r="O61" s="20"/>
      <c r="P61" s="20"/>
      <c r="Q61" s="35" t="str">
        <f t="shared" si="6"/>
        <v>OK</v>
      </c>
    </row>
    <row r="62" spans="1:17" ht="26.1" customHeight="1" x14ac:dyDescent="0.2">
      <c r="A62" s="14">
        <v>55</v>
      </c>
      <c r="B62" s="13"/>
      <c r="C62" s="14"/>
      <c r="D62" s="14"/>
      <c r="E62" s="15"/>
      <c r="F62" s="16"/>
      <c r="G62" s="16"/>
      <c r="H62" s="35">
        <f t="shared" si="5"/>
        <v>0</v>
      </c>
      <c r="I62" s="17"/>
      <c r="J62" s="18"/>
      <c r="K62" s="18"/>
      <c r="L62" s="18"/>
      <c r="M62" s="19"/>
      <c r="N62" s="20"/>
      <c r="O62" s="20"/>
      <c r="P62" s="20"/>
      <c r="Q62" s="35" t="str">
        <f t="shared" si="6"/>
        <v>OK</v>
      </c>
    </row>
    <row r="63" spans="1:17" ht="26.1" customHeight="1" x14ac:dyDescent="0.2">
      <c r="A63" s="14">
        <v>56</v>
      </c>
      <c r="B63" s="13"/>
      <c r="C63" s="14"/>
      <c r="D63" s="14"/>
      <c r="E63" s="15"/>
      <c r="F63" s="16"/>
      <c r="G63" s="16"/>
      <c r="H63" s="35">
        <f t="shared" si="2"/>
        <v>0</v>
      </c>
      <c r="I63" s="17"/>
      <c r="J63" s="18"/>
      <c r="K63" s="18"/>
      <c r="L63" s="18"/>
      <c r="M63" s="19"/>
      <c r="N63" s="20"/>
      <c r="O63" s="20"/>
      <c r="P63" s="20"/>
      <c r="Q63" s="35" t="str">
        <f t="shared" si="1"/>
        <v>OK</v>
      </c>
    </row>
    <row r="64" spans="1:17" ht="26.1" customHeight="1" x14ac:dyDescent="0.2">
      <c r="A64" s="14">
        <v>57</v>
      </c>
      <c r="B64" s="13"/>
      <c r="C64" s="14"/>
      <c r="D64" s="14"/>
      <c r="E64" s="15"/>
      <c r="F64" s="16"/>
      <c r="G64" s="16"/>
      <c r="H64" s="35">
        <f t="shared" si="2"/>
        <v>0</v>
      </c>
      <c r="I64" s="17"/>
      <c r="J64" s="18"/>
      <c r="K64" s="18"/>
      <c r="L64" s="18"/>
      <c r="M64" s="19"/>
      <c r="N64" s="20"/>
      <c r="O64" s="20"/>
      <c r="P64" s="20"/>
      <c r="Q64" s="35" t="str">
        <f t="shared" si="1"/>
        <v>OK</v>
      </c>
    </row>
    <row r="65" spans="1:17" ht="26.1" customHeight="1" x14ac:dyDescent="0.2">
      <c r="A65" s="14">
        <v>58</v>
      </c>
      <c r="B65" s="13"/>
      <c r="C65" s="14"/>
      <c r="D65" s="14"/>
      <c r="E65" s="15"/>
      <c r="F65" s="16"/>
      <c r="G65" s="16"/>
      <c r="H65" s="35">
        <f t="shared" si="2"/>
        <v>0</v>
      </c>
      <c r="I65" s="17"/>
      <c r="J65" s="18"/>
      <c r="K65" s="18"/>
      <c r="L65" s="18"/>
      <c r="M65" s="19"/>
      <c r="N65" s="20"/>
      <c r="O65" s="20"/>
      <c r="P65" s="20"/>
      <c r="Q65" s="35" t="str">
        <f t="shared" si="1"/>
        <v>OK</v>
      </c>
    </row>
    <row r="66" spans="1:17" ht="26.1" customHeight="1" x14ac:dyDescent="0.2">
      <c r="A66" s="14">
        <v>59</v>
      </c>
      <c r="B66" s="13"/>
      <c r="C66" s="14"/>
      <c r="D66" s="14"/>
      <c r="E66" s="15"/>
      <c r="F66" s="16"/>
      <c r="G66" s="16"/>
      <c r="H66" s="35">
        <f t="shared" ref="H66" si="7">E66*F66</f>
        <v>0</v>
      </c>
      <c r="I66" s="17"/>
      <c r="J66" s="18"/>
      <c r="K66" s="18"/>
      <c r="L66" s="18"/>
      <c r="M66" s="19"/>
      <c r="N66" s="20"/>
      <c r="O66" s="20"/>
      <c r="P66" s="20"/>
      <c r="Q66" s="35" t="str">
        <f t="shared" ref="Q66" si="8">IF((J66+K66+L66+M66+N66+O66+P66)=H66,"OK","Erreur/Errore")</f>
        <v>OK</v>
      </c>
    </row>
    <row r="67" spans="1:17" ht="26.1" customHeight="1" x14ac:dyDescent="0.2">
      <c r="A67" s="14">
        <v>60</v>
      </c>
      <c r="B67" s="13"/>
      <c r="C67" s="14"/>
      <c r="D67" s="14"/>
      <c r="E67" s="15"/>
      <c r="F67" s="16"/>
      <c r="G67" s="16"/>
      <c r="H67" s="35">
        <f t="shared" si="2"/>
        <v>0</v>
      </c>
      <c r="I67" s="17"/>
      <c r="J67" s="18"/>
      <c r="K67" s="18"/>
      <c r="L67" s="18"/>
      <c r="M67" s="19"/>
      <c r="N67" s="20"/>
      <c r="O67" s="20"/>
      <c r="P67" s="20"/>
      <c r="Q67" s="35" t="str">
        <f t="shared" si="1"/>
        <v>OK</v>
      </c>
    </row>
    <row r="68" spans="1:17" ht="27.6" customHeight="1" x14ac:dyDescent="0.2">
      <c r="A68" s="49"/>
      <c r="B68" s="32"/>
      <c r="C68" s="33"/>
      <c r="D68" s="33"/>
      <c r="E68" s="31"/>
      <c r="F68" s="31"/>
      <c r="G68" s="31"/>
      <c r="H68" s="31">
        <f>SUBTOTAL(9,H8:H67)</f>
        <v>0</v>
      </c>
      <c r="I68" s="34"/>
      <c r="J68" s="31">
        <f t="shared" ref="J68:P68" si="9">SUBTOTAL(9,J8:J67)</f>
        <v>0</v>
      </c>
      <c r="K68" s="31">
        <f t="shared" si="9"/>
        <v>0</v>
      </c>
      <c r="L68" s="31">
        <f t="shared" si="9"/>
        <v>0</v>
      </c>
      <c r="M68" s="31">
        <f t="shared" si="9"/>
        <v>0</v>
      </c>
      <c r="N68" s="31">
        <f t="shared" si="9"/>
        <v>0</v>
      </c>
      <c r="O68" s="31">
        <f t="shared" si="9"/>
        <v>0</v>
      </c>
      <c r="P68" s="31">
        <f t="shared" si="9"/>
        <v>0</v>
      </c>
      <c r="Q68" s="31">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9</v>
      </c>
      <c r="J73" s="121">
        <f>(J78+J77+J76)*0.2</f>
        <v>0</v>
      </c>
      <c r="K73" s="121">
        <f t="shared" ref="K73:P73" si="10">(K78+K77+K76)*0.2</f>
        <v>0</v>
      </c>
      <c r="L73" s="121">
        <f t="shared" si="10"/>
        <v>0</v>
      </c>
      <c r="M73" s="121">
        <f t="shared" si="10"/>
        <v>0</v>
      </c>
      <c r="N73" s="121">
        <f t="shared" si="10"/>
        <v>0</v>
      </c>
      <c r="O73" s="121">
        <f t="shared" si="10"/>
        <v>0</v>
      </c>
      <c r="P73" s="121">
        <f t="shared" si="10"/>
        <v>0</v>
      </c>
      <c r="Q73" s="116">
        <f>ROUND(SUM(J73:P73),13)</f>
        <v>0</v>
      </c>
    </row>
    <row r="74" spans="1:17" s="91" customFormat="1" x14ac:dyDescent="0.25">
      <c r="A74" s="86"/>
      <c r="B74" s="87"/>
      <c r="C74" s="86"/>
      <c r="D74" s="86"/>
      <c r="E74" s="88"/>
      <c r="F74" s="88"/>
      <c r="G74" s="88"/>
      <c r="H74" s="89"/>
      <c r="I74" s="90" t="s">
        <v>10</v>
      </c>
      <c r="J74" s="122">
        <f>J73*0.15</f>
        <v>0</v>
      </c>
      <c r="K74" s="122">
        <f>K73*0.15</f>
        <v>0</v>
      </c>
      <c r="L74" s="122">
        <f t="shared" ref="L74:P74" si="11">L73*0.15</f>
        <v>0</v>
      </c>
      <c r="M74" s="122">
        <f t="shared" si="11"/>
        <v>0</v>
      </c>
      <c r="N74" s="122">
        <f t="shared" si="11"/>
        <v>0</v>
      </c>
      <c r="O74" s="122">
        <f t="shared" si="11"/>
        <v>0</v>
      </c>
      <c r="P74" s="122">
        <f t="shared" si="11"/>
        <v>0</v>
      </c>
      <c r="Q74" s="116">
        <f t="shared" ref="Q74:Q78" si="12">ROUND(SUM(J74:P74),13)</f>
        <v>0</v>
      </c>
    </row>
    <row r="75" spans="1:17" s="91" customFormat="1" x14ac:dyDescent="0.25">
      <c r="A75" s="86"/>
      <c r="B75" s="87"/>
      <c r="C75" s="86"/>
      <c r="D75" s="86"/>
      <c r="E75" s="88"/>
      <c r="F75" s="88"/>
      <c r="G75" s="88"/>
      <c r="H75" s="89"/>
      <c r="I75" s="90" t="s">
        <v>11</v>
      </c>
      <c r="J75" s="122">
        <f>J73*0.1</f>
        <v>0</v>
      </c>
      <c r="K75" s="122">
        <f t="shared" ref="K75:P75" si="13">K73*0.1</f>
        <v>0</v>
      </c>
      <c r="L75" s="122">
        <f t="shared" si="13"/>
        <v>0</v>
      </c>
      <c r="M75" s="122">
        <f t="shared" si="13"/>
        <v>0</v>
      </c>
      <c r="N75" s="122">
        <f t="shared" si="13"/>
        <v>0</v>
      </c>
      <c r="O75" s="122">
        <f t="shared" si="13"/>
        <v>0</v>
      </c>
      <c r="P75" s="122">
        <f t="shared" si="13"/>
        <v>0</v>
      </c>
      <c r="Q75" s="116">
        <f t="shared" si="12"/>
        <v>0</v>
      </c>
    </row>
    <row r="76" spans="1:17" s="91" customFormat="1" x14ac:dyDescent="0.25">
      <c r="A76" s="86"/>
      <c r="B76" s="87"/>
      <c r="C76" s="86"/>
      <c r="D76" s="86"/>
      <c r="E76" s="88"/>
      <c r="F76" s="88"/>
      <c r="G76" s="88"/>
      <c r="H76" s="89"/>
      <c r="I76" s="90" t="s">
        <v>12</v>
      </c>
      <c r="J76" s="122">
        <f>SUMIF(I8:I67,"Frais liés au recours à des compétences et à des services externes / Costi per consulenze e servizi esterni",J8:J67)</f>
        <v>0</v>
      </c>
      <c r="K76" s="122">
        <f>SUMIF(I8:I67,"Frais liés au recours à des compétences et à des services externes / Costi per consulenze e servizi esterni",K8:K67)</f>
        <v>0</v>
      </c>
      <c r="L76" s="122">
        <f>SUMIF(I8:I67,"Frais liés au recours à des compétences et à des services externes / Costi per consulenze e servizi esterni",L8:L67)</f>
        <v>0</v>
      </c>
      <c r="M76" s="122">
        <f>SUMIF(I8:I67,"Frais liés au recours à des compétences et à des services externes / Costi per consulenze e servizi esterni",M8:M67)</f>
        <v>0</v>
      </c>
      <c r="N76" s="122">
        <f>SUMIF(I8:I67,"Frais liés au recours à des compétences et à des services externes / Costi per consulenze e servizi esterni",N8:N67)</f>
        <v>0</v>
      </c>
      <c r="O76" s="122">
        <f>SUMIF(I8:I67,"Frais liés au recours à des compétences et à des services externes / Costi per consulenze e servizi esterni",O8:O67)</f>
        <v>0</v>
      </c>
      <c r="P76" s="122">
        <f>SUMIF(I8:I67,"Frais liés au recours à des compétences et à des services externes / Costi per consulenze e servizi esterni",P8:P67)</f>
        <v>0</v>
      </c>
      <c r="Q76" s="116">
        <f t="shared" si="12"/>
        <v>0</v>
      </c>
    </row>
    <row r="77" spans="1:17" s="91" customFormat="1" x14ac:dyDescent="0.25">
      <c r="A77" s="86"/>
      <c r="B77" s="87"/>
      <c r="C77" s="86"/>
      <c r="D77" s="86"/>
      <c r="E77" s="88"/>
      <c r="F77" s="88"/>
      <c r="G77" s="88"/>
      <c r="H77" s="89"/>
      <c r="I77" s="90" t="s">
        <v>13</v>
      </c>
      <c r="J77" s="122">
        <f>SUMIF(I8:I67,"Frais d’équipement / Spese relative alle attrezzature",J8:J67)</f>
        <v>0</v>
      </c>
      <c r="K77" s="122">
        <f>SUMIF(I8:I67,"Frais d’équipement / Spese relative alle attrezzature",K8:K67)</f>
        <v>0</v>
      </c>
      <c r="L77" s="122">
        <f>SUMIF(I8:I67,"Frais d’équipement / Spese relative alle attrezzature",L8:L67)</f>
        <v>0</v>
      </c>
      <c r="M77" s="122">
        <f>SUMIF(I8:I67,"Frais d’équipement / Spese relative alle attrezzature",M8:M67)</f>
        <v>0</v>
      </c>
      <c r="N77" s="122">
        <f>SUMIF(I8:I67,"Frais d’équipement / Spese relative alle attrezzature",N8:N67)</f>
        <v>0</v>
      </c>
      <c r="O77" s="122">
        <f>SUMIF(I8:I67,"Frais d’équipement / Spese relative alle attrezzature",O8:O67)</f>
        <v>0</v>
      </c>
      <c r="P77" s="122">
        <f>SUMIF(I8:I67,"Frais d’équipement / Spese relative alle attrezzature",P8:P67)</f>
        <v>0</v>
      </c>
      <c r="Q77" s="116">
        <f t="shared" si="12"/>
        <v>0</v>
      </c>
    </row>
    <row r="78" spans="1:17" s="91" customFormat="1" x14ac:dyDescent="0.25">
      <c r="A78" s="86"/>
      <c r="B78" s="87"/>
      <c r="C78" s="86"/>
      <c r="D78" s="86"/>
      <c r="E78" s="88"/>
      <c r="F78" s="88"/>
      <c r="G78" s="88"/>
      <c r="H78" s="89"/>
      <c r="I78" s="90" t="s">
        <v>14</v>
      </c>
      <c r="J78" s="121">
        <f>SUMIF(I8:I67,"Frais d’infrastructures et de travaux / Spese per infrastrutture e lavori",J8:J67)</f>
        <v>0</v>
      </c>
      <c r="K78" s="121">
        <f>SUMIF(I8:I67,"Frais d’infrastructures et de travaux / Spese per infrastrutture e lavori",K8:K67)</f>
        <v>0</v>
      </c>
      <c r="L78" s="121">
        <f>SUMIF(I8:I67,"Frais d’infrastructures et de travaux / Spese per infrastrutture e lavori",L8:L67)</f>
        <v>0</v>
      </c>
      <c r="M78" s="121">
        <f>SUMIF(I8:I67,"Frais d’infrastructures et de travaux / Spese per infrastrutture e lavori",M8:M67)</f>
        <v>0</v>
      </c>
      <c r="N78" s="121">
        <f>SUMIF(I8:I67,"Frais d’infrastructures et de travaux / Spese per infrastrutture e lavori",N8:N67)</f>
        <v>0</v>
      </c>
      <c r="O78" s="121">
        <f>SUMIF(I8:I67,"Frais d’infrastructures et de travaux / Spese per infrastrutture e lavori",O8:O67)</f>
        <v>0</v>
      </c>
      <c r="P78" s="121">
        <f>SUMIF(I8:I67,"Frais d’infrastructures et de travaux / Spese per infrastrutture e lavori",P8:P67)</f>
        <v>0</v>
      </c>
      <c r="Q78" s="116">
        <f t="shared" si="12"/>
        <v>0</v>
      </c>
    </row>
    <row r="79" spans="1:17" x14ac:dyDescent="0.2">
      <c r="A79" s="7"/>
      <c r="B79" s="10"/>
      <c r="C79" s="7"/>
      <c r="D79" s="7"/>
      <c r="E79" s="8"/>
      <c r="F79" s="8"/>
      <c r="G79" s="8"/>
      <c r="H79" s="9"/>
      <c r="I79" s="35" t="s">
        <v>5</v>
      </c>
      <c r="J79" s="116">
        <f>ROUND(SUM(J73:J78),13)</f>
        <v>0</v>
      </c>
      <c r="K79" s="116">
        <f t="shared" ref="K79:P79" si="14">ROUND(SUM(K73:K78),13)</f>
        <v>0</v>
      </c>
      <c r="L79" s="116">
        <f t="shared" si="14"/>
        <v>0</v>
      </c>
      <c r="M79" s="116">
        <f t="shared" si="14"/>
        <v>0</v>
      </c>
      <c r="N79" s="116">
        <f t="shared" si="14"/>
        <v>0</v>
      </c>
      <c r="O79" s="116">
        <f t="shared" si="14"/>
        <v>0</v>
      </c>
      <c r="P79" s="116">
        <f t="shared" si="14"/>
        <v>0</v>
      </c>
      <c r="Q79" s="36">
        <f t="shared" ref="Q79" si="15">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(SUMIF($C$8:$C$67,"0",J$8:J$67))+(SUMIF($C$8:$C$67,"0",J$8:J$67))*0.2+(SUMIF($C$8:$C$67,"0",J$8:J$67))*0.2*0.15+(SUMIF($C$8:$C$67,"0",J$8:J$67))*0.2*0.1</f>
        <v>0</v>
      </c>
      <c r="K83" s="97"/>
      <c r="L83" s="97"/>
      <c r="M83" s="97"/>
      <c r="N83" s="97"/>
      <c r="O83" s="97"/>
      <c r="P83" s="97"/>
      <c r="Q83" s="116">
        <f t="shared" ref="Q83:Q88" si="16">ROUND(SUM(J83:P83),13)</f>
        <v>0</v>
      </c>
    </row>
    <row r="84" spans="1:17" s="91" customFormat="1" x14ac:dyDescent="0.25">
      <c r="A84" s="86"/>
      <c r="B84" s="87"/>
      <c r="C84" s="87"/>
      <c r="D84" s="87"/>
      <c r="E84" s="87"/>
      <c r="F84" s="95"/>
      <c r="G84" s="95"/>
      <c r="H84" s="94"/>
      <c r="I84" s="96">
        <v>1</v>
      </c>
      <c r="J84" s="97"/>
      <c r="K84" s="97">
        <f>(SUMIF($C$8:$C$67,$I84,K$8:K$67))+(SUMIF($C$8:$C$67,$I84,K$8:K$67))*0.2+(SUMIF($C$8:$C$67,$I84,K$8:K$67))*0.2*0.15+(SUMIF($C$8:$C$67,$I84,K$8:K$67))*0.2*0.1</f>
        <v>0</v>
      </c>
      <c r="L84" s="97">
        <f>(SUMIF($C$8:$C$67,$I84,L$8:L$67))+(SUMIF($C$8:$C$67,$I84,L$8:L$67))*0.2+(SUMIF($C$8:$C$67,$I84,L$8:L$67))*0.2*0.15+(SUMIF($C$8:$C$67,$I84,L$8:L$67))*0.2*0.1</f>
        <v>0</v>
      </c>
      <c r="M84" s="97">
        <f>(SUMIF($C$8:$C$67,$I84,M$8:M$67))+(SUMIF($C$8:$C$67,$I84,M$8:M$67))*0.2+(SUMIF($C$8:$C$67,$I84,M$8:M$67))*0.2*0.15+(SUMIF($C$8:$C$67,$I84,M$8:M$67))*0.2*0.1</f>
        <v>0</v>
      </c>
      <c r="N84" s="97">
        <f>(SUMIF($C$8:$C$67,$I84,N$8:N$67))+(SUMIF($C$8:$C$67,$I84,N$8:N$67))*0.2+(SUMIF($C$8:$C$67,$I84,N$8:N$67))*0.2*0.15+(SUMIF($C$8:$C$67,$I84,N$8:N$67))*0.2*0.1</f>
        <v>0</v>
      </c>
      <c r="O84" s="97">
        <f>(SUMIF($C$8:$C$67,$I84,O$8:O$67))+(SUMIF($C$8:$C$67,$I84,O$8:O$67))*0.2+(SUMIF($C$8:$C$67,$I84,O$8:O$67))*0.2*0.15+(SUMIF($C$8:$C$67,$I84,O$8:O$67))*0.2*0.1</f>
        <v>0</v>
      </c>
      <c r="P84" s="97">
        <f>(SUMIF($C$8:$C$67,$I84,P$8:P$67))+(SUMIF($C$8:$C$67,$I84,P$8:P$67))*0.2+(SUMIF($C$8:$C$67,$I84,P$8:P$67))*0.2*0.15+(SUMIF($C$8:$C$67,$I84,P$8:P$67))*0.2*0.1</f>
        <v>0</v>
      </c>
      <c r="Q84" s="116">
        <f t="shared" si="16"/>
        <v>0</v>
      </c>
    </row>
    <row r="85" spans="1:17" s="91" customFormat="1" x14ac:dyDescent="0.25">
      <c r="A85" s="86"/>
      <c r="B85" s="87"/>
      <c r="C85" s="87"/>
      <c r="D85" s="87"/>
      <c r="E85" s="87"/>
      <c r="F85" s="95"/>
      <c r="G85" s="95"/>
      <c r="H85" s="94"/>
      <c r="I85" s="96">
        <v>2</v>
      </c>
      <c r="J85" s="97"/>
      <c r="K85" s="97">
        <f>(SUMIF($C$8:$C$67,$I85,K$8:K$67))+(SUMIF($C$8:$C$67,$I85,K$8:K$67))*0.2+(SUMIF($C$8:$C$67,$I85,K$8:K$67))*0.2*0.15+(SUMIF($C$8:$C$67,$I85,K$8:K$67))*0.2*0.1</f>
        <v>0</v>
      </c>
      <c r="L85" s="97">
        <f>(SUMIF($C$8:$C$67,$I85,L$8:L$67))+(SUMIF($C$8:$C$67,$I85,L$8:L$67))*0.2+(SUMIF($C$8:$C$67,$I85,L$8:L$67))*0.2*0.15+(SUMIF($C$8:$C$67,$I85,L$8:L$67))*0.2*0.1</f>
        <v>0</v>
      </c>
      <c r="M85" s="97">
        <f>(SUMIF($C$8:$C$67,$I85,M$8:M$67))+(SUMIF($C$8:$C$67,$I85,M$8:M$67))*0.2+(SUMIF($C$8:$C$67,$I85,M$8:M$67))*0.2*0.15+(SUMIF($C$8:$C$67,$I85,M$8:M$67))*0.2*0.1</f>
        <v>0</v>
      </c>
      <c r="N85" s="97">
        <f>(SUMIF($C$8:$C$67,$I85,N$8:N$67))+(SUMIF($C$8:$C$67,$I85,N$8:N$67))*0.2+(SUMIF($C$8:$C$67,$I85,N$8:N$67))*0.2*0.15+(SUMIF($C$8:$C$67,$I85,N$8:N$67))*0.2*0.1</f>
        <v>0</v>
      </c>
      <c r="O85" s="97">
        <f>(SUMIF($C$8:$C$67,$I85,O$8:O$67))+(SUMIF($C$8:$C$67,$I85,O$8:O$67))*0.2+(SUMIF($C$8:$C$67,$I85,O$8:O$67))*0.2*0.15+(SUMIF($C$8:$C$67,$I85,O$8:O$67))*0.2*0.1</f>
        <v>0</v>
      </c>
      <c r="P85" s="97">
        <f>(SUMIF($C$8:$C$67,$I85,P$8:P$67))+(SUMIF($C$8:$C$67,$I85,P$8:P$67))*0.2+(SUMIF($C$8:$C$67,$I85,P$8:P$67))*0.2*0.15+(SUMIF($C$8:$C$67,$I85,P$8:P$67))*0.2*0.1</f>
        <v>0</v>
      </c>
      <c r="Q85" s="116">
        <f t="shared" si="16"/>
        <v>0</v>
      </c>
    </row>
    <row r="86" spans="1:17" s="91" customFormat="1" x14ac:dyDescent="0.25">
      <c r="A86" s="86"/>
      <c r="B86" s="87"/>
      <c r="C86" s="87"/>
      <c r="D86" s="87"/>
      <c r="E86" s="87"/>
      <c r="F86" s="95"/>
      <c r="G86" s="95"/>
      <c r="H86" s="94"/>
      <c r="I86" s="96">
        <v>3</v>
      </c>
      <c r="J86" s="97"/>
      <c r="K86" s="97">
        <f>(SUMIF($C$8:$C$67,$I86,K$8:K$67))+(SUMIF($C$8:$C$67,$I86,K$8:K$67))*0.2+(SUMIF($C$8:$C$67,$I86,K$8:K$67))*0.2*0.15+(SUMIF($C$8:$C$67,$I86,K$8:K$67))*0.2*0.1</f>
        <v>0</v>
      </c>
      <c r="L86" s="97">
        <f>(SUMIF($C$8:$C$67,$I86,L$8:L$67))+(SUMIF($C$8:$C$67,$I86,L$8:L$67))*0.2+(SUMIF($C$8:$C$67,$I86,L$8:L$67))*0.2*0.15+(SUMIF($C$8:$C$67,$I86,L$8:L$67))*0.2*0.1</f>
        <v>0</v>
      </c>
      <c r="M86" s="97">
        <f>(SUMIF($C$8:$C$67,$I86,M$8:M$67))+(SUMIF($C$8:$C$67,$I86,M$8:M$67))*0.2+(SUMIF($C$8:$C$67,$I86,M$8:M$67))*0.2*0.15+(SUMIF($C$8:$C$67,$I86,M$8:M$67))*0.2*0.1</f>
        <v>0</v>
      </c>
      <c r="N86" s="97">
        <f>(SUMIF($C$8:$C$67,$I86,N$8:N$67))+(SUMIF($C$8:$C$67,$I86,N$8:N$67))*0.2+(SUMIF($C$8:$C$67,$I86,N$8:N$67))*0.2*0.15+(SUMIF($C$8:$C$67,$I86,N$8:N$67))*0.2*0.1</f>
        <v>0</v>
      </c>
      <c r="O86" s="97">
        <f>(SUMIF($C$8:$C$67,$I86,O$8:O$67))+(SUMIF($C$8:$C$67,$I86,O$8:O$67))*0.2+(SUMIF($C$8:$C$67,$I86,O$8:O$67))*0.2*0.15+(SUMIF($C$8:$C$67,$I86,O$8:O$67))*0.2*0.1</f>
        <v>0</v>
      </c>
      <c r="P86" s="97">
        <f>(SUMIF($C$8:$C$67,$I86,P$8:P$67))+(SUMIF($C$8:$C$67,$I86,P$8:P$67))*0.2+(SUMIF($C$8:$C$67,$I86,P$8:P$67))*0.2*0.15+(SUMIF($C$8:$C$67,$I86,P$8:P$67))*0.2*0.1</f>
        <v>0</v>
      </c>
      <c r="Q86" s="116">
        <f t="shared" si="16"/>
        <v>0</v>
      </c>
    </row>
    <row r="87" spans="1:17" s="91" customFormat="1" x14ac:dyDescent="0.25">
      <c r="A87" s="86"/>
      <c r="B87" s="87"/>
      <c r="C87" s="87"/>
      <c r="D87" s="87"/>
      <c r="E87" s="87"/>
      <c r="F87" s="95"/>
      <c r="G87" s="95"/>
      <c r="H87" s="94"/>
      <c r="I87" s="96">
        <v>4</v>
      </c>
      <c r="J87" s="97"/>
      <c r="K87" s="97">
        <f>(SUMIF($C$8:$C$67,$I87,K$8:K$67))+(SUMIF($C$8:$C$67,$I87,K$8:K$67))*0.2+(SUMIF($C$8:$C$67,$I87,K$8:K$67))*0.2*0.15+(SUMIF($C$8:$C$67,$I87,K$8:K$67))*0.2*0.1</f>
        <v>0</v>
      </c>
      <c r="L87" s="97">
        <f>(SUMIF($C$8:$C$67,$I87,L$8:L$67))+(SUMIF($C$8:$C$67,$I87,L$8:L$67))*0.2+(SUMIF($C$8:$C$67,$I87,L$8:L$67))*0.2*0.15+(SUMIF($C$8:$C$67,$I87,L$8:L$67))*0.2*0.1</f>
        <v>0</v>
      </c>
      <c r="M87" s="97">
        <f>(SUMIF($C$8:$C$67,$I87,M$8:M$67))+(SUMIF($C$8:$C$67,$I87,M$8:M$67))*0.2+(SUMIF($C$8:$C$67,$I87,M$8:M$67))*0.2*0.15+(SUMIF($C$8:$C$67,$I87,M$8:M$67))*0.2*0.1</f>
        <v>0</v>
      </c>
      <c r="N87" s="97">
        <f>(SUMIF($C$8:$C$67,$I87,N$8:N$67))+(SUMIF($C$8:$C$67,$I87,N$8:N$67))*0.2+(SUMIF($C$8:$C$67,$I87,N$8:N$67))*0.2*0.15+(SUMIF($C$8:$C$67,$I87,N$8:N$67))*0.2*0.1</f>
        <v>0</v>
      </c>
      <c r="O87" s="97">
        <f>(SUMIF($C$8:$C$67,$I87,O$8:O$67))+(SUMIF($C$8:$C$67,$I87,O$8:O$67))*0.2+(SUMIF($C$8:$C$67,$I87,O$8:O$67))*0.2*0.15+(SUMIF($C$8:$C$67,$I87,O$8:O$67))*0.2*0.1</f>
        <v>0</v>
      </c>
      <c r="P87" s="97">
        <f>(SUMIF($C$8:$C$67,$I87,P$8:P$67))+(SUMIF($C$8:$C$67,$I87,P$8:P$67))*0.2+(SUMIF($C$8:$C$67,$I87,P$8:P$67))*0.2*0.15+(SUMIF($C$8:$C$67,$I87,P$8:P$67))*0.2*0.1</f>
        <v>0</v>
      </c>
      <c r="Q87" s="116">
        <f t="shared" si="16"/>
        <v>0</v>
      </c>
    </row>
    <row r="88" spans="1:17" s="91" customFormat="1" x14ac:dyDescent="0.25">
      <c r="A88" s="86"/>
      <c r="B88" s="87"/>
      <c r="C88" s="87"/>
      <c r="D88" s="87"/>
      <c r="E88" s="87"/>
      <c r="F88" s="95"/>
      <c r="G88" s="95"/>
      <c r="H88" s="94"/>
      <c r="I88" s="96">
        <v>5</v>
      </c>
      <c r="J88" s="97"/>
      <c r="K88" s="97">
        <f>(SUMIF($C$8:$C$67,$I88,K$8:K$67))+(SUMIF($C$8:$C$67,$I88,K$8:K$67))*0.2+(SUMIF($C$8:$C$67,$I88,K$8:K$67))*0.2*0.15+(SUMIF($C$8:$C$67,$I88,K$8:K$67))*0.2*0.1</f>
        <v>0</v>
      </c>
      <c r="L88" s="97">
        <f>(SUMIF($C$8:$C$67,$I88,L$8:L$67))+(SUMIF($C$8:$C$67,$I88,L$8:L$67))*0.2+(SUMIF($C$8:$C$67,$I88,L$8:L$67))*0.2*0.15+(SUMIF($C$8:$C$67,$I88,L$8:L$67))*0.2*0.1</f>
        <v>0</v>
      </c>
      <c r="M88" s="97">
        <f>(SUMIF($C$8:$C$67,$I88,M$8:M$67))+(SUMIF($C$8:$C$67,$I88,M$8:M$67))*0.2+(SUMIF($C$8:$C$67,$I88,M$8:M$67))*0.2*0.15+(SUMIF($C$8:$C$67,$I88,M$8:M$67))*0.2*0.1</f>
        <v>0</v>
      </c>
      <c r="N88" s="97">
        <f>(SUMIF($C$8:$C$67,$I88,N$8:N$67))+(SUMIF($C$8:$C$67,$I88,N$8:N$67))*0.2+(SUMIF($C$8:$C$67,$I88,N$8:N$67))*0.2*0.15+(SUMIF($C$8:$C$67,$I88,N$8:N$67))*0.2*0.1</f>
        <v>0</v>
      </c>
      <c r="O88" s="97">
        <f>(SUMIF($C$8:$C$67,$I88,O$8:O$67))+(SUMIF($C$8:$C$67,$I88,O$8:O$67))*0.2+(SUMIF($C$8:$C$67,$I88,O$8:O$67))*0.2*0.15+(SUMIF($C$8:$C$67,$I88,O$8:O$67))*0.2*0.1</f>
        <v>0</v>
      </c>
      <c r="P88" s="97">
        <f>(SUMIF($C$8:$C$67,$I88,P$8:P$67))+(SUMIF($C$8:$C$67,$I88,P$8:P$67))*0.2+(SUMIF($C$8:$C$67,$I88,P$8:P$67))*0.2*0.15+(SUMIF($C$8:$C$67,$I88,P$8:P$67))*0.2*0.1</f>
        <v>0</v>
      </c>
      <c r="Q88" s="116">
        <f t="shared" si="16"/>
        <v>0</v>
      </c>
    </row>
    <row r="89" spans="1:17" s="91" customFormat="1" x14ac:dyDescent="0.25">
      <c r="A89" s="86"/>
      <c r="B89" s="87"/>
      <c r="C89" s="87"/>
      <c r="D89" s="87"/>
      <c r="E89" s="87"/>
      <c r="F89" s="95"/>
      <c r="G89" s="95"/>
      <c r="H89" s="94"/>
      <c r="I89" s="35" t="s">
        <v>5</v>
      </c>
      <c r="J89" s="119">
        <f>ROUND(SUM(J83:J88),13)</f>
        <v>0</v>
      </c>
      <c r="K89" s="119">
        <f t="shared" ref="K89:P89" si="17">ROUND(SUM(K83:K88),13)</f>
        <v>0</v>
      </c>
      <c r="L89" s="119">
        <f t="shared" si="17"/>
        <v>0</v>
      </c>
      <c r="M89" s="119">
        <f t="shared" si="17"/>
        <v>0</v>
      </c>
      <c r="N89" s="119">
        <f t="shared" si="17"/>
        <v>0</v>
      </c>
      <c r="O89" s="119">
        <f t="shared" si="17"/>
        <v>0</v>
      </c>
      <c r="P89" s="119">
        <f t="shared" si="17"/>
        <v>0</v>
      </c>
      <c r="Q89" s="36">
        <f>SUM(J89:P89)</f>
        <v>0</v>
      </c>
    </row>
    <row r="90" spans="1:17" x14ac:dyDescent="0.2">
      <c r="J90" s="59" t="str">
        <f>IF(J79=J89,"", "Erreur")</f>
        <v/>
      </c>
      <c r="K90" s="59" t="str">
        <f t="shared" ref="K90:Q90" si="18">IF(K79=K89,"", "Erreur")</f>
        <v/>
      </c>
      <c r="L90" s="59" t="str">
        <f t="shared" si="18"/>
        <v/>
      </c>
      <c r="M90" s="59" t="str">
        <f t="shared" si="18"/>
        <v/>
      </c>
      <c r="N90" s="59" t="str">
        <f t="shared" si="18"/>
        <v/>
      </c>
      <c r="O90" s="59" t="str">
        <f t="shared" si="18"/>
        <v/>
      </c>
      <c r="P90" s="59" t="str">
        <f t="shared" si="18"/>
        <v/>
      </c>
      <c r="Q90" s="59" t="str">
        <f t="shared" si="18"/>
        <v/>
      </c>
    </row>
  </sheetData>
  <sheetProtection selectLockedCells="1"/>
  <mergeCells count="4">
    <mergeCell ref="A2:Q2"/>
    <mergeCell ref="A3:Q3"/>
    <mergeCell ref="K6:P6"/>
    <mergeCell ref="A1:Q1"/>
  </mergeCells>
  <dataValidations count="4">
    <dataValidation type="list" allowBlank="1" showInputMessage="1" showErrorMessage="1" sqref="I8:I67" xr:uid="{536DFFAC-E564-4DD5-9E6A-0DCC01E09079}">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42:WVB983083 WLF983042:WLF983083 WBJ983042:WBJ983083 VRN983042:VRN983083 VHR983042:VHR983083 UXV983042:UXV983083 UNZ983042:UNZ983083 UED983042:UED983083 TUH983042:TUH983083 TKL983042:TKL983083 TAP983042:TAP983083 SQT983042:SQT983083 SGX983042:SGX983083 RXB983042:RXB983083 RNF983042:RNF983083 RDJ983042:RDJ983083 QTN983042:QTN983083 QJR983042:QJR983083 PZV983042:PZV983083 PPZ983042:PPZ983083 PGD983042:PGD983083 OWH983042:OWH983083 OML983042:OML983083 OCP983042:OCP983083 NST983042:NST983083 NIX983042:NIX983083 MZB983042:MZB983083 MPF983042:MPF983083 MFJ983042:MFJ983083 LVN983042:LVN983083 LLR983042:LLR983083 LBV983042:LBV983083 KRZ983042:KRZ983083 KID983042:KID983083 JYH983042:JYH983083 JOL983042:JOL983083 JEP983042:JEP983083 IUT983042:IUT983083 IKX983042:IKX983083 IBB983042:IBB983083 HRF983042:HRF983083 HHJ983042:HHJ983083 GXN983042:GXN983083 GNR983042:GNR983083 GDV983042:GDV983083 FTZ983042:FTZ983083 FKD983042:FKD983083 FAH983042:FAH983083 EQL983042:EQL983083 EGP983042:EGP983083 DWT983042:DWT983083 DMX983042:DMX983083 DDB983042:DDB983083 CTF983042:CTF983083 CJJ983042:CJJ983083 BZN983042:BZN983083 BPR983042:BPR983083 BFV983042:BFV983083 AVZ983042:AVZ983083 AMD983042:AMD983083 ACH983042:ACH983083 SL983042:SL983083 IP983042:IP983083 WVB917506:WVB917547 WLF917506:WLF917547 WBJ917506:WBJ917547 VRN917506:VRN917547 VHR917506:VHR917547 UXV917506:UXV917547 UNZ917506:UNZ917547 UED917506:UED917547 TUH917506:TUH917547 TKL917506:TKL917547 TAP917506:TAP917547 SQT917506:SQT917547 SGX917506:SGX917547 RXB917506:RXB917547 RNF917506:RNF917547 RDJ917506:RDJ917547 QTN917506:QTN917547 QJR917506:QJR917547 PZV917506:PZV917547 PPZ917506:PPZ917547 PGD917506:PGD917547 OWH917506:OWH917547 OML917506:OML917547 OCP917506:OCP917547 NST917506:NST917547 NIX917506:NIX917547 MZB917506:MZB917547 MPF917506:MPF917547 MFJ917506:MFJ917547 LVN917506:LVN917547 LLR917506:LLR917547 LBV917506:LBV917547 KRZ917506:KRZ917547 KID917506:KID917547 JYH917506:JYH917547 JOL917506:JOL917547 JEP917506:JEP917547 IUT917506:IUT917547 IKX917506:IKX917547 IBB917506:IBB917547 HRF917506:HRF917547 HHJ917506:HHJ917547 GXN917506:GXN917547 GNR917506:GNR917547 GDV917506:GDV917547 FTZ917506:FTZ917547 FKD917506:FKD917547 FAH917506:FAH917547 EQL917506:EQL917547 EGP917506:EGP917547 DWT917506:DWT917547 DMX917506:DMX917547 DDB917506:DDB917547 CTF917506:CTF917547 CJJ917506:CJJ917547 BZN917506:BZN917547 BPR917506:BPR917547 BFV917506:BFV917547 AVZ917506:AVZ917547 AMD917506:AMD917547 ACH917506:ACH917547 SL917506:SL917547 IP917506:IP917547 WVB851970:WVB852011 WLF851970:WLF852011 WBJ851970:WBJ852011 VRN851970:VRN852011 VHR851970:VHR852011 UXV851970:UXV852011 UNZ851970:UNZ852011 UED851970:UED852011 TUH851970:TUH852011 TKL851970:TKL852011 TAP851970:TAP852011 SQT851970:SQT852011 SGX851970:SGX852011 RXB851970:RXB852011 RNF851970:RNF852011 RDJ851970:RDJ852011 QTN851970:QTN852011 QJR851970:QJR852011 PZV851970:PZV852011 PPZ851970:PPZ852011 PGD851970:PGD852011 OWH851970:OWH852011 OML851970:OML852011 OCP851970:OCP852011 NST851970:NST852011 NIX851970:NIX852011 MZB851970:MZB852011 MPF851970:MPF852011 MFJ851970:MFJ852011 LVN851970:LVN852011 LLR851970:LLR852011 LBV851970:LBV852011 KRZ851970:KRZ852011 KID851970:KID852011 JYH851970:JYH852011 JOL851970:JOL852011 JEP851970:JEP852011 IUT851970:IUT852011 IKX851970:IKX852011 IBB851970:IBB852011 HRF851970:HRF852011 HHJ851970:HHJ852011 GXN851970:GXN852011 GNR851970:GNR852011 GDV851970:GDV852011 FTZ851970:FTZ852011 FKD851970:FKD852011 FAH851970:FAH852011 EQL851970:EQL852011 EGP851970:EGP852011 DWT851970:DWT852011 DMX851970:DMX852011 DDB851970:DDB852011 CTF851970:CTF852011 CJJ851970:CJJ852011 BZN851970:BZN852011 BPR851970:BPR852011 BFV851970:BFV852011 AVZ851970:AVZ852011 AMD851970:AMD852011 ACH851970:ACH852011 SL851970:SL852011 IP851970:IP852011 WVB786434:WVB786475 WLF786434:WLF786475 WBJ786434:WBJ786475 VRN786434:VRN786475 VHR786434:VHR786475 UXV786434:UXV786475 UNZ786434:UNZ786475 UED786434:UED786475 TUH786434:TUH786475 TKL786434:TKL786475 TAP786434:TAP786475 SQT786434:SQT786475 SGX786434:SGX786475 RXB786434:RXB786475 RNF786434:RNF786475 RDJ786434:RDJ786475 QTN786434:QTN786475 QJR786434:QJR786475 PZV786434:PZV786475 PPZ786434:PPZ786475 PGD786434:PGD786475 OWH786434:OWH786475 OML786434:OML786475 OCP786434:OCP786475 NST786434:NST786475 NIX786434:NIX786475 MZB786434:MZB786475 MPF786434:MPF786475 MFJ786434:MFJ786475 LVN786434:LVN786475 LLR786434:LLR786475 LBV786434:LBV786475 KRZ786434:KRZ786475 KID786434:KID786475 JYH786434:JYH786475 JOL786434:JOL786475 JEP786434:JEP786475 IUT786434:IUT786475 IKX786434:IKX786475 IBB786434:IBB786475 HRF786434:HRF786475 HHJ786434:HHJ786475 GXN786434:GXN786475 GNR786434:GNR786475 GDV786434:GDV786475 FTZ786434:FTZ786475 FKD786434:FKD786475 FAH786434:FAH786475 EQL786434:EQL786475 EGP786434:EGP786475 DWT786434:DWT786475 DMX786434:DMX786475 DDB786434:DDB786475 CTF786434:CTF786475 CJJ786434:CJJ786475 BZN786434:BZN786475 BPR786434:BPR786475 BFV786434:BFV786475 AVZ786434:AVZ786475 AMD786434:AMD786475 ACH786434:ACH786475 SL786434:SL786475 IP786434:IP786475 WVB720898:WVB720939 WLF720898:WLF720939 WBJ720898:WBJ720939 VRN720898:VRN720939 VHR720898:VHR720939 UXV720898:UXV720939 UNZ720898:UNZ720939 UED720898:UED720939 TUH720898:TUH720939 TKL720898:TKL720939 TAP720898:TAP720939 SQT720898:SQT720939 SGX720898:SGX720939 RXB720898:RXB720939 RNF720898:RNF720939 RDJ720898:RDJ720939 QTN720898:QTN720939 QJR720898:QJR720939 PZV720898:PZV720939 PPZ720898:PPZ720939 PGD720898:PGD720939 OWH720898:OWH720939 OML720898:OML720939 OCP720898:OCP720939 NST720898:NST720939 NIX720898:NIX720939 MZB720898:MZB720939 MPF720898:MPF720939 MFJ720898:MFJ720939 LVN720898:LVN720939 LLR720898:LLR720939 LBV720898:LBV720939 KRZ720898:KRZ720939 KID720898:KID720939 JYH720898:JYH720939 JOL720898:JOL720939 JEP720898:JEP720939 IUT720898:IUT720939 IKX720898:IKX720939 IBB720898:IBB720939 HRF720898:HRF720939 HHJ720898:HHJ720939 GXN720898:GXN720939 GNR720898:GNR720939 GDV720898:GDV720939 FTZ720898:FTZ720939 FKD720898:FKD720939 FAH720898:FAH720939 EQL720898:EQL720939 EGP720898:EGP720939 DWT720898:DWT720939 DMX720898:DMX720939 DDB720898:DDB720939 CTF720898:CTF720939 CJJ720898:CJJ720939 BZN720898:BZN720939 BPR720898:BPR720939 BFV720898:BFV720939 AVZ720898:AVZ720939 AMD720898:AMD720939 ACH720898:ACH720939 SL720898:SL720939 IP720898:IP720939 WVB655362:WVB655403 WLF655362:WLF655403 WBJ655362:WBJ655403 VRN655362:VRN655403 VHR655362:VHR655403 UXV655362:UXV655403 UNZ655362:UNZ655403 UED655362:UED655403 TUH655362:TUH655403 TKL655362:TKL655403 TAP655362:TAP655403 SQT655362:SQT655403 SGX655362:SGX655403 RXB655362:RXB655403 RNF655362:RNF655403 RDJ655362:RDJ655403 QTN655362:QTN655403 QJR655362:QJR655403 PZV655362:PZV655403 PPZ655362:PPZ655403 PGD655362:PGD655403 OWH655362:OWH655403 OML655362:OML655403 OCP655362:OCP655403 NST655362:NST655403 NIX655362:NIX655403 MZB655362:MZB655403 MPF655362:MPF655403 MFJ655362:MFJ655403 LVN655362:LVN655403 LLR655362:LLR655403 LBV655362:LBV655403 KRZ655362:KRZ655403 KID655362:KID655403 JYH655362:JYH655403 JOL655362:JOL655403 JEP655362:JEP655403 IUT655362:IUT655403 IKX655362:IKX655403 IBB655362:IBB655403 HRF655362:HRF655403 HHJ655362:HHJ655403 GXN655362:GXN655403 GNR655362:GNR655403 GDV655362:GDV655403 FTZ655362:FTZ655403 FKD655362:FKD655403 FAH655362:FAH655403 EQL655362:EQL655403 EGP655362:EGP655403 DWT655362:DWT655403 DMX655362:DMX655403 DDB655362:DDB655403 CTF655362:CTF655403 CJJ655362:CJJ655403 BZN655362:BZN655403 BPR655362:BPR655403 BFV655362:BFV655403 AVZ655362:AVZ655403 AMD655362:AMD655403 ACH655362:ACH655403 SL655362:SL655403 IP655362:IP655403 WVB589826:WVB589867 WLF589826:WLF589867 WBJ589826:WBJ589867 VRN589826:VRN589867 VHR589826:VHR589867 UXV589826:UXV589867 UNZ589826:UNZ589867 UED589826:UED589867 TUH589826:TUH589867 TKL589826:TKL589867 TAP589826:TAP589867 SQT589826:SQT589867 SGX589826:SGX589867 RXB589826:RXB589867 RNF589826:RNF589867 RDJ589826:RDJ589867 QTN589826:QTN589867 QJR589826:QJR589867 PZV589826:PZV589867 PPZ589826:PPZ589867 PGD589826:PGD589867 OWH589826:OWH589867 OML589826:OML589867 OCP589826:OCP589867 NST589826:NST589867 NIX589826:NIX589867 MZB589826:MZB589867 MPF589826:MPF589867 MFJ589826:MFJ589867 LVN589826:LVN589867 LLR589826:LLR589867 LBV589826:LBV589867 KRZ589826:KRZ589867 KID589826:KID589867 JYH589826:JYH589867 JOL589826:JOL589867 JEP589826:JEP589867 IUT589826:IUT589867 IKX589826:IKX589867 IBB589826:IBB589867 HRF589826:HRF589867 HHJ589826:HHJ589867 GXN589826:GXN589867 GNR589826:GNR589867 GDV589826:GDV589867 FTZ589826:FTZ589867 FKD589826:FKD589867 FAH589826:FAH589867 EQL589826:EQL589867 EGP589826:EGP589867 DWT589826:DWT589867 DMX589826:DMX589867 DDB589826:DDB589867 CTF589826:CTF589867 CJJ589826:CJJ589867 BZN589826:BZN589867 BPR589826:BPR589867 BFV589826:BFV589867 AVZ589826:AVZ589867 AMD589826:AMD589867 ACH589826:ACH589867 SL589826:SL589867 IP589826:IP589867 WVB524290:WVB524331 WLF524290:WLF524331 WBJ524290:WBJ524331 VRN524290:VRN524331 VHR524290:VHR524331 UXV524290:UXV524331 UNZ524290:UNZ524331 UED524290:UED524331 TUH524290:TUH524331 TKL524290:TKL524331 TAP524290:TAP524331 SQT524290:SQT524331 SGX524290:SGX524331 RXB524290:RXB524331 RNF524290:RNF524331 RDJ524290:RDJ524331 QTN524290:QTN524331 QJR524290:QJR524331 PZV524290:PZV524331 PPZ524290:PPZ524331 PGD524290:PGD524331 OWH524290:OWH524331 OML524290:OML524331 OCP524290:OCP524331 NST524290:NST524331 NIX524290:NIX524331 MZB524290:MZB524331 MPF524290:MPF524331 MFJ524290:MFJ524331 LVN524290:LVN524331 LLR524290:LLR524331 LBV524290:LBV524331 KRZ524290:KRZ524331 KID524290:KID524331 JYH524290:JYH524331 JOL524290:JOL524331 JEP524290:JEP524331 IUT524290:IUT524331 IKX524290:IKX524331 IBB524290:IBB524331 HRF524290:HRF524331 HHJ524290:HHJ524331 GXN524290:GXN524331 GNR524290:GNR524331 GDV524290:GDV524331 FTZ524290:FTZ524331 FKD524290:FKD524331 FAH524290:FAH524331 EQL524290:EQL524331 EGP524290:EGP524331 DWT524290:DWT524331 DMX524290:DMX524331 DDB524290:DDB524331 CTF524290:CTF524331 CJJ524290:CJJ524331 BZN524290:BZN524331 BPR524290:BPR524331 BFV524290:BFV524331 AVZ524290:AVZ524331 AMD524290:AMD524331 ACH524290:ACH524331 SL524290:SL524331 IP524290:IP524331 WVB458754:WVB458795 WLF458754:WLF458795 WBJ458754:WBJ458795 VRN458754:VRN458795 VHR458754:VHR458795 UXV458754:UXV458795 UNZ458754:UNZ458795 UED458754:UED458795 TUH458754:TUH458795 TKL458754:TKL458795 TAP458754:TAP458795 SQT458754:SQT458795 SGX458754:SGX458795 RXB458754:RXB458795 RNF458754:RNF458795 RDJ458754:RDJ458795 QTN458754:QTN458795 QJR458754:QJR458795 PZV458754:PZV458795 PPZ458754:PPZ458795 PGD458754:PGD458795 OWH458754:OWH458795 OML458754:OML458795 OCP458754:OCP458795 NST458754:NST458795 NIX458754:NIX458795 MZB458754:MZB458795 MPF458754:MPF458795 MFJ458754:MFJ458795 LVN458754:LVN458795 LLR458754:LLR458795 LBV458754:LBV458795 KRZ458754:KRZ458795 KID458754:KID458795 JYH458754:JYH458795 JOL458754:JOL458795 JEP458754:JEP458795 IUT458754:IUT458795 IKX458754:IKX458795 IBB458754:IBB458795 HRF458754:HRF458795 HHJ458754:HHJ458795 GXN458754:GXN458795 GNR458754:GNR458795 GDV458754:GDV458795 FTZ458754:FTZ458795 FKD458754:FKD458795 FAH458754:FAH458795 EQL458754:EQL458795 EGP458754:EGP458795 DWT458754:DWT458795 DMX458754:DMX458795 DDB458754:DDB458795 CTF458754:CTF458795 CJJ458754:CJJ458795 BZN458754:BZN458795 BPR458754:BPR458795 BFV458754:BFV458795 AVZ458754:AVZ458795 AMD458754:AMD458795 ACH458754:ACH458795 SL458754:SL458795 IP458754:IP458795 WVB393218:WVB393259 WLF393218:WLF393259 WBJ393218:WBJ393259 VRN393218:VRN393259 VHR393218:VHR393259 UXV393218:UXV393259 UNZ393218:UNZ393259 UED393218:UED393259 TUH393218:TUH393259 TKL393218:TKL393259 TAP393218:TAP393259 SQT393218:SQT393259 SGX393218:SGX393259 RXB393218:RXB393259 RNF393218:RNF393259 RDJ393218:RDJ393259 QTN393218:QTN393259 QJR393218:QJR393259 PZV393218:PZV393259 PPZ393218:PPZ393259 PGD393218:PGD393259 OWH393218:OWH393259 OML393218:OML393259 OCP393218:OCP393259 NST393218:NST393259 NIX393218:NIX393259 MZB393218:MZB393259 MPF393218:MPF393259 MFJ393218:MFJ393259 LVN393218:LVN393259 LLR393218:LLR393259 LBV393218:LBV393259 KRZ393218:KRZ393259 KID393218:KID393259 JYH393218:JYH393259 JOL393218:JOL393259 JEP393218:JEP393259 IUT393218:IUT393259 IKX393218:IKX393259 IBB393218:IBB393259 HRF393218:HRF393259 HHJ393218:HHJ393259 GXN393218:GXN393259 GNR393218:GNR393259 GDV393218:GDV393259 FTZ393218:FTZ393259 FKD393218:FKD393259 FAH393218:FAH393259 EQL393218:EQL393259 EGP393218:EGP393259 DWT393218:DWT393259 DMX393218:DMX393259 DDB393218:DDB393259 CTF393218:CTF393259 CJJ393218:CJJ393259 BZN393218:BZN393259 BPR393218:BPR393259 BFV393218:BFV393259 AVZ393218:AVZ393259 AMD393218:AMD393259 ACH393218:ACH393259 SL393218:SL393259 IP393218:IP393259 WVB327682:WVB327723 WLF327682:WLF327723 WBJ327682:WBJ327723 VRN327682:VRN327723 VHR327682:VHR327723 UXV327682:UXV327723 UNZ327682:UNZ327723 UED327682:UED327723 TUH327682:TUH327723 TKL327682:TKL327723 TAP327682:TAP327723 SQT327682:SQT327723 SGX327682:SGX327723 RXB327682:RXB327723 RNF327682:RNF327723 RDJ327682:RDJ327723 QTN327682:QTN327723 QJR327682:QJR327723 PZV327682:PZV327723 PPZ327682:PPZ327723 PGD327682:PGD327723 OWH327682:OWH327723 OML327682:OML327723 OCP327682:OCP327723 NST327682:NST327723 NIX327682:NIX327723 MZB327682:MZB327723 MPF327682:MPF327723 MFJ327682:MFJ327723 LVN327682:LVN327723 LLR327682:LLR327723 LBV327682:LBV327723 KRZ327682:KRZ327723 KID327682:KID327723 JYH327682:JYH327723 JOL327682:JOL327723 JEP327682:JEP327723 IUT327682:IUT327723 IKX327682:IKX327723 IBB327682:IBB327723 HRF327682:HRF327723 HHJ327682:HHJ327723 GXN327682:GXN327723 GNR327682:GNR327723 GDV327682:GDV327723 FTZ327682:FTZ327723 FKD327682:FKD327723 FAH327682:FAH327723 EQL327682:EQL327723 EGP327682:EGP327723 DWT327682:DWT327723 DMX327682:DMX327723 DDB327682:DDB327723 CTF327682:CTF327723 CJJ327682:CJJ327723 BZN327682:BZN327723 BPR327682:BPR327723 BFV327682:BFV327723 AVZ327682:AVZ327723 AMD327682:AMD327723 ACH327682:ACH327723 SL327682:SL327723 IP327682:IP327723 WVB262146:WVB262187 WLF262146:WLF262187 WBJ262146:WBJ262187 VRN262146:VRN262187 VHR262146:VHR262187 UXV262146:UXV262187 UNZ262146:UNZ262187 UED262146:UED262187 TUH262146:TUH262187 TKL262146:TKL262187 TAP262146:TAP262187 SQT262146:SQT262187 SGX262146:SGX262187 RXB262146:RXB262187 RNF262146:RNF262187 RDJ262146:RDJ262187 QTN262146:QTN262187 QJR262146:QJR262187 PZV262146:PZV262187 PPZ262146:PPZ262187 PGD262146:PGD262187 OWH262146:OWH262187 OML262146:OML262187 OCP262146:OCP262187 NST262146:NST262187 NIX262146:NIX262187 MZB262146:MZB262187 MPF262146:MPF262187 MFJ262146:MFJ262187 LVN262146:LVN262187 LLR262146:LLR262187 LBV262146:LBV262187 KRZ262146:KRZ262187 KID262146:KID262187 JYH262146:JYH262187 JOL262146:JOL262187 JEP262146:JEP262187 IUT262146:IUT262187 IKX262146:IKX262187 IBB262146:IBB262187 HRF262146:HRF262187 HHJ262146:HHJ262187 GXN262146:GXN262187 GNR262146:GNR262187 GDV262146:GDV262187 FTZ262146:FTZ262187 FKD262146:FKD262187 FAH262146:FAH262187 EQL262146:EQL262187 EGP262146:EGP262187 DWT262146:DWT262187 DMX262146:DMX262187 DDB262146:DDB262187 CTF262146:CTF262187 CJJ262146:CJJ262187 BZN262146:BZN262187 BPR262146:BPR262187 BFV262146:BFV262187 AVZ262146:AVZ262187 AMD262146:AMD262187 ACH262146:ACH262187 SL262146:SL262187 IP262146:IP262187 WVB196610:WVB196651 WLF196610:WLF196651 WBJ196610:WBJ196651 VRN196610:VRN196651 VHR196610:VHR196651 UXV196610:UXV196651 UNZ196610:UNZ196651 UED196610:UED196651 TUH196610:TUH196651 TKL196610:TKL196651 TAP196610:TAP196651 SQT196610:SQT196651 SGX196610:SGX196651 RXB196610:RXB196651 RNF196610:RNF196651 RDJ196610:RDJ196651 QTN196610:QTN196651 QJR196610:QJR196651 PZV196610:PZV196651 PPZ196610:PPZ196651 PGD196610:PGD196651 OWH196610:OWH196651 OML196610:OML196651 OCP196610:OCP196651 NST196610:NST196651 NIX196610:NIX196651 MZB196610:MZB196651 MPF196610:MPF196651 MFJ196610:MFJ196651 LVN196610:LVN196651 LLR196610:LLR196651 LBV196610:LBV196651 KRZ196610:KRZ196651 KID196610:KID196651 JYH196610:JYH196651 JOL196610:JOL196651 JEP196610:JEP196651 IUT196610:IUT196651 IKX196610:IKX196651 IBB196610:IBB196651 HRF196610:HRF196651 HHJ196610:HHJ196651 GXN196610:GXN196651 GNR196610:GNR196651 GDV196610:GDV196651 FTZ196610:FTZ196651 FKD196610:FKD196651 FAH196610:FAH196651 EQL196610:EQL196651 EGP196610:EGP196651 DWT196610:DWT196651 DMX196610:DMX196651 DDB196610:DDB196651 CTF196610:CTF196651 CJJ196610:CJJ196651 BZN196610:BZN196651 BPR196610:BPR196651 BFV196610:BFV196651 AVZ196610:AVZ196651 AMD196610:AMD196651 ACH196610:ACH196651 SL196610:SL196651 IP196610:IP196651 WVB131074:WVB131115 WLF131074:WLF131115 WBJ131074:WBJ131115 VRN131074:VRN131115 VHR131074:VHR131115 UXV131074:UXV131115 UNZ131074:UNZ131115 UED131074:UED131115 TUH131074:TUH131115 TKL131074:TKL131115 TAP131074:TAP131115 SQT131074:SQT131115 SGX131074:SGX131115 RXB131074:RXB131115 RNF131074:RNF131115 RDJ131074:RDJ131115 QTN131074:QTN131115 QJR131074:QJR131115 PZV131074:PZV131115 PPZ131074:PPZ131115 PGD131074:PGD131115 OWH131074:OWH131115 OML131074:OML131115 OCP131074:OCP131115 NST131074:NST131115 NIX131074:NIX131115 MZB131074:MZB131115 MPF131074:MPF131115 MFJ131074:MFJ131115 LVN131074:LVN131115 LLR131074:LLR131115 LBV131074:LBV131115 KRZ131074:KRZ131115 KID131074:KID131115 JYH131074:JYH131115 JOL131074:JOL131115 JEP131074:JEP131115 IUT131074:IUT131115 IKX131074:IKX131115 IBB131074:IBB131115 HRF131074:HRF131115 HHJ131074:HHJ131115 GXN131074:GXN131115 GNR131074:GNR131115 GDV131074:GDV131115 FTZ131074:FTZ131115 FKD131074:FKD131115 FAH131074:FAH131115 EQL131074:EQL131115 EGP131074:EGP131115 DWT131074:DWT131115 DMX131074:DMX131115 DDB131074:DDB131115 CTF131074:CTF131115 CJJ131074:CJJ131115 BZN131074:BZN131115 BPR131074:BPR131115 BFV131074:BFV131115 AVZ131074:AVZ131115 AMD131074:AMD131115 ACH131074:ACH131115 SL131074:SL131115 IP131074:IP131115 WVB65538:WVB65579 WLF65538:WLF65579 WBJ65538:WBJ65579 VRN65538:VRN65579 VHR65538:VHR65579 UXV65538:UXV65579 UNZ65538:UNZ65579 UED65538:UED65579 TUH65538:TUH65579 TKL65538:TKL65579 TAP65538:TAP65579 SQT65538:SQT65579 SGX65538:SGX65579 RXB65538:RXB65579 RNF65538:RNF65579 RDJ65538:RDJ65579 QTN65538:QTN65579 QJR65538:QJR65579 PZV65538:PZV65579 PPZ65538:PPZ65579 PGD65538:PGD65579 OWH65538:OWH65579 OML65538:OML65579 OCP65538:OCP65579 NST65538:NST65579 NIX65538:NIX65579 MZB65538:MZB65579 MPF65538:MPF65579 MFJ65538:MFJ65579 LVN65538:LVN65579 LLR65538:LLR65579 LBV65538:LBV65579 KRZ65538:KRZ65579 KID65538:KID65579 JYH65538:JYH65579 JOL65538:JOL65579 JEP65538:JEP65579 IUT65538:IUT65579 IKX65538:IKX65579 IBB65538:IBB65579 HRF65538:HRF65579 HHJ65538:HHJ65579 GXN65538:GXN65579 GNR65538:GNR65579 GDV65538:GDV65579 FTZ65538:FTZ65579 FKD65538:FKD65579 FAH65538:FAH65579 EQL65538:EQL65579 EGP65538:EGP65579 DWT65538:DWT65579 DMX65538:DMX65579 DDB65538:DDB65579 CTF65538:CTF65579 CJJ65538:CJJ65579 BZN65538:BZN65579 BPR65538:BPR65579 BFV65538:BFV65579 AVZ65538:AVZ65579 AMD65538:AMD65579 ACH65538:ACH65579 SL65538:SL65579 IP65538:IP65579 WVB982994:WVB983040 WLF982994:WLF983040 WBJ982994:WBJ983040 VRN982994:VRN983040 VHR982994:VHR983040 UXV982994:UXV983040 UNZ982994:UNZ983040 UED982994:UED983040 TUH982994:TUH983040 TKL982994:TKL983040 TAP982994:TAP983040 SQT982994:SQT983040 SGX982994:SGX983040 RXB982994:RXB983040 RNF982994:RNF983040 RDJ982994:RDJ983040 QTN982994:QTN983040 QJR982994:QJR983040 PZV982994:PZV983040 PPZ982994:PPZ983040 PGD982994:PGD983040 OWH982994:OWH983040 OML982994:OML983040 OCP982994:OCP983040 NST982994:NST983040 NIX982994:NIX983040 MZB982994:MZB983040 MPF982994:MPF983040 MFJ982994:MFJ983040 LVN982994:LVN983040 LLR982994:LLR983040 LBV982994:LBV983040 KRZ982994:KRZ983040 KID982994:KID983040 JYH982994:JYH983040 JOL982994:JOL983040 JEP982994:JEP983040 IUT982994:IUT983040 IKX982994:IKX983040 IBB982994:IBB983040 HRF982994:HRF983040 HHJ982994:HHJ983040 GXN982994:GXN983040 GNR982994:GNR983040 GDV982994:GDV983040 FTZ982994:FTZ983040 FKD982994:FKD983040 FAH982994:FAH983040 EQL982994:EQL983040 EGP982994:EGP983040 DWT982994:DWT983040 DMX982994:DMX983040 DDB982994:DDB983040 CTF982994:CTF983040 CJJ982994:CJJ983040 BZN982994:BZN983040 BPR982994:BPR983040 BFV982994:BFV983040 AVZ982994:AVZ983040 AMD982994:AMD983040 ACH982994:ACH983040 SL982994:SL983040 IP982994:IP983040 WVB917458:WVB917504 WLF917458:WLF917504 WBJ917458:WBJ917504 VRN917458:VRN917504 VHR917458:VHR917504 UXV917458:UXV917504 UNZ917458:UNZ917504 UED917458:UED917504 TUH917458:TUH917504 TKL917458:TKL917504 TAP917458:TAP917504 SQT917458:SQT917504 SGX917458:SGX917504 RXB917458:RXB917504 RNF917458:RNF917504 RDJ917458:RDJ917504 QTN917458:QTN917504 QJR917458:QJR917504 PZV917458:PZV917504 PPZ917458:PPZ917504 PGD917458:PGD917504 OWH917458:OWH917504 OML917458:OML917504 OCP917458:OCP917504 NST917458:NST917504 NIX917458:NIX917504 MZB917458:MZB917504 MPF917458:MPF917504 MFJ917458:MFJ917504 LVN917458:LVN917504 LLR917458:LLR917504 LBV917458:LBV917504 KRZ917458:KRZ917504 KID917458:KID917504 JYH917458:JYH917504 JOL917458:JOL917504 JEP917458:JEP917504 IUT917458:IUT917504 IKX917458:IKX917504 IBB917458:IBB917504 HRF917458:HRF917504 HHJ917458:HHJ917504 GXN917458:GXN917504 GNR917458:GNR917504 GDV917458:GDV917504 FTZ917458:FTZ917504 FKD917458:FKD917504 FAH917458:FAH917504 EQL917458:EQL917504 EGP917458:EGP917504 DWT917458:DWT917504 DMX917458:DMX917504 DDB917458:DDB917504 CTF917458:CTF917504 CJJ917458:CJJ917504 BZN917458:BZN917504 BPR917458:BPR917504 BFV917458:BFV917504 AVZ917458:AVZ917504 AMD917458:AMD917504 ACH917458:ACH917504 SL917458:SL917504 IP917458:IP917504 WVB851922:WVB851968 WLF851922:WLF851968 WBJ851922:WBJ851968 VRN851922:VRN851968 VHR851922:VHR851968 UXV851922:UXV851968 UNZ851922:UNZ851968 UED851922:UED851968 TUH851922:TUH851968 TKL851922:TKL851968 TAP851922:TAP851968 SQT851922:SQT851968 SGX851922:SGX851968 RXB851922:RXB851968 RNF851922:RNF851968 RDJ851922:RDJ851968 QTN851922:QTN851968 QJR851922:QJR851968 PZV851922:PZV851968 PPZ851922:PPZ851968 PGD851922:PGD851968 OWH851922:OWH851968 OML851922:OML851968 OCP851922:OCP851968 NST851922:NST851968 NIX851922:NIX851968 MZB851922:MZB851968 MPF851922:MPF851968 MFJ851922:MFJ851968 LVN851922:LVN851968 LLR851922:LLR851968 LBV851922:LBV851968 KRZ851922:KRZ851968 KID851922:KID851968 JYH851922:JYH851968 JOL851922:JOL851968 JEP851922:JEP851968 IUT851922:IUT851968 IKX851922:IKX851968 IBB851922:IBB851968 HRF851922:HRF851968 HHJ851922:HHJ851968 GXN851922:GXN851968 GNR851922:GNR851968 GDV851922:GDV851968 FTZ851922:FTZ851968 FKD851922:FKD851968 FAH851922:FAH851968 EQL851922:EQL851968 EGP851922:EGP851968 DWT851922:DWT851968 DMX851922:DMX851968 DDB851922:DDB851968 CTF851922:CTF851968 CJJ851922:CJJ851968 BZN851922:BZN851968 BPR851922:BPR851968 BFV851922:BFV851968 AVZ851922:AVZ851968 AMD851922:AMD851968 ACH851922:ACH851968 SL851922:SL851968 IP851922:IP851968 WVB786386:WVB786432 WLF786386:WLF786432 WBJ786386:WBJ786432 VRN786386:VRN786432 VHR786386:VHR786432 UXV786386:UXV786432 UNZ786386:UNZ786432 UED786386:UED786432 TUH786386:TUH786432 TKL786386:TKL786432 TAP786386:TAP786432 SQT786386:SQT786432 SGX786386:SGX786432 RXB786386:RXB786432 RNF786386:RNF786432 RDJ786386:RDJ786432 QTN786386:QTN786432 QJR786386:QJR786432 PZV786386:PZV786432 PPZ786386:PPZ786432 PGD786386:PGD786432 OWH786386:OWH786432 OML786386:OML786432 OCP786386:OCP786432 NST786386:NST786432 NIX786386:NIX786432 MZB786386:MZB786432 MPF786386:MPF786432 MFJ786386:MFJ786432 LVN786386:LVN786432 LLR786386:LLR786432 LBV786386:LBV786432 KRZ786386:KRZ786432 KID786386:KID786432 JYH786386:JYH786432 JOL786386:JOL786432 JEP786386:JEP786432 IUT786386:IUT786432 IKX786386:IKX786432 IBB786386:IBB786432 HRF786386:HRF786432 HHJ786386:HHJ786432 GXN786386:GXN786432 GNR786386:GNR786432 GDV786386:GDV786432 FTZ786386:FTZ786432 FKD786386:FKD786432 FAH786386:FAH786432 EQL786386:EQL786432 EGP786386:EGP786432 DWT786386:DWT786432 DMX786386:DMX786432 DDB786386:DDB786432 CTF786386:CTF786432 CJJ786386:CJJ786432 BZN786386:BZN786432 BPR786386:BPR786432 BFV786386:BFV786432 AVZ786386:AVZ786432 AMD786386:AMD786432 ACH786386:ACH786432 SL786386:SL786432 IP786386:IP786432 WVB720850:WVB720896 WLF720850:WLF720896 WBJ720850:WBJ720896 VRN720850:VRN720896 VHR720850:VHR720896 UXV720850:UXV720896 UNZ720850:UNZ720896 UED720850:UED720896 TUH720850:TUH720896 TKL720850:TKL720896 TAP720850:TAP720896 SQT720850:SQT720896 SGX720850:SGX720896 RXB720850:RXB720896 RNF720850:RNF720896 RDJ720850:RDJ720896 QTN720850:QTN720896 QJR720850:QJR720896 PZV720850:PZV720896 PPZ720850:PPZ720896 PGD720850:PGD720896 OWH720850:OWH720896 OML720850:OML720896 OCP720850:OCP720896 NST720850:NST720896 NIX720850:NIX720896 MZB720850:MZB720896 MPF720850:MPF720896 MFJ720850:MFJ720896 LVN720850:LVN720896 LLR720850:LLR720896 LBV720850:LBV720896 KRZ720850:KRZ720896 KID720850:KID720896 JYH720850:JYH720896 JOL720850:JOL720896 JEP720850:JEP720896 IUT720850:IUT720896 IKX720850:IKX720896 IBB720850:IBB720896 HRF720850:HRF720896 HHJ720850:HHJ720896 GXN720850:GXN720896 GNR720850:GNR720896 GDV720850:GDV720896 FTZ720850:FTZ720896 FKD720850:FKD720896 FAH720850:FAH720896 EQL720850:EQL720896 EGP720850:EGP720896 DWT720850:DWT720896 DMX720850:DMX720896 DDB720850:DDB720896 CTF720850:CTF720896 CJJ720850:CJJ720896 BZN720850:BZN720896 BPR720850:BPR720896 BFV720850:BFV720896 AVZ720850:AVZ720896 AMD720850:AMD720896 ACH720850:ACH720896 SL720850:SL720896 IP720850:IP720896 WVB655314:WVB655360 WLF655314:WLF655360 WBJ655314:WBJ655360 VRN655314:VRN655360 VHR655314:VHR655360 UXV655314:UXV655360 UNZ655314:UNZ655360 UED655314:UED655360 TUH655314:TUH655360 TKL655314:TKL655360 TAP655314:TAP655360 SQT655314:SQT655360 SGX655314:SGX655360 RXB655314:RXB655360 RNF655314:RNF655360 RDJ655314:RDJ655360 QTN655314:QTN655360 QJR655314:QJR655360 PZV655314:PZV655360 PPZ655314:PPZ655360 PGD655314:PGD655360 OWH655314:OWH655360 OML655314:OML655360 OCP655314:OCP655360 NST655314:NST655360 NIX655314:NIX655360 MZB655314:MZB655360 MPF655314:MPF655360 MFJ655314:MFJ655360 LVN655314:LVN655360 LLR655314:LLR655360 LBV655314:LBV655360 KRZ655314:KRZ655360 KID655314:KID655360 JYH655314:JYH655360 JOL655314:JOL655360 JEP655314:JEP655360 IUT655314:IUT655360 IKX655314:IKX655360 IBB655314:IBB655360 HRF655314:HRF655360 HHJ655314:HHJ655360 GXN655314:GXN655360 GNR655314:GNR655360 GDV655314:GDV655360 FTZ655314:FTZ655360 FKD655314:FKD655360 FAH655314:FAH655360 EQL655314:EQL655360 EGP655314:EGP655360 DWT655314:DWT655360 DMX655314:DMX655360 DDB655314:DDB655360 CTF655314:CTF655360 CJJ655314:CJJ655360 BZN655314:BZN655360 BPR655314:BPR655360 BFV655314:BFV655360 AVZ655314:AVZ655360 AMD655314:AMD655360 ACH655314:ACH655360 SL655314:SL655360 IP655314:IP655360 WVB589778:WVB589824 WLF589778:WLF589824 WBJ589778:WBJ589824 VRN589778:VRN589824 VHR589778:VHR589824 UXV589778:UXV589824 UNZ589778:UNZ589824 UED589778:UED589824 TUH589778:TUH589824 TKL589778:TKL589824 TAP589778:TAP589824 SQT589778:SQT589824 SGX589778:SGX589824 RXB589778:RXB589824 RNF589778:RNF589824 RDJ589778:RDJ589824 QTN589778:QTN589824 QJR589778:QJR589824 PZV589778:PZV589824 PPZ589778:PPZ589824 PGD589778:PGD589824 OWH589778:OWH589824 OML589778:OML589824 OCP589778:OCP589824 NST589778:NST589824 NIX589778:NIX589824 MZB589778:MZB589824 MPF589778:MPF589824 MFJ589778:MFJ589824 LVN589778:LVN589824 LLR589778:LLR589824 LBV589778:LBV589824 KRZ589778:KRZ589824 KID589778:KID589824 JYH589778:JYH589824 JOL589778:JOL589824 JEP589778:JEP589824 IUT589778:IUT589824 IKX589778:IKX589824 IBB589778:IBB589824 HRF589778:HRF589824 HHJ589778:HHJ589824 GXN589778:GXN589824 GNR589778:GNR589824 GDV589778:GDV589824 FTZ589778:FTZ589824 FKD589778:FKD589824 FAH589778:FAH589824 EQL589778:EQL589824 EGP589778:EGP589824 DWT589778:DWT589824 DMX589778:DMX589824 DDB589778:DDB589824 CTF589778:CTF589824 CJJ589778:CJJ589824 BZN589778:BZN589824 BPR589778:BPR589824 BFV589778:BFV589824 AVZ589778:AVZ589824 AMD589778:AMD589824 ACH589778:ACH589824 SL589778:SL589824 IP589778:IP589824 WVB524242:WVB524288 WLF524242:WLF524288 WBJ524242:WBJ524288 VRN524242:VRN524288 VHR524242:VHR524288 UXV524242:UXV524288 UNZ524242:UNZ524288 UED524242:UED524288 TUH524242:TUH524288 TKL524242:TKL524288 TAP524242:TAP524288 SQT524242:SQT524288 SGX524242:SGX524288 RXB524242:RXB524288 RNF524242:RNF524288 RDJ524242:RDJ524288 QTN524242:QTN524288 QJR524242:QJR524288 PZV524242:PZV524288 PPZ524242:PPZ524288 PGD524242:PGD524288 OWH524242:OWH524288 OML524242:OML524288 OCP524242:OCP524288 NST524242:NST524288 NIX524242:NIX524288 MZB524242:MZB524288 MPF524242:MPF524288 MFJ524242:MFJ524288 LVN524242:LVN524288 LLR524242:LLR524288 LBV524242:LBV524288 KRZ524242:KRZ524288 KID524242:KID524288 JYH524242:JYH524288 JOL524242:JOL524288 JEP524242:JEP524288 IUT524242:IUT524288 IKX524242:IKX524288 IBB524242:IBB524288 HRF524242:HRF524288 HHJ524242:HHJ524288 GXN524242:GXN524288 GNR524242:GNR524288 GDV524242:GDV524288 FTZ524242:FTZ524288 FKD524242:FKD524288 FAH524242:FAH524288 EQL524242:EQL524288 EGP524242:EGP524288 DWT524242:DWT524288 DMX524242:DMX524288 DDB524242:DDB524288 CTF524242:CTF524288 CJJ524242:CJJ524288 BZN524242:BZN524288 BPR524242:BPR524288 BFV524242:BFV524288 AVZ524242:AVZ524288 AMD524242:AMD524288 ACH524242:ACH524288 SL524242:SL524288 IP524242:IP524288 WVB458706:WVB458752 WLF458706:WLF458752 WBJ458706:WBJ458752 VRN458706:VRN458752 VHR458706:VHR458752 UXV458706:UXV458752 UNZ458706:UNZ458752 UED458706:UED458752 TUH458706:TUH458752 TKL458706:TKL458752 TAP458706:TAP458752 SQT458706:SQT458752 SGX458706:SGX458752 RXB458706:RXB458752 RNF458706:RNF458752 RDJ458706:RDJ458752 QTN458706:QTN458752 QJR458706:QJR458752 PZV458706:PZV458752 PPZ458706:PPZ458752 PGD458706:PGD458752 OWH458706:OWH458752 OML458706:OML458752 OCP458706:OCP458752 NST458706:NST458752 NIX458706:NIX458752 MZB458706:MZB458752 MPF458706:MPF458752 MFJ458706:MFJ458752 LVN458706:LVN458752 LLR458706:LLR458752 LBV458706:LBV458752 KRZ458706:KRZ458752 KID458706:KID458752 JYH458706:JYH458752 JOL458706:JOL458752 JEP458706:JEP458752 IUT458706:IUT458752 IKX458706:IKX458752 IBB458706:IBB458752 HRF458706:HRF458752 HHJ458706:HHJ458752 GXN458706:GXN458752 GNR458706:GNR458752 GDV458706:GDV458752 FTZ458706:FTZ458752 FKD458706:FKD458752 FAH458706:FAH458752 EQL458706:EQL458752 EGP458706:EGP458752 DWT458706:DWT458752 DMX458706:DMX458752 DDB458706:DDB458752 CTF458706:CTF458752 CJJ458706:CJJ458752 BZN458706:BZN458752 BPR458706:BPR458752 BFV458706:BFV458752 AVZ458706:AVZ458752 AMD458706:AMD458752 ACH458706:ACH458752 SL458706:SL458752 IP458706:IP458752 WVB393170:WVB393216 WLF393170:WLF393216 WBJ393170:WBJ393216 VRN393170:VRN393216 VHR393170:VHR393216 UXV393170:UXV393216 UNZ393170:UNZ393216 UED393170:UED393216 TUH393170:TUH393216 TKL393170:TKL393216 TAP393170:TAP393216 SQT393170:SQT393216 SGX393170:SGX393216 RXB393170:RXB393216 RNF393170:RNF393216 RDJ393170:RDJ393216 QTN393170:QTN393216 QJR393170:QJR393216 PZV393170:PZV393216 PPZ393170:PPZ393216 PGD393170:PGD393216 OWH393170:OWH393216 OML393170:OML393216 OCP393170:OCP393216 NST393170:NST393216 NIX393170:NIX393216 MZB393170:MZB393216 MPF393170:MPF393216 MFJ393170:MFJ393216 LVN393170:LVN393216 LLR393170:LLR393216 LBV393170:LBV393216 KRZ393170:KRZ393216 KID393170:KID393216 JYH393170:JYH393216 JOL393170:JOL393216 JEP393170:JEP393216 IUT393170:IUT393216 IKX393170:IKX393216 IBB393170:IBB393216 HRF393170:HRF393216 HHJ393170:HHJ393216 GXN393170:GXN393216 GNR393170:GNR393216 GDV393170:GDV393216 FTZ393170:FTZ393216 FKD393170:FKD393216 FAH393170:FAH393216 EQL393170:EQL393216 EGP393170:EGP393216 DWT393170:DWT393216 DMX393170:DMX393216 DDB393170:DDB393216 CTF393170:CTF393216 CJJ393170:CJJ393216 BZN393170:BZN393216 BPR393170:BPR393216 BFV393170:BFV393216 AVZ393170:AVZ393216 AMD393170:AMD393216 ACH393170:ACH393216 SL393170:SL393216 IP393170:IP393216 WVB327634:WVB327680 WLF327634:WLF327680 WBJ327634:WBJ327680 VRN327634:VRN327680 VHR327634:VHR327680 UXV327634:UXV327680 UNZ327634:UNZ327680 UED327634:UED327680 TUH327634:TUH327680 TKL327634:TKL327680 TAP327634:TAP327680 SQT327634:SQT327680 SGX327634:SGX327680 RXB327634:RXB327680 RNF327634:RNF327680 RDJ327634:RDJ327680 QTN327634:QTN327680 QJR327634:QJR327680 PZV327634:PZV327680 PPZ327634:PPZ327680 PGD327634:PGD327680 OWH327634:OWH327680 OML327634:OML327680 OCP327634:OCP327680 NST327634:NST327680 NIX327634:NIX327680 MZB327634:MZB327680 MPF327634:MPF327680 MFJ327634:MFJ327680 LVN327634:LVN327680 LLR327634:LLR327680 LBV327634:LBV327680 KRZ327634:KRZ327680 KID327634:KID327680 JYH327634:JYH327680 JOL327634:JOL327680 JEP327634:JEP327680 IUT327634:IUT327680 IKX327634:IKX327680 IBB327634:IBB327680 HRF327634:HRF327680 HHJ327634:HHJ327680 GXN327634:GXN327680 GNR327634:GNR327680 GDV327634:GDV327680 FTZ327634:FTZ327680 FKD327634:FKD327680 FAH327634:FAH327680 EQL327634:EQL327680 EGP327634:EGP327680 DWT327634:DWT327680 DMX327634:DMX327680 DDB327634:DDB327680 CTF327634:CTF327680 CJJ327634:CJJ327680 BZN327634:BZN327680 BPR327634:BPR327680 BFV327634:BFV327680 AVZ327634:AVZ327680 AMD327634:AMD327680 ACH327634:ACH327680 SL327634:SL327680 IP327634:IP327680 WVB262098:WVB262144 WLF262098:WLF262144 WBJ262098:WBJ262144 VRN262098:VRN262144 VHR262098:VHR262144 UXV262098:UXV262144 UNZ262098:UNZ262144 UED262098:UED262144 TUH262098:TUH262144 TKL262098:TKL262144 TAP262098:TAP262144 SQT262098:SQT262144 SGX262098:SGX262144 RXB262098:RXB262144 RNF262098:RNF262144 RDJ262098:RDJ262144 QTN262098:QTN262144 QJR262098:QJR262144 PZV262098:PZV262144 PPZ262098:PPZ262144 PGD262098:PGD262144 OWH262098:OWH262144 OML262098:OML262144 OCP262098:OCP262144 NST262098:NST262144 NIX262098:NIX262144 MZB262098:MZB262144 MPF262098:MPF262144 MFJ262098:MFJ262144 LVN262098:LVN262144 LLR262098:LLR262144 LBV262098:LBV262144 KRZ262098:KRZ262144 KID262098:KID262144 JYH262098:JYH262144 JOL262098:JOL262144 JEP262098:JEP262144 IUT262098:IUT262144 IKX262098:IKX262144 IBB262098:IBB262144 HRF262098:HRF262144 HHJ262098:HHJ262144 GXN262098:GXN262144 GNR262098:GNR262144 GDV262098:GDV262144 FTZ262098:FTZ262144 FKD262098:FKD262144 FAH262098:FAH262144 EQL262098:EQL262144 EGP262098:EGP262144 DWT262098:DWT262144 DMX262098:DMX262144 DDB262098:DDB262144 CTF262098:CTF262144 CJJ262098:CJJ262144 BZN262098:BZN262144 BPR262098:BPR262144 BFV262098:BFV262144 AVZ262098:AVZ262144 AMD262098:AMD262144 ACH262098:ACH262144 SL262098:SL262144 IP262098:IP262144 WVB196562:WVB196608 WLF196562:WLF196608 WBJ196562:WBJ196608 VRN196562:VRN196608 VHR196562:VHR196608 UXV196562:UXV196608 UNZ196562:UNZ196608 UED196562:UED196608 TUH196562:TUH196608 TKL196562:TKL196608 TAP196562:TAP196608 SQT196562:SQT196608 SGX196562:SGX196608 RXB196562:RXB196608 RNF196562:RNF196608 RDJ196562:RDJ196608 QTN196562:QTN196608 QJR196562:QJR196608 PZV196562:PZV196608 PPZ196562:PPZ196608 PGD196562:PGD196608 OWH196562:OWH196608 OML196562:OML196608 OCP196562:OCP196608 NST196562:NST196608 NIX196562:NIX196608 MZB196562:MZB196608 MPF196562:MPF196608 MFJ196562:MFJ196608 LVN196562:LVN196608 LLR196562:LLR196608 LBV196562:LBV196608 KRZ196562:KRZ196608 KID196562:KID196608 JYH196562:JYH196608 JOL196562:JOL196608 JEP196562:JEP196608 IUT196562:IUT196608 IKX196562:IKX196608 IBB196562:IBB196608 HRF196562:HRF196608 HHJ196562:HHJ196608 GXN196562:GXN196608 GNR196562:GNR196608 GDV196562:GDV196608 FTZ196562:FTZ196608 FKD196562:FKD196608 FAH196562:FAH196608 EQL196562:EQL196608 EGP196562:EGP196608 DWT196562:DWT196608 DMX196562:DMX196608 DDB196562:DDB196608 CTF196562:CTF196608 CJJ196562:CJJ196608 BZN196562:BZN196608 BPR196562:BPR196608 BFV196562:BFV196608 AVZ196562:AVZ196608 AMD196562:AMD196608 ACH196562:ACH196608 SL196562:SL196608 IP196562:IP196608 WVB131026:WVB131072 WLF131026:WLF131072 WBJ131026:WBJ131072 VRN131026:VRN131072 VHR131026:VHR131072 UXV131026:UXV131072 UNZ131026:UNZ131072 UED131026:UED131072 TUH131026:TUH131072 TKL131026:TKL131072 TAP131026:TAP131072 SQT131026:SQT131072 SGX131026:SGX131072 RXB131026:RXB131072 RNF131026:RNF131072 RDJ131026:RDJ131072 QTN131026:QTN131072 QJR131026:QJR131072 PZV131026:PZV131072 PPZ131026:PPZ131072 PGD131026:PGD131072 OWH131026:OWH131072 OML131026:OML131072 OCP131026:OCP131072 NST131026:NST131072 NIX131026:NIX131072 MZB131026:MZB131072 MPF131026:MPF131072 MFJ131026:MFJ131072 LVN131026:LVN131072 LLR131026:LLR131072 LBV131026:LBV131072 KRZ131026:KRZ131072 KID131026:KID131072 JYH131026:JYH131072 JOL131026:JOL131072 JEP131026:JEP131072 IUT131026:IUT131072 IKX131026:IKX131072 IBB131026:IBB131072 HRF131026:HRF131072 HHJ131026:HHJ131072 GXN131026:GXN131072 GNR131026:GNR131072 GDV131026:GDV131072 FTZ131026:FTZ131072 FKD131026:FKD131072 FAH131026:FAH131072 EQL131026:EQL131072 EGP131026:EGP131072 DWT131026:DWT131072 DMX131026:DMX131072 DDB131026:DDB131072 CTF131026:CTF131072 CJJ131026:CJJ131072 BZN131026:BZN131072 BPR131026:BPR131072 BFV131026:BFV131072 AVZ131026:AVZ131072 AMD131026:AMD131072 ACH131026:ACH131072 SL131026:SL131072 IP131026:IP131072 WVB65490:WVB65536 WLF65490:WLF65536 WBJ65490:WBJ65536 VRN65490:VRN65536 VHR65490:VHR65536 UXV65490:UXV65536 UNZ65490:UNZ65536 UED65490:UED65536 TUH65490:TUH65536 TKL65490:TKL65536 TAP65490:TAP65536 SQT65490:SQT65536 SGX65490:SGX65536 RXB65490:RXB65536 RNF65490:RNF65536 RDJ65490:RDJ65536 QTN65490:QTN65536 QJR65490:QJR65536 PZV65490:PZV65536 PPZ65490:PPZ65536 PGD65490:PGD65536 OWH65490:OWH65536 OML65490:OML65536 OCP65490:OCP65536 NST65490:NST65536 NIX65490:NIX65536 MZB65490:MZB65536 MPF65490:MPF65536 MFJ65490:MFJ65536 LVN65490:LVN65536 LLR65490:LLR65536 LBV65490:LBV65536 KRZ65490:KRZ65536 KID65490:KID65536 JYH65490:JYH65536 JOL65490:JOL65536 JEP65490:JEP65536 IUT65490:IUT65536 IKX65490:IKX65536 IBB65490:IBB65536 HRF65490:HRF65536 HHJ65490:HHJ65536 GXN65490:GXN65536 GNR65490:GNR65536 GDV65490:GDV65536 FTZ65490:FTZ65536 FKD65490:FKD65536 FAH65490:FAH65536 EQL65490:EQL65536 EGP65490:EGP65536 DWT65490:DWT65536 DMX65490:DMX65536 DDB65490:DDB65536 CTF65490:CTF65536 CJJ65490:CJJ65536 BZN65490:BZN65536 BPR65490:BPR65536 BFV65490:BFV65536 AVZ65490:AVZ65536 AMD65490:AMD65536 ACH65490:ACH65536 SL65490:SL65536 IP65490:IP65536 WVB983089 WLF983089 WBJ983089 VRN983089 VHR983089 UXV983089 UNZ983089 UED983089 TUH983089 TKL983089 TAP983089 SQT983089 SGX983089 RXB983089 RNF983089 RDJ983089 QTN983089 QJR983089 PZV983089 PPZ983089 PGD983089 OWH983089 OML983089 OCP983089 NST983089 NIX983089 MZB983089 MPF983089 MFJ983089 LVN983089 LLR983089 LBV983089 KRZ983089 KID983089 JYH983089 JOL983089 JEP983089 IUT983089 IKX983089 IBB983089 HRF983089 HHJ983089 GXN983089 GNR983089 GDV983089 FTZ983089 FKD983089 FAH983089 EQL983089 EGP983089 DWT983089 DMX983089 DDB983089 CTF983089 CJJ983089 BZN983089 BPR983089 BFV983089 AVZ983089 AMD983089 ACH983089 SL983089 IP983089 WVB917553 WLF917553 WBJ917553 VRN917553 VHR917553 UXV917553 UNZ917553 UED917553 TUH917553 TKL917553 TAP917553 SQT917553 SGX917553 RXB917553 RNF917553 RDJ917553 QTN917553 QJR917553 PZV917553 PPZ917553 PGD917553 OWH917553 OML917553 OCP917553 NST917553 NIX917553 MZB917553 MPF917553 MFJ917553 LVN917553 LLR917553 LBV917553 KRZ917553 KID917553 JYH917553 JOL917553 JEP917553 IUT917553 IKX917553 IBB917553 HRF917553 HHJ917553 GXN917553 GNR917553 GDV917553 FTZ917553 FKD917553 FAH917553 EQL917553 EGP917553 DWT917553 DMX917553 DDB917553 CTF917553 CJJ917553 BZN917553 BPR917553 BFV917553 AVZ917553 AMD917553 ACH917553 SL917553 IP917553 WVB852017 WLF852017 WBJ852017 VRN852017 VHR852017 UXV852017 UNZ852017 UED852017 TUH852017 TKL852017 TAP852017 SQT852017 SGX852017 RXB852017 RNF852017 RDJ852017 QTN852017 QJR852017 PZV852017 PPZ852017 PGD852017 OWH852017 OML852017 OCP852017 NST852017 NIX852017 MZB852017 MPF852017 MFJ852017 LVN852017 LLR852017 LBV852017 KRZ852017 KID852017 JYH852017 JOL852017 JEP852017 IUT852017 IKX852017 IBB852017 HRF852017 HHJ852017 GXN852017 GNR852017 GDV852017 FTZ852017 FKD852017 FAH852017 EQL852017 EGP852017 DWT852017 DMX852017 DDB852017 CTF852017 CJJ852017 BZN852017 BPR852017 BFV852017 AVZ852017 AMD852017 ACH852017 SL852017 IP852017 WVB786481 WLF786481 WBJ786481 VRN786481 VHR786481 UXV786481 UNZ786481 UED786481 TUH786481 TKL786481 TAP786481 SQT786481 SGX786481 RXB786481 RNF786481 RDJ786481 QTN786481 QJR786481 PZV786481 PPZ786481 PGD786481 OWH786481 OML786481 OCP786481 NST786481 NIX786481 MZB786481 MPF786481 MFJ786481 LVN786481 LLR786481 LBV786481 KRZ786481 KID786481 JYH786481 JOL786481 JEP786481 IUT786481 IKX786481 IBB786481 HRF786481 HHJ786481 GXN786481 GNR786481 GDV786481 FTZ786481 FKD786481 FAH786481 EQL786481 EGP786481 DWT786481 DMX786481 DDB786481 CTF786481 CJJ786481 BZN786481 BPR786481 BFV786481 AVZ786481 AMD786481 ACH786481 SL786481 IP786481 WVB720945 WLF720945 WBJ720945 VRN720945 VHR720945 UXV720945 UNZ720945 UED720945 TUH720945 TKL720945 TAP720945 SQT720945 SGX720945 RXB720945 RNF720945 RDJ720945 QTN720945 QJR720945 PZV720945 PPZ720945 PGD720945 OWH720945 OML720945 OCP720945 NST720945 NIX720945 MZB720945 MPF720945 MFJ720945 LVN720945 LLR720945 LBV720945 KRZ720945 KID720945 JYH720945 JOL720945 JEP720945 IUT720945 IKX720945 IBB720945 HRF720945 HHJ720945 GXN720945 GNR720945 GDV720945 FTZ720945 FKD720945 FAH720945 EQL720945 EGP720945 DWT720945 DMX720945 DDB720945 CTF720945 CJJ720945 BZN720945 BPR720945 BFV720945 AVZ720945 AMD720945 ACH720945 SL720945 IP720945 WVB655409 WLF655409 WBJ655409 VRN655409 VHR655409 UXV655409 UNZ655409 UED655409 TUH655409 TKL655409 TAP655409 SQT655409 SGX655409 RXB655409 RNF655409 RDJ655409 QTN655409 QJR655409 PZV655409 PPZ655409 PGD655409 OWH655409 OML655409 OCP655409 NST655409 NIX655409 MZB655409 MPF655409 MFJ655409 LVN655409 LLR655409 LBV655409 KRZ655409 KID655409 JYH655409 JOL655409 JEP655409 IUT655409 IKX655409 IBB655409 HRF655409 HHJ655409 GXN655409 GNR655409 GDV655409 FTZ655409 FKD655409 FAH655409 EQL655409 EGP655409 DWT655409 DMX655409 DDB655409 CTF655409 CJJ655409 BZN655409 BPR655409 BFV655409 AVZ655409 AMD655409 ACH655409 SL655409 IP655409 WVB589873 WLF589873 WBJ589873 VRN589873 VHR589873 UXV589873 UNZ589873 UED589873 TUH589873 TKL589873 TAP589873 SQT589873 SGX589873 RXB589873 RNF589873 RDJ589873 QTN589873 QJR589873 PZV589873 PPZ589873 PGD589873 OWH589873 OML589873 OCP589873 NST589873 NIX589873 MZB589873 MPF589873 MFJ589873 LVN589873 LLR589873 LBV589873 KRZ589873 KID589873 JYH589873 JOL589873 JEP589873 IUT589873 IKX589873 IBB589873 HRF589873 HHJ589873 GXN589873 GNR589873 GDV589873 FTZ589873 FKD589873 FAH589873 EQL589873 EGP589873 DWT589873 DMX589873 DDB589873 CTF589873 CJJ589873 BZN589873 BPR589873 BFV589873 AVZ589873 AMD589873 ACH589873 SL589873 IP589873 WVB524337 WLF524337 WBJ524337 VRN524337 VHR524337 UXV524337 UNZ524337 UED524337 TUH524337 TKL524337 TAP524337 SQT524337 SGX524337 RXB524337 RNF524337 RDJ524337 QTN524337 QJR524337 PZV524337 PPZ524337 PGD524337 OWH524337 OML524337 OCP524337 NST524337 NIX524337 MZB524337 MPF524337 MFJ524337 LVN524337 LLR524337 LBV524337 KRZ524337 KID524337 JYH524337 JOL524337 JEP524337 IUT524337 IKX524337 IBB524337 HRF524337 HHJ524337 GXN524337 GNR524337 GDV524337 FTZ524337 FKD524337 FAH524337 EQL524337 EGP524337 DWT524337 DMX524337 DDB524337 CTF524337 CJJ524337 BZN524337 BPR524337 BFV524337 AVZ524337 AMD524337 ACH524337 SL524337 IP524337 WVB458801 WLF458801 WBJ458801 VRN458801 VHR458801 UXV458801 UNZ458801 UED458801 TUH458801 TKL458801 TAP458801 SQT458801 SGX458801 RXB458801 RNF458801 RDJ458801 QTN458801 QJR458801 PZV458801 PPZ458801 PGD458801 OWH458801 OML458801 OCP458801 NST458801 NIX458801 MZB458801 MPF458801 MFJ458801 LVN458801 LLR458801 LBV458801 KRZ458801 KID458801 JYH458801 JOL458801 JEP458801 IUT458801 IKX458801 IBB458801 HRF458801 HHJ458801 GXN458801 GNR458801 GDV458801 FTZ458801 FKD458801 FAH458801 EQL458801 EGP458801 DWT458801 DMX458801 DDB458801 CTF458801 CJJ458801 BZN458801 BPR458801 BFV458801 AVZ458801 AMD458801 ACH458801 SL458801 IP458801 WVB393265 WLF393265 WBJ393265 VRN393265 VHR393265 UXV393265 UNZ393265 UED393265 TUH393265 TKL393265 TAP393265 SQT393265 SGX393265 RXB393265 RNF393265 RDJ393265 QTN393265 QJR393265 PZV393265 PPZ393265 PGD393265 OWH393265 OML393265 OCP393265 NST393265 NIX393265 MZB393265 MPF393265 MFJ393265 LVN393265 LLR393265 LBV393265 KRZ393265 KID393265 JYH393265 JOL393265 JEP393265 IUT393265 IKX393265 IBB393265 HRF393265 HHJ393265 GXN393265 GNR393265 GDV393265 FTZ393265 FKD393265 FAH393265 EQL393265 EGP393265 DWT393265 DMX393265 DDB393265 CTF393265 CJJ393265 BZN393265 BPR393265 BFV393265 AVZ393265 AMD393265 ACH393265 SL393265 IP393265 WVB327729 WLF327729 WBJ327729 VRN327729 VHR327729 UXV327729 UNZ327729 UED327729 TUH327729 TKL327729 TAP327729 SQT327729 SGX327729 RXB327729 RNF327729 RDJ327729 QTN327729 QJR327729 PZV327729 PPZ327729 PGD327729 OWH327729 OML327729 OCP327729 NST327729 NIX327729 MZB327729 MPF327729 MFJ327729 LVN327729 LLR327729 LBV327729 KRZ327729 KID327729 JYH327729 JOL327729 JEP327729 IUT327729 IKX327729 IBB327729 HRF327729 HHJ327729 GXN327729 GNR327729 GDV327729 FTZ327729 FKD327729 FAH327729 EQL327729 EGP327729 DWT327729 DMX327729 DDB327729 CTF327729 CJJ327729 BZN327729 BPR327729 BFV327729 AVZ327729 AMD327729 ACH327729 SL327729 IP327729 WVB262193 WLF262193 WBJ262193 VRN262193 VHR262193 UXV262193 UNZ262193 UED262193 TUH262193 TKL262193 TAP262193 SQT262193 SGX262193 RXB262193 RNF262193 RDJ262193 QTN262193 QJR262193 PZV262193 PPZ262193 PGD262193 OWH262193 OML262193 OCP262193 NST262193 NIX262193 MZB262193 MPF262193 MFJ262193 LVN262193 LLR262193 LBV262193 KRZ262193 KID262193 JYH262193 JOL262193 JEP262193 IUT262193 IKX262193 IBB262193 HRF262193 HHJ262193 GXN262193 GNR262193 GDV262193 FTZ262193 FKD262193 FAH262193 EQL262193 EGP262193 DWT262193 DMX262193 DDB262193 CTF262193 CJJ262193 BZN262193 BPR262193 BFV262193 AVZ262193 AMD262193 ACH262193 SL262193 IP262193 WVB196657 WLF196657 WBJ196657 VRN196657 VHR196657 UXV196657 UNZ196657 UED196657 TUH196657 TKL196657 TAP196657 SQT196657 SGX196657 RXB196657 RNF196657 RDJ196657 QTN196657 QJR196657 PZV196657 PPZ196657 PGD196657 OWH196657 OML196657 OCP196657 NST196657 NIX196657 MZB196657 MPF196657 MFJ196657 LVN196657 LLR196657 LBV196657 KRZ196657 KID196657 JYH196657 JOL196657 JEP196657 IUT196657 IKX196657 IBB196657 HRF196657 HHJ196657 GXN196657 GNR196657 GDV196657 FTZ196657 FKD196657 FAH196657 EQL196657 EGP196657 DWT196657 DMX196657 DDB196657 CTF196657 CJJ196657 BZN196657 BPR196657 BFV196657 AVZ196657 AMD196657 ACH196657 SL196657 IP196657 WVB131121 WLF131121 WBJ131121 VRN131121 VHR131121 UXV131121 UNZ131121 UED131121 TUH131121 TKL131121 TAP131121 SQT131121 SGX131121 RXB131121 RNF131121 RDJ131121 QTN131121 QJR131121 PZV131121 PPZ131121 PGD131121 OWH131121 OML131121 OCP131121 NST131121 NIX131121 MZB131121 MPF131121 MFJ131121 LVN131121 LLR131121 LBV131121 KRZ131121 KID131121 JYH131121 JOL131121 JEP131121 IUT131121 IKX131121 IBB131121 HRF131121 HHJ131121 GXN131121 GNR131121 GDV131121 FTZ131121 FKD131121 FAH131121 EQL131121 EGP131121 DWT131121 DMX131121 DDB131121 CTF131121 CJJ131121 BZN131121 BPR131121 BFV131121 AVZ131121 AMD131121 ACH131121 SL131121 IP131121 WVB65585 WLF65585 WBJ65585 VRN65585 VHR65585 UXV65585 UNZ65585 UED65585 TUH65585 TKL65585 TAP65585 SQT65585 SGX65585 RXB65585 RNF65585 RDJ65585 QTN65585 QJR65585 PZV65585 PPZ65585 PGD65585 OWH65585 OML65585 OCP65585 NST65585 NIX65585 MZB65585 MPF65585 MFJ65585 LVN65585 LLR65585 LBV65585 KRZ65585 KID65585 JYH65585 JOL65585 JEP65585 IUT65585 IKX65585 IBB65585 HRF65585 HHJ65585 GXN65585 GNR65585 GDV65585 FTZ65585 FKD65585 FAH65585 EQL65585 EGP65585 DWT65585 DMX65585 DDB65585 CTF65585 CJJ65585 BZN65585 BPR65585 BFV65585 AVZ65585 AMD65585 ACH65585 SL65585 IP65585 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DAD13ECC-3B1A-4D61-9456-C7E1475DDE5D}">
      <formula1>"1,2"</formula1>
    </dataValidation>
    <dataValidation type="list" allowBlank="1" showInputMessage="1" showErrorMessage="1" sqref="I65585:J65585 WLG982996:WLG983012 WBK982996:WBK983012 VRO982996:VRO983012 VHS982996:VHS983012 UXW982996:UXW983012 UOA982996:UOA983012 UEE982996:UEE983012 TUI982996:TUI983012 TKM982996:TKM983012 TAQ982996:TAQ983012 SQU982996:SQU983012 SGY982996:SGY983012 RXC982996:RXC983012 RNG982996:RNG983012 RDK982996:RDK983012 QTO982996:QTO983012 QJS982996:QJS983012 PZW982996:PZW983012 PQA982996:PQA983012 PGE982996:PGE983012 OWI982996:OWI983012 OMM982996:OMM983012 OCQ982996:OCQ983012 NSU982996:NSU983012 NIY982996:NIY983012 MZC982996:MZC983012 MPG982996:MPG983012 MFK982996:MFK983012 LVO982996:LVO983012 LLS982996:LLS983012 LBW982996:LBW983012 KSA982996:KSA983012 KIE982996:KIE983012 JYI982996:JYI983012 JOM982996:JOM983012 JEQ982996:JEQ983012 IUU982996:IUU983012 IKY982996:IKY983012 IBC982996:IBC983012 HRG982996:HRG983012 HHK982996:HHK983012 GXO982996:GXO983012 GNS982996:GNS983012 GDW982996:GDW983012 FUA982996:FUA983012 FKE982996:FKE983012 FAI982996:FAI983012 EQM982996:EQM983012 EGQ982996:EGQ983012 DWU982996:DWU983012 DMY982996:DMY983012 DDC982996:DDC983012 CTG982996:CTG983012 CJK982996:CJK983012 BZO982996:BZO983012 BPS982996:BPS983012 BFW982996:BFW983012 AWA982996:AWA983012 AME982996:AME983012 ACI982996:ACI983012 SM982996:SM983012 IQ982996:IQ983012 I982996:J983012 WVC917460:WVC917476 WLG917460:WLG917476 WBK917460:WBK917476 VRO917460:VRO917476 VHS917460:VHS917476 UXW917460:UXW917476 UOA917460:UOA917476 UEE917460:UEE917476 TUI917460:TUI917476 TKM917460:TKM917476 TAQ917460:TAQ917476 SQU917460:SQU917476 SGY917460:SGY917476 RXC917460:RXC917476 RNG917460:RNG917476 RDK917460:RDK917476 QTO917460:QTO917476 QJS917460:QJS917476 PZW917460:PZW917476 PQA917460:PQA917476 PGE917460:PGE917476 OWI917460:OWI917476 OMM917460:OMM917476 OCQ917460:OCQ917476 NSU917460:NSU917476 NIY917460:NIY917476 MZC917460:MZC917476 MPG917460:MPG917476 MFK917460:MFK917476 LVO917460:LVO917476 LLS917460:LLS917476 LBW917460:LBW917476 KSA917460:KSA917476 KIE917460:KIE917476 JYI917460:JYI917476 JOM917460:JOM917476 JEQ917460:JEQ917476 IUU917460:IUU917476 IKY917460:IKY917476 IBC917460:IBC917476 HRG917460:HRG917476 HHK917460:HHK917476 GXO917460:GXO917476 GNS917460:GNS917476 GDW917460:GDW917476 FUA917460:FUA917476 FKE917460:FKE917476 FAI917460:FAI917476 EQM917460:EQM917476 EGQ917460:EGQ917476 DWU917460:DWU917476 DMY917460:DMY917476 DDC917460:DDC917476 CTG917460:CTG917476 CJK917460:CJK917476 BZO917460:BZO917476 BPS917460:BPS917476 BFW917460:BFW917476 AWA917460:AWA917476 AME917460:AME917476 ACI917460:ACI917476 SM917460:SM917476 IQ917460:IQ917476 I917460:J917476 WVC851924:WVC851940 WLG851924:WLG851940 WBK851924:WBK851940 VRO851924:VRO851940 VHS851924:VHS851940 UXW851924:UXW851940 UOA851924:UOA851940 UEE851924:UEE851940 TUI851924:TUI851940 TKM851924:TKM851940 TAQ851924:TAQ851940 SQU851924:SQU851940 SGY851924:SGY851940 RXC851924:RXC851940 RNG851924:RNG851940 RDK851924:RDK851940 QTO851924:QTO851940 QJS851924:QJS851940 PZW851924:PZW851940 PQA851924:PQA851940 PGE851924:PGE851940 OWI851924:OWI851940 OMM851924:OMM851940 OCQ851924:OCQ851940 NSU851924:NSU851940 NIY851924:NIY851940 MZC851924:MZC851940 MPG851924:MPG851940 MFK851924:MFK851940 LVO851924:LVO851940 LLS851924:LLS851940 LBW851924:LBW851940 KSA851924:KSA851940 KIE851924:KIE851940 JYI851924:JYI851940 JOM851924:JOM851940 JEQ851924:JEQ851940 IUU851924:IUU851940 IKY851924:IKY851940 IBC851924:IBC851940 HRG851924:HRG851940 HHK851924:HHK851940 GXO851924:GXO851940 GNS851924:GNS851940 GDW851924:GDW851940 FUA851924:FUA851940 FKE851924:FKE851940 FAI851924:FAI851940 EQM851924:EQM851940 EGQ851924:EGQ851940 DWU851924:DWU851940 DMY851924:DMY851940 DDC851924:DDC851940 CTG851924:CTG851940 CJK851924:CJK851940 BZO851924:BZO851940 BPS851924:BPS851940 BFW851924:BFW851940 AWA851924:AWA851940 AME851924:AME851940 ACI851924:ACI851940 SM851924:SM851940 IQ851924:IQ851940 I851924:J851940 WVC786388:WVC786404 WLG786388:WLG786404 WBK786388:WBK786404 VRO786388:VRO786404 VHS786388:VHS786404 UXW786388:UXW786404 UOA786388:UOA786404 UEE786388:UEE786404 TUI786388:TUI786404 TKM786388:TKM786404 TAQ786388:TAQ786404 SQU786388:SQU786404 SGY786388:SGY786404 RXC786388:RXC786404 RNG786388:RNG786404 RDK786388:RDK786404 QTO786388:QTO786404 QJS786388:QJS786404 PZW786388:PZW786404 PQA786388:PQA786404 PGE786388:PGE786404 OWI786388:OWI786404 OMM786388:OMM786404 OCQ786388:OCQ786404 NSU786388:NSU786404 NIY786388:NIY786404 MZC786388:MZC786404 MPG786388:MPG786404 MFK786388:MFK786404 LVO786388:LVO786404 LLS786388:LLS786404 LBW786388:LBW786404 KSA786388:KSA786404 KIE786388:KIE786404 JYI786388:JYI786404 JOM786388:JOM786404 JEQ786388:JEQ786404 IUU786388:IUU786404 IKY786388:IKY786404 IBC786388:IBC786404 HRG786388:HRG786404 HHK786388:HHK786404 GXO786388:GXO786404 GNS786388:GNS786404 GDW786388:GDW786404 FUA786388:FUA786404 FKE786388:FKE786404 FAI786388:FAI786404 EQM786388:EQM786404 EGQ786388:EGQ786404 DWU786388:DWU786404 DMY786388:DMY786404 DDC786388:DDC786404 CTG786388:CTG786404 CJK786388:CJK786404 BZO786388:BZO786404 BPS786388:BPS786404 BFW786388:BFW786404 AWA786388:AWA786404 AME786388:AME786404 ACI786388:ACI786404 SM786388:SM786404 IQ786388:IQ786404 I786388:J786404 WVC720852:WVC720868 WLG720852:WLG720868 WBK720852:WBK720868 VRO720852:VRO720868 VHS720852:VHS720868 UXW720852:UXW720868 UOA720852:UOA720868 UEE720852:UEE720868 TUI720852:TUI720868 TKM720852:TKM720868 TAQ720852:TAQ720868 SQU720852:SQU720868 SGY720852:SGY720868 RXC720852:RXC720868 RNG720852:RNG720868 RDK720852:RDK720868 QTO720852:QTO720868 QJS720852:QJS720868 PZW720852:PZW720868 PQA720852:PQA720868 PGE720852:PGE720868 OWI720852:OWI720868 OMM720852:OMM720868 OCQ720852:OCQ720868 NSU720852:NSU720868 NIY720852:NIY720868 MZC720852:MZC720868 MPG720852:MPG720868 MFK720852:MFK720868 LVO720852:LVO720868 LLS720852:LLS720868 LBW720852:LBW720868 KSA720852:KSA720868 KIE720852:KIE720868 JYI720852:JYI720868 JOM720852:JOM720868 JEQ720852:JEQ720868 IUU720852:IUU720868 IKY720852:IKY720868 IBC720852:IBC720868 HRG720852:HRG720868 HHK720852:HHK720868 GXO720852:GXO720868 GNS720852:GNS720868 GDW720852:GDW720868 FUA720852:FUA720868 FKE720852:FKE720868 FAI720852:FAI720868 EQM720852:EQM720868 EGQ720852:EGQ720868 DWU720852:DWU720868 DMY720852:DMY720868 DDC720852:DDC720868 CTG720852:CTG720868 CJK720852:CJK720868 BZO720852:BZO720868 BPS720852:BPS720868 BFW720852:BFW720868 AWA720852:AWA720868 AME720852:AME720868 ACI720852:ACI720868 SM720852:SM720868 IQ720852:IQ720868 I720852:J720868 WVC655316:WVC655332 WLG655316:WLG655332 WBK655316:WBK655332 VRO655316:VRO655332 VHS655316:VHS655332 UXW655316:UXW655332 UOA655316:UOA655332 UEE655316:UEE655332 TUI655316:TUI655332 TKM655316:TKM655332 TAQ655316:TAQ655332 SQU655316:SQU655332 SGY655316:SGY655332 RXC655316:RXC655332 RNG655316:RNG655332 RDK655316:RDK655332 QTO655316:QTO655332 QJS655316:QJS655332 PZW655316:PZW655332 PQA655316:PQA655332 PGE655316:PGE655332 OWI655316:OWI655332 OMM655316:OMM655332 OCQ655316:OCQ655332 NSU655316:NSU655332 NIY655316:NIY655332 MZC655316:MZC655332 MPG655316:MPG655332 MFK655316:MFK655332 LVO655316:LVO655332 LLS655316:LLS655332 LBW655316:LBW655332 KSA655316:KSA655332 KIE655316:KIE655332 JYI655316:JYI655332 JOM655316:JOM655332 JEQ655316:JEQ655332 IUU655316:IUU655332 IKY655316:IKY655332 IBC655316:IBC655332 HRG655316:HRG655332 HHK655316:HHK655332 GXO655316:GXO655332 GNS655316:GNS655332 GDW655316:GDW655332 FUA655316:FUA655332 FKE655316:FKE655332 FAI655316:FAI655332 EQM655316:EQM655332 EGQ655316:EGQ655332 DWU655316:DWU655332 DMY655316:DMY655332 DDC655316:DDC655332 CTG655316:CTG655332 CJK655316:CJK655332 BZO655316:BZO655332 BPS655316:BPS655332 BFW655316:BFW655332 AWA655316:AWA655332 AME655316:AME655332 ACI655316:ACI655332 SM655316:SM655332 IQ655316:IQ655332 I655316:J655332 WVC589780:WVC589796 WLG589780:WLG589796 WBK589780:WBK589796 VRO589780:VRO589796 VHS589780:VHS589796 UXW589780:UXW589796 UOA589780:UOA589796 UEE589780:UEE589796 TUI589780:TUI589796 TKM589780:TKM589796 TAQ589780:TAQ589796 SQU589780:SQU589796 SGY589780:SGY589796 RXC589780:RXC589796 RNG589780:RNG589796 RDK589780:RDK589796 QTO589780:QTO589796 QJS589780:QJS589796 PZW589780:PZW589796 PQA589780:PQA589796 PGE589780:PGE589796 OWI589780:OWI589796 OMM589780:OMM589796 OCQ589780:OCQ589796 NSU589780:NSU589796 NIY589780:NIY589796 MZC589780:MZC589796 MPG589780:MPG589796 MFK589780:MFK589796 LVO589780:LVO589796 LLS589780:LLS589796 LBW589780:LBW589796 KSA589780:KSA589796 KIE589780:KIE589796 JYI589780:JYI589796 JOM589780:JOM589796 JEQ589780:JEQ589796 IUU589780:IUU589796 IKY589780:IKY589796 IBC589780:IBC589796 HRG589780:HRG589796 HHK589780:HHK589796 GXO589780:GXO589796 GNS589780:GNS589796 GDW589780:GDW589796 FUA589780:FUA589796 FKE589780:FKE589796 FAI589780:FAI589796 EQM589780:EQM589796 EGQ589780:EGQ589796 DWU589780:DWU589796 DMY589780:DMY589796 DDC589780:DDC589796 CTG589780:CTG589796 CJK589780:CJK589796 BZO589780:BZO589796 BPS589780:BPS589796 BFW589780:BFW589796 AWA589780:AWA589796 AME589780:AME589796 ACI589780:ACI589796 SM589780:SM589796 IQ589780:IQ589796 I589780:J589796 WVC524244:WVC524260 WLG524244:WLG524260 WBK524244:WBK524260 VRO524244:VRO524260 VHS524244:VHS524260 UXW524244:UXW524260 UOA524244:UOA524260 UEE524244:UEE524260 TUI524244:TUI524260 TKM524244:TKM524260 TAQ524244:TAQ524260 SQU524244:SQU524260 SGY524244:SGY524260 RXC524244:RXC524260 RNG524244:RNG524260 RDK524244:RDK524260 QTO524244:QTO524260 QJS524244:QJS524260 PZW524244:PZW524260 PQA524244:PQA524260 PGE524244:PGE524260 OWI524244:OWI524260 OMM524244:OMM524260 OCQ524244:OCQ524260 NSU524244:NSU524260 NIY524244:NIY524260 MZC524244:MZC524260 MPG524244:MPG524260 MFK524244:MFK524260 LVO524244:LVO524260 LLS524244:LLS524260 LBW524244:LBW524260 KSA524244:KSA524260 KIE524244:KIE524260 JYI524244:JYI524260 JOM524244:JOM524260 JEQ524244:JEQ524260 IUU524244:IUU524260 IKY524244:IKY524260 IBC524244:IBC524260 HRG524244:HRG524260 HHK524244:HHK524260 GXO524244:GXO524260 GNS524244:GNS524260 GDW524244:GDW524260 FUA524244:FUA524260 FKE524244:FKE524260 FAI524244:FAI524260 EQM524244:EQM524260 EGQ524244:EGQ524260 DWU524244:DWU524260 DMY524244:DMY524260 DDC524244:DDC524260 CTG524244:CTG524260 CJK524244:CJK524260 BZO524244:BZO524260 BPS524244:BPS524260 BFW524244:BFW524260 AWA524244:AWA524260 AME524244:AME524260 ACI524244:ACI524260 SM524244:SM524260 IQ524244:IQ524260 I524244:J524260 WVC458708:WVC458724 WLG458708:WLG458724 WBK458708:WBK458724 VRO458708:VRO458724 VHS458708:VHS458724 UXW458708:UXW458724 UOA458708:UOA458724 UEE458708:UEE458724 TUI458708:TUI458724 TKM458708:TKM458724 TAQ458708:TAQ458724 SQU458708:SQU458724 SGY458708:SGY458724 RXC458708:RXC458724 RNG458708:RNG458724 RDK458708:RDK458724 QTO458708:QTO458724 QJS458708:QJS458724 PZW458708:PZW458724 PQA458708:PQA458724 PGE458708:PGE458724 OWI458708:OWI458724 OMM458708:OMM458724 OCQ458708:OCQ458724 NSU458708:NSU458724 NIY458708:NIY458724 MZC458708:MZC458724 MPG458708:MPG458724 MFK458708:MFK458724 LVO458708:LVO458724 LLS458708:LLS458724 LBW458708:LBW458724 KSA458708:KSA458724 KIE458708:KIE458724 JYI458708:JYI458724 JOM458708:JOM458724 JEQ458708:JEQ458724 IUU458708:IUU458724 IKY458708:IKY458724 IBC458708:IBC458724 HRG458708:HRG458724 HHK458708:HHK458724 GXO458708:GXO458724 GNS458708:GNS458724 GDW458708:GDW458724 FUA458708:FUA458724 FKE458708:FKE458724 FAI458708:FAI458724 EQM458708:EQM458724 EGQ458708:EGQ458724 DWU458708:DWU458724 DMY458708:DMY458724 DDC458708:DDC458724 CTG458708:CTG458724 CJK458708:CJK458724 BZO458708:BZO458724 BPS458708:BPS458724 BFW458708:BFW458724 AWA458708:AWA458724 AME458708:AME458724 ACI458708:ACI458724 SM458708:SM458724 IQ458708:IQ458724 I458708:J458724 WVC393172:WVC393188 WLG393172:WLG393188 WBK393172:WBK393188 VRO393172:VRO393188 VHS393172:VHS393188 UXW393172:UXW393188 UOA393172:UOA393188 UEE393172:UEE393188 TUI393172:TUI393188 TKM393172:TKM393188 TAQ393172:TAQ393188 SQU393172:SQU393188 SGY393172:SGY393188 RXC393172:RXC393188 RNG393172:RNG393188 RDK393172:RDK393188 QTO393172:QTO393188 QJS393172:QJS393188 PZW393172:PZW393188 PQA393172:PQA393188 PGE393172:PGE393188 OWI393172:OWI393188 OMM393172:OMM393188 OCQ393172:OCQ393188 NSU393172:NSU393188 NIY393172:NIY393188 MZC393172:MZC393188 MPG393172:MPG393188 MFK393172:MFK393188 LVO393172:LVO393188 LLS393172:LLS393188 LBW393172:LBW393188 KSA393172:KSA393188 KIE393172:KIE393188 JYI393172:JYI393188 JOM393172:JOM393188 JEQ393172:JEQ393188 IUU393172:IUU393188 IKY393172:IKY393188 IBC393172:IBC393188 HRG393172:HRG393188 HHK393172:HHK393188 GXO393172:GXO393188 GNS393172:GNS393188 GDW393172:GDW393188 FUA393172:FUA393188 FKE393172:FKE393188 FAI393172:FAI393188 EQM393172:EQM393188 EGQ393172:EGQ393188 DWU393172:DWU393188 DMY393172:DMY393188 DDC393172:DDC393188 CTG393172:CTG393188 CJK393172:CJK393188 BZO393172:BZO393188 BPS393172:BPS393188 BFW393172:BFW393188 AWA393172:AWA393188 AME393172:AME393188 ACI393172:ACI393188 SM393172:SM393188 IQ393172:IQ393188 I393172:J393188 WVC327636:WVC327652 WLG327636:WLG327652 WBK327636:WBK327652 VRO327636:VRO327652 VHS327636:VHS327652 UXW327636:UXW327652 UOA327636:UOA327652 UEE327636:UEE327652 TUI327636:TUI327652 TKM327636:TKM327652 TAQ327636:TAQ327652 SQU327636:SQU327652 SGY327636:SGY327652 RXC327636:RXC327652 RNG327636:RNG327652 RDK327636:RDK327652 QTO327636:QTO327652 QJS327636:QJS327652 PZW327636:PZW327652 PQA327636:PQA327652 PGE327636:PGE327652 OWI327636:OWI327652 OMM327636:OMM327652 OCQ327636:OCQ327652 NSU327636:NSU327652 NIY327636:NIY327652 MZC327636:MZC327652 MPG327636:MPG327652 MFK327636:MFK327652 LVO327636:LVO327652 LLS327636:LLS327652 LBW327636:LBW327652 KSA327636:KSA327652 KIE327636:KIE327652 JYI327636:JYI327652 JOM327636:JOM327652 JEQ327636:JEQ327652 IUU327636:IUU327652 IKY327636:IKY327652 IBC327636:IBC327652 HRG327636:HRG327652 HHK327636:HHK327652 GXO327636:GXO327652 GNS327636:GNS327652 GDW327636:GDW327652 FUA327636:FUA327652 FKE327636:FKE327652 FAI327636:FAI327652 EQM327636:EQM327652 EGQ327636:EGQ327652 DWU327636:DWU327652 DMY327636:DMY327652 DDC327636:DDC327652 CTG327636:CTG327652 CJK327636:CJK327652 BZO327636:BZO327652 BPS327636:BPS327652 BFW327636:BFW327652 AWA327636:AWA327652 AME327636:AME327652 ACI327636:ACI327652 SM327636:SM327652 IQ327636:IQ327652 I327636:J327652 WVC262100:WVC262116 WLG262100:WLG262116 WBK262100:WBK262116 VRO262100:VRO262116 VHS262100:VHS262116 UXW262100:UXW262116 UOA262100:UOA262116 UEE262100:UEE262116 TUI262100:TUI262116 TKM262100:TKM262116 TAQ262100:TAQ262116 SQU262100:SQU262116 SGY262100:SGY262116 RXC262100:RXC262116 RNG262100:RNG262116 RDK262100:RDK262116 QTO262100:QTO262116 QJS262100:QJS262116 PZW262100:PZW262116 PQA262100:PQA262116 PGE262100:PGE262116 OWI262100:OWI262116 OMM262100:OMM262116 OCQ262100:OCQ262116 NSU262100:NSU262116 NIY262100:NIY262116 MZC262100:MZC262116 MPG262100:MPG262116 MFK262100:MFK262116 LVO262100:LVO262116 LLS262100:LLS262116 LBW262100:LBW262116 KSA262100:KSA262116 KIE262100:KIE262116 JYI262100:JYI262116 JOM262100:JOM262116 JEQ262100:JEQ262116 IUU262100:IUU262116 IKY262100:IKY262116 IBC262100:IBC262116 HRG262100:HRG262116 HHK262100:HHK262116 GXO262100:GXO262116 GNS262100:GNS262116 GDW262100:GDW262116 FUA262100:FUA262116 FKE262100:FKE262116 FAI262100:FAI262116 EQM262100:EQM262116 EGQ262100:EGQ262116 DWU262100:DWU262116 DMY262100:DMY262116 DDC262100:DDC262116 CTG262100:CTG262116 CJK262100:CJK262116 BZO262100:BZO262116 BPS262100:BPS262116 BFW262100:BFW262116 AWA262100:AWA262116 AME262100:AME262116 ACI262100:ACI262116 SM262100:SM262116 IQ262100:IQ262116 I262100:J262116 WVC196564:WVC196580 WLG196564:WLG196580 WBK196564:WBK196580 VRO196564:VRO196580 VHS196564:VHS196580 UXW196564:UXW196580 UOA196564:UOA196580 UEE196564:UEE196580 TUI196564:TUI196580 TKM196564:TKM196580 TAQ196564:TAQ196580 SQU196564:SQU196580 SGY196564:SGY196580 RXC196564:RXC196580 RNG196564:RNG196580 RDK196564:RDK196580 QTO196564:QTO196580 QJS196564:QJS196580 PZW196564:PZW196580 PQA196564:PQA196580 PGE196564:PGE196580 OWI196564:OWI196580 OMM196564:OMM196580 OCQ196564:OCQ196580 NSU196564:NSU196580 NIY196564:NIY196580 MZC196564:MZC196580 MPG196564:MPG196580 MFK196564:MFK196580 LVO196564:LVO196580 LLS196564:LLS196580 LBW196564:LBW196580 KSA196564:KSA196580 KIE196564:KIE196580 JYI196564:JYI196580 JOM196564:JOM196580 JEQ196564:JEQ196580 IUU196564:IUU196580 IKY196564:IKY196580 IBC196564:IBC196580 HRG196564:HRG196580 HHK196564:HHK196580 GXO196564:GXO196580 GNS196564:GNS196580 GDW196564:GDW196580 FUA196564:FUA196580 FKE196564:FKE196580 FAI196564:FAI196580 EQM196564:EQM196580 EGQ196564:EGQ196580 DWU196564:DWU196580 DMY196564:DMY196580 DDC196564:DDC196580 CTG196564:CTG196580 CJK196564:CJK196580 BZO196564:BZO196580 BPS196564:BPS196580 BFW196564:BFW196580 AWA196564:AWA196580 AME196564:AME196580 ACI196564:ACI196580 SM196564:SM196580 IQ196564:IQ196580 I196564:J196580 WVC131028:WVC131044 WLG131028:WLG131044 WBK131028:WBK131044 VRO131028:VRO131044 VHS131028:VHS131044 UXW131028:UXW131044 UOA131028:UOA131044 UEE131028:UEE131044 TUI131028:TUI131044 TKM131028:TKM131044 TAQ131028:TAQ131044 SQU131028:SQU131044 SGY131028:SGY131044 RXC131028:RXC131044 RNG131028:RNG131044 RDK131028:RDK131044 QTO131028:QTO131044 QJS131028:QJS131044 PZW131028:PZW131044 PQA131028:PQA131044 PGE131028:PGE131044 OWI131028:OWI131044 OMM131028:OMM131044 OCQ131028:OCQ131044 NSU131028:NSU131044 NIY131028:NIY131044 MZC131028:MZC131044 MPG131028:MPG131044 MFK131028:MFK131044 LVO131028:LVO131044 LLS131028:LLS131044 LBW131028:LBW131044 KSA131028:KSA131044 KIE131028:KIE131044 JYI131028:JYI131044 JOM131028:JOM131044 JEQ131028:JEQ131044 IUU131028:IUU131044 IKY131028:IKY131044 IBC131028:IBC131044 HRG131028:HRG131044 HHK131028:HHK131044 GXO131028:GXO131044 GNS131028:GNS131044 GDW131028:GDW131044 FUA131028:FUA131044 FKE131028:FKE131044 FAI131028:FAI131044 EQM131028:EQM131044 EGQ131028:EGQ131044 DWU131028:DWU131044 DMY131028:DMY131044 DDC131028:DDC131044 CTG131028:CTG131044 CJK131028:CJK131044 BZO131028:BZO131044 BPS131028:BPS131044 BFW131028:BFW131044 AWA131028:AWA131044 AME131028:AME131044 ACI131028:ACI131044 SM131028:SM131044 IQ131028:IQ131044 I131028:J131044 WVC65492:WVC65508 WLG65492:WLG65508 WBK65492:WBK65508 VRO65492:VRO65508 VHS65492:VHS65508 UXW65492:UXW65508 UOA65492:UOA65508 UEE65492:UEE65508 TUI65492:TUI65508 TKM65492:TKM65508 TAQ65492:TAQ65508 SQU65492:SQU65508 SGY65492:SGY65508 RXC65492:RXC65508 RNG65492:RNG65508 RDK65492:RDK65508 QTO65492:QTO65508 QJS65492:QJS65508 PZW65492:PZW65508 PQA65492:PQA65508 PGE65492:PGE65508 OWI65492:OWI65508 OMM65492:OMM65508 OCQ65492:OCQ65508 NSU65492:NSU65508 NIY65492:NIY65508 MZC65492:MZC65508 MPG65492:MPG65508 MFK65492:MFK65508 LVO65492:LVO65508 LLS65492:LLS65508 LBW65492:LBW65508 KSA65492:KSA65508 KIE65492:KIE65508 JYI65492:JYI65508 JOM65492:JOM65508 JEQ65492:JEQ65508 IUU65492:IUU65508 IKY65492:IKY65508 IBC65492:IBC65508 HRG65492:HRG65508 HHK65492:HHK65508 GXO65492:GXO65508 GNS65492:GNS65508 GDW65492:GDW65508 FUA65492:FUA65508 FKE65492:FKE65508 FAI65492:FAI65508 EQM65492:EQM65508 EGQ65492:EGQ65508 DWU65492:DWU65508 DMY65492:DMY65508 DDC65492:DDC65508 CTG65492:CTG65508 CJK65492:CJK65508 BZO65492:BZO65508 BPS65492:BPS65508 BFW65492:BFW65508 AWA65492:AWA65508 AME65492:AME65508 ACI65492:ACI65508 SM65492:SM65508 IQ65492:IQ65508 I65492:J65508 WVC982996:WVC983012 WVC983045:WVC983050 WLG983045:WLG983050 WBK983045:WBK983050 VRO983045:VRO983050 VHS983045:VHS983050 UXW983045:UXW983050 UOA983045:UOA983050 UEE983045:UEE983050 TUI983045:TUI983050 TKM983045:TKM983050 TAQ983045:TAQ983050 SQU983045:SQU983050 SGY983045:SGY983050 RXC983045:RXC983050 RNG983045:RNG983050 RDK983045:RDK983050 QTO983045:QTO983050 QJS983045:QJS983050 PZW983045:PZW983050 PQA983045:PQA983050 PGE983045:PGE983050 OWI983045:OWI983050 OMM983045:OMM983050 OCQ983045:OCQ983050 NSU983045:NSU983050 NIY983045:NIY983050 MZC983045:MZC983050 MPG983045:MPG983050 MFK983045:MFK983050 LVO983045:LVO983050 LLS983045:LLS983050 LBW983045:LBW983050 KSA983045:KSA983050 KIE983045:KIE983050 JYI983045:JYI983050 JOM983045:JOM983050 JEQ983045:JEQ983050 IUU983045:IUU983050 IKY983045:IKY983050 IBC983045:IBC983050 HRG983045:HRG983050 HHK983045:HHK983050 GXO983045:GXO983050 GNS983045:GNS983050 GDW983045:GDW983050 FUA983045:FUA983050 FKE983045:FKE983050 FAI983045:FAI983050 EQM983045:EQM983050 EGQ983045:EGQ983050 DWU983045:DWU983050 DMY983045:DMY983050 DDC983045:DDC983050 CTG983045:CTG983050 CJK983045:CJK983050 BZO983045:BZO983050 BPS983045:BPS983050 BFW983045:BFW983050 AWA983045:AWA983050 AME983045:AME983050 ACI983045:ACI983050 SM983045:SM983050 IQ983045:IQ983050 I983045:J983050 WVC917509:WVC917514 WLG917509:WLG917514 WBK917509:WBK917514 VRO917509:VRO917514 VHS917509:VHS917514 UXW917509:UXW917514 UOA917509:UOA917514 UEE917509:UEE917514 TUI917509:TUI917514 TKM917509:TKM917514 TAQ917509:TAQ917514 SQU917509:SQU917514 SGY917509:SGY917514 RXC917509:RXC917514 RNG917509:RNG917514 RDK917509:RDK917514 QTO917509:QTO917514 QJS917509:QJS917514 PZW917509:PZW917514 PQA917509:PQA917514 PGE917509:PGE917514 OWI917509:OWI917514 OMM917509:OMM917514 OCQ917509:OCQ917514 NSU917509:NSU917514 NIY917509:NIY917514 MZC917509:MZC917514 MPG917509:MPG917514 MFK917509:MFK917514 LVO917509:LVO917514 LLS917509:LLS917514 LBW917509:LBW917514 KSA917509:KSA917514 KIE917509:KIE917514 JYI917509:JYI917514 JOM917509:JOM917514 JEQ917509:JEQ917514 IUU917509:IUU917514 IKY917509:IKY917514 IBC917509:IBC917514 HRG917509:HRG917514 HHK917509:HHK917514 GXO917509:GXO917514 GNS917509:GNS917514 GDW917509:GDW917514 FUA917509:FUA917514 FKE917509:FKE917514 FAI917509:FAI917514 EQM917509:EQM917514 EGQ917509:EGQ917514 DWU917509:DWU917514 DMY917509:DMY917514 DDC917509:DDC917514 CTG917509:CTG917514 CJK917509:CJK917514 BZO917509:BZO917514 BPS917509:BPS917514 BFW917509:BFW917514 AWA917509:AWA917514 AME917509:AME917514 ACI917509:ACI917514 SM917509:SM917514 IQ917509:IQ917514 I917509:J917514 WVC851973:WVC851978 WLG851973:WLG851978 WBK851973:WBK851978 VRO851973:VRO851978 VHS851973:VHS851978 UXW851973:UXW851978 UOA851973:UOA851978 UEE851973:UEE851978 TUI851973:TUI851978 TKM851973:TKM851978 TAQ851973:TAQ851978 SQU851973:SQU851978 SGY851973:SGY851978 RXC851973:RXC851978 RNG851973:RNG851978 RDK851973:RDK851978 QTO851973:QTO851978 QJS851973:QJS851978 PZW851973:PZW851978 PQA851973:PQA851978 PGE851973:PGE851978 OWI851973:OWI851978 OMM851973:OMM851978 OCQ851973:OCQ851978 NSU851973:NSU851978 NIY851973:NIY851978 MZC851973:MZC851978 MPG851973:MPG851978 MFK851973:MFK851978 LVO851973:LVO851978 LLS851973:LLS851978 LBW851973:LBW851978 KSA851973:KSA851978 KIE851973:KIE851978 JYI851973:JYI851978 JOM851973:JOM851978 JEQ851973:JEQ851978 IUU851973:IUU851978 IKY851973:IKY851978 IBC851973:IBC851978 HRG851973:HRG851978 HHK851973:HHK851978 GXO851973:GXO851978 GNS851973:GNS851978 GDW851973:GDW851978 FUA851973:FUA851978 FKE851973:FKE851978 FAI851973:FAI851978 EQM851973:EQM851978 EGQ851973:EGQ851978 DWU851973:DWU851978 DMY851973:DMY851978 DDC851973:DDC851978 CTG851973:CTG851978 CJK851973:CJK851978 BZO851973:BZO851978 BPS851973:BPS851978 BFW851973:BFW851978 AWA851973:AWA851978 AME851973:AME851978 ACI851973:ACI851978 SM851973:SM851978 IQ851973:IQ851978 I851973:J851978 WVC786437:WVC786442 WLG786437:WLG786442 WBK786437:WBK786442 VRO786437:VRO786442 VHS786437:VHS786442 UXW786437:UXW786442 UOA786437:UOA786442 UEE786437:UEE786442 TUI786437:TUI786442 TKM786437:TKM786442 TAQ786437:TAQ786442 SQU786437:SQU786442 SGY786437:SGY786442 RXC786437:RXC786442 RNG786437:RNG786442 RDK786437:RDK786442 QTO786437:QTO786442 QJS786437:QJS786442 PZW786437:PZW786442 PQA786437:PQA786442 PGE786437:PGE786442 OWI786437:OWI786442 OMM786437:OMM786442 OCQ786437:OCQ786442 NSU786437:NSU786442 NIY786437:NIY786442 MZC786437:MZC786442 MPG786437:MPG786442 MFK786437:MFK786442 LVO786437:LVO786442 LLS786437:LLS786442 LBW786437:LBW786442 KSA786437:KSA786442 KIE786437:KIE786442 JYI786437:JYI786442 JOM786437:JOM786442 JEQ786437:JEQ786442 IUU786437:IUU786442 IKY786437:IKY786442 IBC786437:IBC786442 HRG786437:HRG786442 HHK786437:HHK786442 GXO786437:GXO786442 GNS786437:GNS786442 GDW786437:GDW786442 FUA786437:FUA786442 FKE786437:FKE786442 FAI786437:FAI786442 EQM786437:EQM786442 EGQ786437:EGQ786442 DWU786437:DWU786442 DMY786437:DMY786442 DDC786437:DDC786442 CTG786437:CTG786442 CJK786437:CJK786442 BZO786437:BZO786442 BPS786437:BPS786442 BFW786437:BFW786442 AWA786437:AWA786442 AME786437:AME786442 ACI786437:ACI786442 SM786437:SM786442 IQ786437:IQ786442 I786437:J786442 WVC720901:WVC720906 WLG720901:WLG720906 WBK720901:WBK720906 VRO720901:VRO720906 VHS720901:VHS720906 UXW720901:UXW720906 UOA720901:UOA720906 UEE720901:UEE720906 TUI720901:TUI720906 TKM720901:TKM720906 TAQ720901:TAQ720906 SQU720901:SQU720906 SGY720901:SGY720906 RXC720901:RXC720906 RNG720901:RNG720906 RDK720901:RDK720906 QTO720901:QTO720906 QJS720901:QJS720906 PZW720901:PZW720906 PQA720901:PQA720906 PGE720901:PGE720906 OWI720901:OWI720906 OMM720901:OMM720906 OCQ720901:OCQ720906 NSU720901:NSU720906 NIY720901:NIY720906 MZC720901:MZC720906 MPG720901:MPG720906 MFK720901:MFK720906 LVO720901:LVO720906 LLS720901:LLS720906 LBW720901:LBW720906 KSA720901:KSA720906 KIE720901:KIE720906 JYI720901:JYI720906 JOM720901:JOM720906 JEQ720901:JEQ720906 IUU720901:IUU720906 IKY720901:IKY720906 IBC720901:IBC720906 HRG720901:HRG720906 HHK720901:HHK720906 GXO720901:GXO720906 GNS720901:GNS720906 GDW720901:GDW720906 FUA720901:FUA720906 FKE720901:FKE720906 FAI720901:FAI720906 EQM720901:EQM720906 EGQ720901:EGQ720906 DWU720901:DWU720906 DMY720901:DMY720906 DDC720901:DDC720906 CTG720901:CTG720906 CJK720901:CJK720906 BZO720901:BZO720906 BPS720901:BPS720906 BFW720901:BFW720906 AWA720901:AWA720906 AME720901:AME720906 ACI720901:ACI720906 SM720901:SM720906 IQ720901:IQ720906 I720901:J720906 WVC655365:WVC655370 WLG655365:WLG655370 WBK655365:WBK655370 VRO655365:VRO655370 VHS655365:VHS655370 UXW655365:UXW655370 UOA655365:UOA655370 UEE655365:UEE655370 TUI655365:TUI655370 TKM655365:TKM655370 TAQ655365:TAQ655370 SQU655365:SQU655370 SGY655365:SGY655370 RXC655365:RXC655370 RNG655365:RNG655370 RDK655365:RDK655370 QTO655365:QTO655370 QJS655365:QJS655370 PZW655365:PZW655370 PQA655365:PQA655370 PGE655365:PGE655370 OWI655365:OWI655370 OMM655365:OMM655370 OCQ655365:OCQ655370 NSU655365:NSU655370 NIY655365:NIY655370 MZC655365:MZC655370 MPG655365:MPG655370 MFK655365:MFK655370 LVO655365:LVO655370 LLS655365:LLS655370 LBW655365:LBW655370 KSA655365:KSA655370 KIE655365:KIE655370 JYI655365:JYI655370 JOM655365:JOM655370 JEQ655365:JEQ655370 IUU655365:IUU655370 IKY655365:IKY655370 IBC655365:IBC655370 HRG655365:HRG655370 HHK655365:HHK655370 GXO655365:GXO655370 GNS655365:GNS655370 GDW655365:GDW655370 FUA655365:FUA655370 FKE655365:FKE655370 FAI655365:FAI655370 EQM655365:EQM655370 EGQ655365:EGQ655370 DWU655365:DWU655370 DMY655365:DMY655370 DDC655365:DDC655370 CTG655365:CTG655370 CJK655365:CJK655370 BZO655365:BZO655370 BPS655365:BPS655370 BFW655365:BFW655370 AWA655365:AWA655370 AME655365:AME655370 ACI655365:ACI655370 SM655365:SM655370 IQ655365:IQ655370 I655365:J655370 WVC589829:WVC589834 WLG589829:WLG589834 WBK589829:WBK589834 VRO589829:VRO589834 VHS589829:VHS589834 UXW589829:UXW589834 UOA589829:UOA589834 UEE589829:UEE589834 TUI589829:TUI589834 TKM589829:TKM589834 TAQ589829:TAQ589834 SQU589829:SQU589834 SGY589829:SGY589834 RXC589829:RXC589834 RNG589829:RNG589834 RDK589829:RDK589834 QTO589829:QTO589834 QJS589829:QJS589834 PZW589829:PZW589834 PQA589829:PQA589834 PGE589829:PGE589834 OWI589829:OWI589834 OMM589829:OMM589834 OCQ589829:OCQ589834 NSU589829:NSU589834 NIY589829:NIY589834 MZC589829:MZC589834 MPG589829:MPG589834 MFK589829:MFK589834 LVO589829:LVO589834 LLS589829:LLS589834 LBW589829:LBW589834 KSA589829:KSA589834 KIE589829:KIE589834 JYI589829:JYI589834 JOM589829:JOM589834 JEQ589829:JEQ589834 IUU589829:IUU589834 IKY589829:IKY589834 IBC589829:IBC589834 HRG589829:HRG589834 HHK589829:HHK589834 GXO589829:GXO589834 GNS589829:GNS589834 GDW589829:GDW589834 FUA589829:FUA589834 FKE589829:FKE589834 FAI589829:FAI589834 EQM589829:EQM589834 EGQ589829:EGQ589834 DWU589829:DWU589834 DMY589829:DMY589834 DDC589829:DDC589834 CTG589829:CTG589834 CJK589829:CJK589834 BZO589829:BZO589834 BPS589829:BPS589834 BFW589829:BFW589834 AWA589829:AWA589834 AME589829:AME589834 ACI589829:ACI589834 SM589829:SM589834 IQ589829:IQ589834 I589829:J589834 WVC524293:WVC524298 WLG524293:WLG524298 WBK524293:WBK524298 VRO524293:VRO524298 VHS524293:VHS524298 UXW524293:UXW524298 UOA524293:UOA524298 UEE524293:UEE524298 TUI524293:TUI524298 TKM524293:TKM524298 TAQ524293:TAQ524298 SQU524293:SQU524298 SGY524293:SGY524298 RXC524293:RXC524298 RNG524293:RNG524298 RDK524293:RDK524298 QTO524293:QTO524298 QJS524293:QJS524298 PZW524293:PZW524298 PQA524293:PQA524298 PGE524293:PGE524298 OWI524293:OWI524298 OMM524293:OMM524298 OCQ524293:OCQ524298 NSU524293:NSU524298 NIY524293:NIY524298 MZC524293:MZC524298 MPG524293:MPG524298 MFK524293:MFK524298 LVO524293:LVO524298 LLS524293:LLS524298 LBW524293:LBW524298 KSA524293:KSA524298 KIE524293:KIE524298 JYI524293:JYI524298 JOM524293:JOM524298 JEQ524293:JEQ524298 IUU524293:IUU524298 IKY524293:IKY524298 IBC524293:IBC524298 HRG524293:HRG524298 HHK524293:HHK524298 GXO524293:GXO524298 GNS524293:GNS524298 GDW524293:GDW524298 FUA524293:FUA524298 FKE524293:FKE524298 FAI524293:FAI524298 EQM524293:EQM524298 EGQ524293:EGQ524298 DWU524293:DWU524298 DMY524293:DMY524298 DDC524293:DDC524298 CTG524293:CTG524298 CJK524293:CJK524298 BZO524293:BZO524298 BPS524293:BPS524298 BFW524293:BFW524298 AWA524293:AWA524298 AME524293:AME524298 ACI524293:ACI524298 SM524293:SM524298 IQ524293:IQ524298 I524293:J524298 WVC458757:WVC458762 WLG458757:WLG458762 WBK458757:WBK458762 VRO458757:VRO458762 VHS458757:VHS458762 UXW458757:UXW458762 UOA458757:UOA458762 UEE458757:UEE458762 TUI458757:TUI458762 TKM458757:TKM458762 TAQ458757:TAQ458762 SQU458757:SQU458762 SGY458757:SGY458762 RXC458757:RXC458762 RNG458757:RNG458762 RDK458757:RDK458762 QTO458757:QTO458762 QJS458757:QJS458762 PZW458757:PZW458762 PQA458757:PQA458762 PGE458757:PGE458762 OWI458757:OWI458762 OMM458757:OMM458762 OCQ458757:OCQ458762 NSU458757:NSU458762 NIY458757:NIY458762 MZC458757:MZC458762 MPG458757:MPG458762 MFK458757:MFK458762 LVO458757:LVO458762 LLS458757:LLS458762 LBW458757:LBW458762 KSA458757:KSA458762 KIE458757:KIE458762 JYI458757:JYI458762 JOM458757:JOM458762 JEQ458757:JEQ458762 IUU458757:IUU458762 IKY458757:IKY458762 IBC458757:IBC458762 HRG458757:HRG458762 HHK458757:HHK458762 GXO458757:GXO458762 GNS458757:GNS458762 GDW458757:GDW458762 FUA458757:FUA458762 FKE458757:FKE458762 FAI458757:FAI458762 EQM458757:EQM458762 EGQ458757:EGQ458762 DWU458757:DWU458762 DMY458757:DMY458762 DDC458757:DDC458762 CTG458757:CTG458762 CJK458757:CJK458762 BZO458757:BZO458762 BPS458757:BPS458762 BFW458757:BFW458762 AWA458757:AWA458762 AME458757:AME458762 ACI458757:ACI458762 SM458757:SM458762 IQ458757:IQ458762 I458757:J458762 WVC393221:WVC393226 WLG393221:WLG393226 WBK393221:WBK393226 VRO393221:VRO393226 VHS393221:VHS393226 UXW393221:UXW393226 UOA393221:UOA393226 UEE393221:UEE393226 TUI393221:TUI393226 TKM393221:TKM393226 TAQ393221:TAQ393226 SQU393221:SQU393226 SGY393221:SGY393226 RXC393221:RXC393226 RNG393221:RNG393226 RDK393221:RDK393226 QTO393221:QTO393226 QJS393221:QJS393226 PZW393221:PZW393226 PQA393221:PQA393226 PGE393221:PGE393226 OWI393221:OWI393226 OMM393221:OMM393226 OCQ393221:OCQ393226 NSU393221:NSU393226 NIY393221:NIY393226 MZC393221:MZC393226 MPG393221:MPG393226 MFK393221:MFK393226 LVO393221:LVO393226 LLS393221:LLS393226 LBW393221:LBW393226 KSA393221:KSA393226 KIE393221:KIE393226 JYI393221:JYI393226 JOM393221:JOM393226 JEQ393221:JEQ393226 IUU393221:IUU393226 IKY393221:IKY393226 IBC393221:IBC393226 HRG393221:HRG393226 HHK393221:HHK393226 GXO393221:GXO393226 GNS393221:GNS393226 GDW393221:GDW393226 FUA393221:FUA393226 FKE393221:FKE393226 FAI393221:FAI393226 EQM393221:EQM393226 EGQ393221:EGQ393226 DWU393221:DWU393226 DMY393221:DMY393226 DDC393221:DDC393226 CTG393221:CTG393226 CJK393221:CJK393226 BZO393221:BZO393226 BPS393221:BPS393226 BFW393221:BFW393226 AWA393221:AWA393226 AME393221:AME393226 ACI393221:ACI393226 SM393221:SM393226 IQ393221:IQ393226 I393221:J393226 WVC327685:WVC327690 WLG327685:WLG327690 WBK327685:WBK327690 VRO327685:VRO327690 VHS327685:VHS327690 UXW327685:UXW327690 UOA327685:UOA327690 UEE327685:UEE327690 TUI327685:TUI327690 TKM327685:TKM327690 TAQ327685:TAQ327690 SQU327685:SQU327690 SGY327685:SGY327690 RXC327685:RXC327690 RNG327685:RNG327690 RDK327685:RDK327690 QTO327685:QTO327690 QJS327685:QJS327690 PZW327685:PZW327690 PQA327685:PQA327690 PGE327685:PGE327690 OWI327685:OWI327690 OMM327685:OMM327690 OCQ327685:OCQ327690 NSU327685:NSU327690 NIY327685:NIY327690 MZC327685:MZC327690 MPG327685:MPG327690 MFK327685:MFK327690 LVO327685:LVO327690 LLS327685:LLS327690 LBW327685:LBW327690 KSA327685:KSA327690 KIE327685:KIE327690 JYI327685:JYI327690 JOM327685:JOM327690 JEQ327685:JEQ327690 IUU327685:IUU327690 IKY327685:IKY327690 IBC327685:IBC327690 HRG327685:HRG327690 HHK327685:HHK327690 GXO327685:GXO327690 GNS327685:GNS327690 GDW327685:GDW327690 FUA327685:FUA327690 FKE327685:FKE327690 FAI327685:FAI327690 EQM327685:EQM327690 EGQ327685:EGQ327690 DWU327685:DWU327690 DMY327685:DMY327690 DDC327685:DDC327690 CTG327685:CTG327690 CJK327685:CJK327690 BZO327685:BZO327690 BPS327685:BPS327690 BFW327685:BFW327690 AWA327685:AWA327690 AME327685:AME327690 ACI327685:ACI327690 SM327685:SM327690 IQ327685:IQ327690 I327685:J327690 WVC262149:WVC262154 WLG262149:WLG262154 WBK262149:WBK262154 VRO262149:VRO262154 VHS262149:VHS262154 UXW262149:UXW262154 UOA262149:UOA262154 UEE262149:UEE262154 TUI262149:TUI262154 TKM262149:TKM262154 TAQ262149:TAQ262154 SQU262149:SQU262154 SGY262149:SGY262154 RXC262149:RXC262154 RNG262149:RNG262154 RDK262149:RDK262154 QTO262149:QTO262154 QJS262149:QJS262154 PZW262149:PZW262154 PQA262149:PQA262154 PGE262149:PGE262154 OWI262149:OWI262154 OMM262149:OMM262154 OCQ262149:OCQ262154 NSU262149:NSU262154 NIY262149:NIY262154 MZC262149:MZC262154 MPG262149:MPG262154 MFK262149:MFK262154 LVO262149:LVO262154 LLS262149:LLS262154 LBW262149:LBW262154 KSA262149:KSA262154 KIE262149:KIE262154 JYI262149:JYI262154 JOM262149:JOM262154 JEQ262149:JEQ262154 IUU262149:IUU262154 IKY262149:IKY262154 IBC262149:IBC262154 HRG262149:HRG262154 HHK262149:HHK262154 GXO262149:GXO262154 GNS262149:GNS262154 GDW262149:GDW262154 FUA262149:FUA262154 FKE262149:FKE262154 FAI262149:FAI262154 EQM262149:EQM262154 EGQ262149:EGQ262154 DWU262149:DWU262154 DMY262149:DMY262154 DDC262149:DDC262154 CTG262149:CTG262154 CJK262149:CJK262154 BZO262149:BZO262154 BPS262149:BPS262154 BFW262149:BFW262154 AWA262149:AWA262154 AME262149:AME262154 ACI262149:ACI262154 SM262149:SM262154 IQ262149:IQ262154 I262149:J262154 WVC196613:WVC196618 WLG196613:WLG196618 WBK196613:WBK196618 VRO196613:VRO196618 VHS196613:VHS196618 UXW196613:UXW196618 UOA196613:UOA196618 UEE196613:UEE196618 TUI196613:TUI196618 TKM196613:TKM196618 TAQ196613:TAQ196618 SQU196613:SQU196618 SGY196613:SGY196618 RXC196613:RXC196618 RNG196613:RNG196618 RDK196613:RDK196618 QTO196613:QTO196618 QJS196613:QJS196618 PZW196613:PZW196618 PQA196613:PQA196618 PGE196613:PGE196618 OWI196613:OWI196618 OMM196613:OMM196618 OCQ196613:OCQ196618 NSU196613:NSU196618 NIY196613:NIY196618 MZC196613:MZC196618 MPG196613:MPG196618 MFK196613:MFK196618 LVO196613:LVO196618 LLS196613:LLS196618 LBW196613:LBW196618 KSA196613:KSA196618 KIE196613:KIE196618 JYI196613:JYI196618 JOM196613:JOM196618 JEQ196613:JEQ196618 IUU196613:IUU196618 IKY196613:IKY196618 IBC196613:IBC196618 HRG196613:HRG196618 HHK196613:HHK196618 GXO196613:GXO196618 GNS196613:GNS196618 GDW196613:GDW196618 FUA196613:FUA196618 FKE196613:FKE196618 FAI196613:FAI196618 EQM196613:EQM196618 EGQ196613:EGQ196618 DWU196613:DWU196618 DMY196613:DMY196618 DDC196613:DDC196618 CTG196613:CTG196618 CJK196613:CJK196618 BZO196613:BZO196618 BPS196613:BPS196618 BFW196613:BFW196618 AWA196613:AWA196618 AME196613:AME196618 ACI196613:ACI196618 SM196613:SM196618 IQ196613:IQ196618 I196613:J196618 WVC131077:WVC131082 WLG131077:WLG131082 WBK131077:WBK131082 VRO131077:VRO131082 VHS131077:VHS131082 UXW131077:UXW131082 UOA131077:UOA131082 UEE131077:UEE131082 TUI131077:TUI131082 TKM131077:TKM131082 TAQ131077:TAQ131082 SQU131077:SQU131082 SGY131077:SGY131082 RXC131077:RXC131082 RNG131077:RNG131082 RDK131077:RDK131082 QTO131077:QTO131082 QJS131077:QJS131082 PZW131077:PZW131082 PQA131077:PQA131082 PGE131077:PGE131082 OWI131077:OWI131082 OMM131077:OMM131082 OCQ131077:OCQ131082 NSU131077:NSU131082 NIY131077:NIY131082 MZC131077:MZC131082 MPG131077:MPG131082 MFK131077:MFK131082 LVO131077:LVO131082 LLS131077:LLS131082 LBW131077:LBW131082 KSA131077:KSA131082 KIE131077:KIE131082 JYI131077:JYI131082 JOM131077:JOM131082 JEQ131077:JEQ131082 IUU131077:IUU131082 IKY131077:IKY131082 IBC131077:IBC131082 HRG131077:HRG131082 HHK131077:HHK131082 GXO131077:GXO131082 GNS131077:GNS131082 GDW131077:GDW131082 FUA131077:FUA131082 FKE131077:FKE131082 FAI131077:FAI131082 EQM131077:EQM131082 EGQ131077:EGQ131082 DWU131077:DWU131082 DMY131077:DMY131082 DDC131077:DDC131082 CTG131077:CTG131082 CJK131077:CJK131082 BZO131077:BZO131082 BPS131077:BPS131082 BFW131077:BFW131082 AWA131077:AWA131082 AME131077:AME131082 ACI131077:ACI131082 SM131077:SM131082 IQ131077:IQ131082 I131077:J131082 WVC65541:WVC65546 WLG65541:WLG65546 WBK65541:WBK65546 VRO65541:VRO65546 VHS65541:VHS65546 UXW65541:UXW65546 UOA65541:UOA65546 UEE65541:UEE65546 TUI65541:TUI65546 TKM65541:TKM65546 TAQ65541:TAQ65546 SQU65541:SQU65546 SGY65541:SGY65546 RXC65541:RXC65546 RNG65541:RNG65546 RDK65541:RDK65546 QTO65541:QTO65546 QJS65541:QJS65546 PZW65541:PZW65546 PQA65541:PQA65546 PGE65541:PGE65546 OWI65541:OWI65546 OMM65541:OMM65546 OCQ65541:OCQ65546 NSU65541:NSU65546 NIY65541:NIY65546 MZC65541:MZC65546 MPG65541:MPG65546 MFK65541:MFK65546 LVO65541:LVO65546 LLS65541:LLS65546 LBW65541:LBW65546 KSA65541:KSA65546 KIE65541:KIE65546 JYI65541:JYI65546 JOM65541:JOM65546 JEQ65541:JEQ65546 IUU65541:IUU65546 IKY65541:IKY65546 IBC65541:IBC65546 HRG65541:HRG65546 HHK65541:HHK65546 GXO65541:GXO65546 GNS65541:GNS65546 GDW65541:GDW65546 FUA65541:FUA65546 FKE65541:FKE65546 FAI65541:FAI65546 EQM65541:EQM65546 EGQ65541:EGQ65546 DWU65541:DWU65546 DMY65541:DMY65546 DDC65541:DDC65546 CTG65541:CTG65546 CJK65541:CJK65546 BZO65541:BZO65546 BPS65541:BPS65546 BFW65541:BFW65546 AWA65541:AWA65546 AME65541:AME65546 ACI65541:ACI65546 SM65541:SM65546 IQ65541:IQ65546 I65541:J65546 WVC983060:WVC983075 WLG983060:WLG983075 WBK983060:WBK983075 VRO983060:VRO983075 VHS983060:VHS983075 UXW983060:UXW983075 UOA983060:UOA983075 UEE983060:UEE983075 TUI983060:TUI983075 TKM983060:TKM983075 TAQ983060:TAQ983075 SQU983060:SQU983075 SGY983060:SGY983075 RXC983060:RXC983075 RNG983060:RNG983075 RDK983060:RDK983075 QTO983060:QTO983075 QJS983060:QJS983075 PZW983060:PZW983075 PQA983060:PQA983075 PGE983060:PGE983075 OWI983060:OWI983075 OMM983060:OMM983075 OCQ983060:OCQ983075 NSU983060:NSU983075 NIY983060:NIY983075 MZC983060:MZC983075 MPG983060:MPG983075 MFK983060:MFK983075 LVO983060:LVO983075 LLS983060:LLS983075 LBW983060:LBW983075 KSA983060:KSA983075 KIE983060:KIE983075 JYI983060:JYI983075 JOM983060:JOM983075 JEQ983060:JEQ983075 IUU983060:IUU983075 IKY983060:IKY983075 IBC983060:IBC983075 HRG983060:HRG983075 HHK983060:HHK983075 GXO983060:GXO983075 GNS983060:GNS983075 GDW983060:GDW983075 FUA983060:FUA983075 FKE983060:FKE983075 FAI983060:FAI983075 EQM983060:EQM983075 EGQ983060:EGQ983075 DWU983060:DWU983075 DMY983060:DMY983075 DDC983060:DDC983075 CTG983060:CTG983075 CJK983060:CJK983075 BZO983060:BZO983075 BPS983060:BPS983075 BFW983060:BFW983075 AWA983060:AWA983075 AME983060:AME983075 ACI983060:ACI983075 SM983060:SM983075 IQ983060:IQ983075 I983060:J983075 WVC917524:WVC917539 WLG917524:WLG917539 WBK917524:WBK917539 VRO917524:VRO917539 VHS917524:VHS917539 UXW917524:UXW917539 UOA917524:UOA917539 UEE917524:UEE917539 TUI917524:TUI917539 TKM917524:TKM917539 TAQ917524:TAQ917539 SQU917524:SQU917539 SGY917524:SGY917539 RXC917524:RXC917539 RNG917524:RNG917539 RDK917524:RDK917539 QTO917524:QTO917539 QJS917524:QJS917539 PZW917524:PZW917539 PQA917524:PQA917539 PGE917524:PGE917539 OWI917524:OWI917539 OMM917524:OMM917539 OCQ917524:OCQ917539 NSU917524:NSU917539 NIY917524:NIY917539 MZC917524:MZC917539 MPG917524:MPG917539 MFK917524:MFK917539 LVO917524:LVO917539 LLS917524:LLS917539 LBW917524:LBW917539 KSA917524:KSA917539 KIE917524:KIE917539 JYI917524:JYI917539 JOM917524:JOM917539 JEQ917524:JEQ917539 IUU917524:IUU917539 IKY917524:IKY917539 IBC917524:IBC917539 HRG917524:HRG917539 HHK917524:HHK917539 GXO917524:GXO917539 GNS917524:GNS917539 GDW917524:GDW917539 FUA917524:FUA917539 FKE917524:FKE917539 FAI917524:FAI917539 EQM917524:EQM917539 EGQ917524:EGQ917539 DWU917524:DWU917539 DMY917524:DMY917539 DDC917524:DDC917539 CTG917524:CTG917539 CJK917524:CJK917539 BZO917524:BZO917539 BPS917524:BPS917539 BFW917524:BFW917539 AWA917524:AWA917539 AME917524:AME917539 ACI917524:ACI917539 SM917524:SM917539 IQ917524:IQ917539 I917524:J917539 WVC851988:WVC852003 WLG851988:WLG852003 WBK851988:WBK852003 VRO851988:VRO852003 VHS851988:VHS852003 UXW851988:UXW852003 UOA851988:UOA852003 UEE851988:UEE852003 TUI851988:TUI852003 TKM851988:TKM852003 TAQ851988:TAQ852003 SQU851988:SQU852003 SGY851988:SGY852003 RXC851988:RXC852003 RNG851988:RNG852003 RDK851988:RDK852003 QTO851988:QTO852003 QJS851988:QJS852003 PZW851988:PZW852003 PQA851988:PQA852003 PGE851988:PGE852003 OWI851988:OWI852003 OMM851988:OMM852003 OCQ851988:OCQ852003 NSU851988:NSU852003 NIY851988:NIY852003 MZC851988:MZC852003 MPG851988:MPG852003 MFK851988:MFK852003 LVO851988:LVO852003 LLS851988:LLS852003 LBW851988:LBW852003 KSA851988:KSA852003 KIE851988:KIE852003 JYI851988:JYI852003 JOM851988:JOM852003 JEQ851988:JEQ852003 IUU851988:IUU852003 IKY851988:IKY852003 IBC851988:IBC852003 HRG851988:HRG852003 HHK851988:HHK852003 GXO851988:GXO852003 GNS851988:GNS852003 GDW851988:GDW852003 FUA851988:FUA852003 FKE851988:FKE852003 FAI851988:FAI852003 EQM851988:EQM852003 EGQ851988:EGQ852003 DWU851988:DWU852003 DMY851988:DMY852003 DDC851988:DDC852003 CTG851988:CTG852003 CJK851988:CJK852003 BZO851988:BZO852003 BPS851988:BPS852003 BFW851988:BFW852003 AWA851988:AWA852003 AME851988:AME852003 ACI851988:ACI852003 SM851988:SM852003 IQ851988:IQ852003 I851988:J852003 WVC786452:WVC786467 WLG786452:WLG786467 WBK786452:WBK786467 VRO786452:VRO786467 VHS786452:VHS786467 UXW786452:UXW786467 UOA786452:UOA786467 UEE786452:UEE786467 TUI786452:TUI786467 TKM786452:TKM786467 TAQ786452:TAQ786467 SQU786452:SQU786467 SGY786452:SGY786467 RXC786452:RXC786467 RNG786452:RNG786467 RDK786452:RDK786467 QTO786452:QTO786467 QJS786452:QJS786467 PZW786452:PZW786467 PQA786452:PQA786467 PGE786452:PGE786467 OWI786452:OWI786467 OMM786452:OMM786467 OCQ786452:OCQ786467 NSU786452:NSU786467 NIY786452:NIY786467 MZC786452:MZC786467 MPG786452:MPG786467 MFK786452:MFK786467 LVO786452:LVO786467 LLS786452:LLS786467 LBW786452:LBW786467 KSA786452:KSA786467 KIE786452:KIE786467 JYI786452:JYI786467 JOM786452:JOM786467 JEQ786452:JEQ786467 IUU786452:IUU786467 IKY786452:IKY786467 IBC786452:IBC786467 HRG786452:HRG786467 HHK786452:HHK786467 GXO786452:GXO786467 GNS786452:GNS786467 GDW786452:GDW786467 FUA786452:FUA786467 FKE786452:FKE786467 FAI786452:FAI786467 EQM786452:EQM786467 EGQ786452:EGQ786467 DWU786452:DWU786467 DMY786452:DMY786467 DDC786452:DDC786467 CTG786452:CTG786467 CJK786452:CJK786467 BZO786452:BZO786467 BPS786452:BPS786467 BFW786452:BFW786467 AWA786452:AWA786467 AME786452:AME786467 ACI786452:ACI786467 SM786452:SM786467 IQ786452:IQ786467 I786452:J786467 WVC720916:WVC720931 WLG720916:WLG720931 WBK720916:WBK720931 VRO720916:VRO720931 VHS720916:VHS720931 UXW720916:UXW720931 UOA720916:UOA720931 UEE720916:UEE720931 TUI720916:TUI720931 TKM720916:TKM720931 TAQ720916:TAQ720931 SQU720916:SQU720931 SGY720916:SGY720931 RXC720916:RXC720931 RNG720916:RNG720931 RDK720916:RDK720931 QTO720916:QTO720931 QJS720916:QJS720931 PZW720916:PZW720931 PQA720916:PQA720931 PGE720916:PGE720931 OWI720916:OWI720931 OMM720916:OMM720931 OCQ720916:OCQ720931 NSU720916:NSU720931 NIY720916:NIY720931 MZC720916:MZC720931 MPG720916:MPG720931 MFK720916:MFK720931 LVO720916:LVO720931 LLS720916:LLS720931 LBW720916:LBW720931 KSA720916:KSA720931 KIE720916:KIE720931 JYI720916:JYI720931 JOM720916:JOM720931 JEQ720916:JEQ720931 IUU720916:IUU720931 IKY720916:IKY720931 IBC720916:IBC720931 HRG720916:HRG720931 HHK720916:HHK720931 GXO720916:GXO720931 GNS720916:GNS720931 GDW720916:GDW720931 FUA720916:FUA720931 FKE720916:FKE720931 FAI720916:FAI720931 EQM720916:EQM720931 EGQ720916:EGQ720931 DWU720916:DWU720931 DMY720916:DMY720931 DDC720916:DDC720931 CTG720916:CTG720931 CJK720916:CJK720931 BZO720916:BZO720931 BPS720916:BPS720931 BFW720916:BFW720931 AWA720916:AWA720931 AME720916:AME720931 ACI720916:ACI720931 SM720916:SM720931 IQ720916:IQ720931 I720916:J720931 WVC655380:WVC655395 WLG655380:WLG655395 WBK655380:WBK655395 VRO655380:VRO655395 VHS655380:VHS655395 UXW655380:UXW655395 UOA655380:UOA655395 UEE655380:UEE655395 TUI655380:TUI655395 TKM655380:TKM655395 TAQ655380:TAQ655395 SQU655380:SQU655395 SGY655380:SGY655395 RXC655380:RXC655395 RNG655380:RNG655395 RDK655380:RDK655395 QTO655380:QTO655395 QJS655380:QJS655395 PZW655380:PZW655395 PQA655380:PQA655395 PGE655380:PGE655395 OWI655380:OWI655395 OMM655380:OMM655395 OCQ655380:OCQ655395 NSU655380:NSU655395 NIY655380:NIY655395 MZC655380:MZC655395 MPG655380:MPG655395 MFK655380:MFK655395 LVO655380:LVO655395 LLS655380:LLS655395 LBW655380:LBW655395 KSA655380:KSA655395 KIE655380:KIE655395 JYI655380:JYI655395 JOM655380:JOM655395 JEQ655380:JEQ655395 IUU655380:IUU655395 IKY655380:IKY655395 IBC655380:IBC655395 HRG655380:HRG655395 HHK655380:HHK655395 GXO655380:GXO655395 GNS655380:GNS655395 GDW655380:GDW655395 FUA655380:FUA655395 FKE655380:FKE655395 FAI655380:FAI655395 EQM655380:EQM655395 EGQ655380:EGQ655395 DWU655380:DWU655395 DMY655380:DMY655395 DDC655380:DDC655395 CTG655380:CTG655395 CJK655380:CJK655395 BZO655380:BZO655395 BPS655380:BPS655395 BFW655380:BFW655395 AWA655380:AWA655395 AME655380:AME655395 ACI655380:ACI655395 SM655380:SM655395 IQ655380:IQ655395 I655380:J655395 WVC589844:WVC589859 WLG589844:WLG589859 WBK589844:WBK589859 VRO589844:VRO589859 VHS589844:VHS589859 UXW589844:UXW589859 UOA589844:UOA589859 UEE589844:UEE589859 TUI589844:TUI589859 TKM589844:TKM589859 TAQ589844:TAQ589859 SQU589844:SQU589859 SGY589844:SGY589859 RXC589844:RXC589859 RNG589844:RNG589859 RDK589844:RDK589859 QTO589844:QTO589859 QJS589844:QJS589859 PZW589844:PZW589859 PQA589844:PQA589859 PGE589844:PGE589859 OWI589844:OWI589859 OMM589844:OMM589859 OCQ589844:OCQ589859 NSU589844:NSU589859 NIY589844:NIY589859 MZC589844:MZC589859 MPG589844:MPG589859 MFK589844:MFK589859 LVO589844:LVO589859 LLS589844:LLS589859 LBW589844:LBW589859 KSA589844:KSA589859 KIE589844:KIE589859 JYI589844:JYI589859 JOM589844:JOM589859 JEQ589844:JEQ589859 IUU589844:IUU589859 IKY589844:IKY589859 IBC589844:IBC589859 HRG589844:HRG589859 HHK589844:HHK589859 GXO589844:GXO589859 GNS589844:GNS589859 GDW589844:GDW589859 FUA589844:FUA589859 FKE589844:FKE589859 FAI589844:FAI589859 EQM589844:EQM589859 EGQ589844:EGQ589859 DWU589844:DWU589859 DMY589844:DMY589859 DDC589844:DDC589859 CTG589844:CTG589859 CJK589844:CJK589859 BZO589844:BZO589859 BPS589844:BPS589859 BFW589844:BFW589859 AWA589844:AWA589859 AME589844:AME589859 ACI589844:ACI589859 SM589844:SM589859 IQ589844:IQ589859 I589844:J589859 WVC524308:WVC524323 WLG524308:WLG524323 WBK524308:WBK524323 VRO524308:VRO524323 VHS524308:VHS524323 UXW524308:UXW524323 UOA524308:UOA524323 UEE524308:UEE524323 TUI524308:TUI524323 TKM524308:TKM524323 TAQ524308:TAQ524323 SQU524308:SQU524323 SGY524308:SGY524323 RXC524308:RXC524323 RNG524308:RNG524323 RDK524308:RDK524323 QTO524308:QTO524323 QJS524308:QJS524323 PZW524308:PZW524323 PQA524308:PQA524323 PGE524308:PGE524323 OWI524308:OWI524323 OMM524308:OMM524323 OCQ524308:OCQ524323 NSU524308:NSU524323 NIY524308:NIY524323 MZC524308:MZC524323 MPG524308:MPG524323 MFK524308:MFK524323 LVO524308:LVO524323 LLS524308:LLS524323 LBW524308:LBW524323 KSA524308:KSA524323 KIE524308:KIE524323 JYI524308:JYI524323 JOM524308:JOM524323 JEQ524308:JEQ524323 IUU524308:IUU524323 IKY524308:IKY524323 IBC524308:IBC524323 HRG524308:HRG524323 HHK524308:HHK524323 GXO524308:GXO524323 GNS524308:GNS524323 GDW524308:GDW524323 FUA524308:FUA524323 FKE524308:FKE524323 FAI524308:FAI524323 EQM524308:EQM524323 EGQ524308:EGQ524323 DWU524308:DWU524323 DMY524308:DMY524323 DDC524308:DDC524323 CTG524308:CTG524323 CJK524308:CJK524323 BZO524308:BZO524323 BPS524308:BPS524323 BFW524308:BFW524323 AWA524308:AWA524323 AME524308:AME524323 ACI524308:ACI524323 SM524308:SM524323 IQ524308:IQ524323 I524308:J524323 WVC458772:WVC458787 WLG458772:WLG458787 WBK458772:WBK458787 VRO458772:VRO458787 VHS458772:VHS458787 UXW458772:UXW458787 UOA458772:UOA458787 UEE458772:UEE458787 TUI458772:TUI458787 TKM458772:TKM458787 TAQ458772:TAQ458787 SQU458772:SQU458787 SGY458772:SGY458787 RXC458772:RXC458787 RNG458772:RNG458787 RDK458772:RDK458787 QTO458772:QTO458787 QJS458772:QJS458787 PZW458772:PZW458787 PQA458772:PQA458787 PGE458772:PGE458787 OWI458772:OWI458787 OMM458772:OMM458787 OCQ458772:OCQ458787 NSU458772:NSU458787 NIY458772:NIY458787 MZC458772:MZC458787 MPG458772:MPG458787 MFK458772:MFK458787 LVO458772:LVO458787 LLS458772:LLS458787 LBW458772:LBW458787 KSA458772:KSA458787 KIE458772:KIE458787 JYI458772:JYI458787 JOM458772:JOM458787 JEQ458772:JEQ458787 IUU458772:IUU458787 IKY458772:IKY458787 IBC458772:IBC458787 HRG458772:HRG458787 HHK458772:HHK458787 GXO458772:GXO458787 GNS458772:GNS458787 GDW458772:GDW458787 FUA458772:FUA458787 FKE458772:FKE458787 FAI458772:FAI458787 EQM458772:EQM458787 EGQ458772:EGQ458787 DWU458772:DWU458787 DMY458772:DMY458787 DDC458772:DDC458787 CTG458772:CTG458787 CJK458772:CJK458787 BZO458772:BZO458787 BPS458772:BPS458787 BFW458772:BFW458787 AWA458772:AWA458787 AME458772:AME458787 ACI458772:ACI458787 SM458772:SM458787 IQ458772:IQ458787 I458772:J458787 WVC393236:WVC393251 WLG393236:WLG393251 WBK393236:WBK393251 VRO393236:VRO393251 VHS393236:VHS393251 UXW393236:UXW393251 UOA393236:UOA393251 UEE393236:UEE393251 TUI393236:TUI393251 TKM393236:TKM393251 TAQ393236:TAQ393251 SQU393236:SQU393251 SGY393236:SGY393251 RXC393236:RXC393251 RNG393236:RNG393251 RDK393236:RDK393251 QTO393236:QTO393251 QJS393236:QJS393251 PZW393236:PZW393251 PQA393236:PQA393251 PGE393236:PGE393251 OWI393236:OWI393251 OMM393236:OMM393251 OCQ393236:OCQ393251 NSU393236:NSU393251 NIY393236:NIY393251 MZC393236:MZC393251 MPG393236:MPG393251 MFK393236:MFK393251 LVO393236:LVO393251 LLS393236:LLS393251 LBW393236:LBW393251 KSA393236:KSA393251 KIE393236:KIE393251 JYI393236:JYI393251 JOM393236:JOM393251 JEQ393236:JEQ393251 IUU393236:IUU393251 IKY393236:IKY393251 IBC393236:IBC393251 HRG393236:HRG393251 HHK393236:HHK393251 GXO393236:GXO393251 GNS393236:GNS393251 GDW393236:GDW393251 FUA393236:FUA393251 FKE393236:FKE393251 FAI393236:FAI393251 EQM393236:EQM393251 EGQ393236:EGQ393251 DWU393236:DWU393251 DMY393236:DMY393251 DDC393236:DDC393251 CTG393236:CTG393251 CJK393236:CJK393251 BZO393236:BZO393251 BPS393236:BPS393251 BFW393236:BFW393251 AWA393236:AWA393251 AME393236:AME393251 ACI393236:ACI393251 SM393236:SM393251 IQ393236:IQ393251 I393236:J393251 WVC327700:WVC327715 WLG327700:WLG327715 WBK327700:WBK327715 VRO327700:VRO327715 VHS327700:VHS327715 UXW327700:UXW327715 UOA327700:UOA327715 UEE327700:UEE327715 TUI327700:TUI327715 TKM327700:TKM327715 TAQ327700:TAQ327715 SQU327700:SQU327715 SGY327700:SGY327715 RXC327700:RXC327715 RNG327700:RNG327715 RDK327700:RDK327715 QTO327700:QTO327715 QJS327700:QJS327715 PZW327700:PZW327715 PQA327700:PQA327715 PGE327700:PGE327715 OWI327700:OWI327715 OMM327700:OMM327715 OCQ327700:OCQ327715 NSU327700:NSU327715 NIY327700:NIY327715 MZC327700:MZC327715 MPG327700:MPG327715 MFK327700:MFK327715 LVO327700:LVO327715 LLS327700:LLS327715 LBW327700:LBW327715 KSA327700:KSA327715 KIE327700:KIE327715 JYI327700:JYI327715 JOM327700:JOM327715 JEQ327700:JEQ327715 IUU327700:IUU327715 IKY327700:IKY327715 IBC327700:IBC327715 HRG327700:HRG327715 HHK327700:HHK327715 GXO327700:GXO327715 GNS327700:GNS327715 GDW327700:GDW327715 FUA327700:FUA327715 FKE327700:FKE327715 FAI327700:FAI327715 EQM327700:EQM327715 EGQ327700:EGQ327715 DWU327700:DWU327715 DMY327700:DMY327715 DDC327700:DDC327715 CTG327700:CTG327715 CJK327700:CJK327715 BZO327700:BZO327715 BPS327700:BPS327715 BFW327700:BFW327715 AWA327700:AWA327715 AME327700:AME327715 ACI327700:ACI327715 SM327700:SM327715 IQ327700:IQ327715 I327700:J327715 WVC262164:WVC262179 WLG262164:WLG262179 WBK262164:WBK262179 VRO262164:VRO262179 VHS262164:VHS262179 UXW262164:UXW262179 UOA262164:UOA262179 UEE262164:UEE262179 TUI262164:TUI262179 TKM262164:TKM262179 TAQ262164:TAQ262179 SQU262164:SQU262179 SGY262164:SGY262179 RXC262164:RXC262179 RNG262164:RNG262179 RDK262164:RDK262179 QTO262164:QTO262179 QJS262164:QJS262179 PZW262164:PZW262179 PQA262164:PQA262179 PGE262164:PGE262179 OWI262164:OWI262179 OMM262164:OMM262179 OCQ262164:OCQ262179 NSU262164:NSU262179 NIY262164:NIY262179 MZC262164:MZC262179 MPG262164:MPG262179 MFK262164:MFK262179 LVO262164:LVO262179 LLS262164:LLS262179 LBW262164:LBW262179 KSA262164:KSA262179 KIE262164:KIE262179 JYI262164:JYI262179 JOM262164:JOM262179 JEQ262164:JEQ262179 IUU262164:IUU262179 IKY262164:IKY262179 IBC262164:IBC262179 HRG262164:HRG262179 HHK262164:HHK262179 GXO262164:GXO262179 GNS262164:GNS262179 GDW262164:GDW262179 FUA262164:FUA262179 FKE262164:FKE262179 FAI262164:FAI262179 EQM262164:EQM262179 EGQ262164:EGQ262179 DWU262164:DWU262179 DMY262164:DMY262179 DDC262164:DDC262179 CTG262164:CTG262179 CJK262164:CJK262179 BZO262164:BZO262179 BPS262164:BPS262179 BFW262164:BFW262179 AWA262164:AWA262179 AME262164:AME262179 ACI262164:ACI262179 SM262164:SM262179 IQ262164:IQ262179 I262164:J262179 WVC196628:WVC196643 WLG196628:WLG196643 WBK196628:WBK196643 VRO196628:VRO196643 VHS196628:VHS196643 UXW196628:UXW196643 UOA196628:UOA196643 UEE196628:UEE196643 TUI196628:TUI196643 TKM196628:TKM196643 TAQ196628:TAQ196643 SQU196628:SQU196643 SGY196628:SGY196643 RXC196628:RXC196643 RNG196628:RNG196643 RDK196628:RDK196643 QTO196628:QTO196643 QJS196628:QJS196643 PZW196628:PZW196643 PQA196628:PQA196643 PGE196628:PGE196643 OWI196628:OWI196643 OMM196628:OMM196643 OCQ196628:OCQ196643 NSU196628:NSU196643 NIY196628:NIY196643 MZC196628:MZC196643 MPG196628:MPG196643 MFK196628:MFK196643 LVO196628:LVO196643 LLS196628:LLS196643 LBW196628:LBW196643 KSA196628:KSA196643 KIE196628:KIE196643 JYI196628:JYI196643 JOM196628:JOM196643 JEQ196628:JEQ196643 IUU196628:IUU196643 IKY196628:IKY196643 IBC196628:IBC196643 HRG196628:HRG196643 HHK196628:HHK196643 GXO196628:GXO196643 GNS196628:GNS196643 GDW196628:GDW196643 FUA196628:FUA196643 FKE196628:FKE196643 FAI196628:FAI196643 EQM196628:EQM196643 EGQ196628:EGQ196643 DWU196628:DWU196643 DMY196628:DMY196643 DDC196628:DDC196643 CTG196628:CTG196643 CJK196628:CJK196643 BZO196628:BZO196643 BPS196628:BPS196643 BFW196628:BFW196643 AWA196628:AWA196643 AME196628:AME196643 ACI196628:ACI196643 SM196628:SM196643 IQ196628:IQ196643 I196628:J196643 WVC131092:WVC131107 WLG131092:WLG131107 WBK131092:WBK131107 VRO131092:VRO131107 VHS131092:VHS131107 UXW131092:UXW131107 UOA131092:UOA131107 UEE131092:UEE131107 TUI131092:TUI131107 TKM131092:TKM131107 TAQ131092:TAQ131107 SQU131092:SQU131107 SGY131092:SGY131107 RXC131092:RXC131107 RNG131092:RNG131107 RDK131092:RDK131107 QTO131092:QTO131107 QJS131092:QJS131107 PZW131092:PZW131107 PQA131092:PQA131107 PGE131092:PGE131107 OWI131092:OWI131107 OMM131092:OMM131107 OCQ131092:OCQ131107 NSU131092:NSU131107 NIY131092:NIY131107 MZC131092:MZC131107 MPG131092:MPG131107 MFK131092:MFK131107 LVO131092:LVO131107 LLS131092:LLS131107 LBW131092:LBW131107 KSA131092:KSA131107 KIE131092:KIE131107 JYI131092:JYI131107 JOM131092:JOM131107 JEQ131092:JEQ131107 IUU131092:IUU131107 IKY131092:IKY131107 IBC131092:IBC131107 HRG131092:HRG131107 HHK131092:HHK131107 GXO131092:GXO131107 GNS131092:GNS131107 GDW131092:GDW131107 FUA131092:FUA131107 FKE131092:FKE131107 FAI131092:FAI131107 EQM131092:EQM131107 EGQ131092:EGQ131107 DWU131092:DWU131107 DMY131092:DMY131107 DDC131092:DDC131107 CTG131092:CTG131107 CJK131092:CJK131107 BZO131092:BZO131107 BPS131092:BPS131107 BFW131092:BFW131107 AWA131092:AWA131107 AME131092:AME131107 ACI131092:ACI131107 SM131092:SM131107 IQ131092:IQ131107 I131092:J131107 WVC65556:WVC65571 WLG65556:WLG65571 WBK65556:WBK65571 VRO65556:VRO65571 VHS65556:VHS65571 UXW65556:UXW65571 UOA65556:UOA65571 UEE65556:UEE65571 TUI65556:TUI65571 TKM65556:TKM65571 TAQ65556:TAQ65571 SQU65556:SQU65571 SGY65556:SGY65571 RXC65556:RXC65571 RNG65556:RNG65571 RDK65556:RDK65571 QTO65556:QTO65571 QJS65556:QJS65571 PZW65556:PZW65571 PQA65556:PQA65571 PGE65556:PGE65571 OWI65556:OWI65571 OMM65556:OMM65571 OCQ65556:OCQ65571 NSU65556:NSU65571 NIY65556:NIY65571 MZC65556:MZC65571 MPG65556:MPG65571 MFK65556:MFK65571 LVO65556:LVO65571 LLS65556:LLS65571 LBW65556:LBW65571 KSA65556:KSA65571 KIE65556:KIE65571 JYI65556:JYI65571 JOM65556:JOM65571 JEQ65556:JEQ65571 IUU65556:IUU65571 IKY65556:IKY65571 IBC65556:IBC65571 HRG65556:HRG65571 HHK65556:HHK65571 GXO65556:GXO65571 GNS65556:GNS65571 GDW65556:GDW65571 FUA65556:FUA65571 FKE65556:FKE65571 FAI65556:FAI65571 EQM65556:EQM65571 EGQ65556:EGQ65571 DWU65556:DWU65571 DMY65556:DMY65571 DDC65556:DDC65571 CTG65556:CTG65571 CJK65556:CJK65571 BZO65556:BZO65571 BPS65556:BPS65571 BFW65556:BFW65571 AWA65556:AWA65571 AME65556:AME65571 ACI65556:ACI65571 SM65556:SM65571 IQ65556:IQ65571 I65556:J65571 WVC983082:WVC983083 WLG983082:WLG983083 WBK983082:WBK983083 VRO983082:VRO983083 VHS983082:VHS983083 UXW983082:UXW983083 UOA983082:UOA983083 UEE983082:UEE983083 TUI983082:TUI983083 TKM983082:TKM983083 TAQ983082:TAQ983083 SQU983082:SQU983083 SGY983082:SGY983083 RXC983082:RXC983083 RNG983082:RNG983083 RDK983082:RDK983083 QTO983082:QTO983083 QJS983082:QJS983083 PZW983082:PZW983083 PQA983082:PQA983083 PGE983082:PGE983083 OWI983082:OWI983083 OMM983082:OMM983083 OCQ983082:OCQ983083 NSU983082:NSU983083 NIY983082:NIY983083 MZC983082:MZC983083 MPG983082:MPG983083 MFK983082:MFK983083 LVO983082:LVO983083 LLS983082:LLS983083 LBW983082:LBW983083 KSA983082:KSA983083 KIE983082:KIE983083 JYI983082:JYI983083 JOM983082:JOM983083 JEQ983082:JEQ983083 IUU983082:IUU983083 IKY983082:IKY983083 IBC983082:IBC983083 HRG983082:HRG983083 HHK983082:HHK983083 GXO983082:GXO983083 GNS983082:GNS983083 GDW983082:GDW983083 FUA983082:FUA983083 FKE983082:FKE983083 FAI983082:FAI983083 EQM983082:EQM983083 EGQ983082:EGQ983083 DWU983082:DWU983083 DMY983082:DMY983083 DDC983082:DDC983083 CTG983082:CTG983083 CJK983082:CJK983083 BZO983082:BZO983083 BPS983082:BPS983083 BFW983082:BFW983083 AWA983082:AWA983083 AME983082:AME983083 ACI983082:ACI983083 SM983082:SM983083 IQ983082:IQ983083 I983082:J983083 WVC917546:WVC917547 WLG917546:WLG917547 WBK917546:WBK917547 VRO917546:VRO917547 VHS917546:VHS917547 UXW917546:UXW917547 UOA917546:UOA917547 UEE917546:UEE917547 TUI917546:TUI917547 TKM917546:TKM917547 TAQ917546:TAQ917547 SQU917546:SQU917547 SGY917546:SGY917547 RXC917546:RXC917547 RNG917546:RNG917547 RDK917546:RDK917547 QTO917546:QTO917547 QJS917546:QJS917547 PZW917546:PZW917547 PQA917546:PQA917547 PGE917546:PGE917547 OWI917546:OWI917547 OMM917546:OMM917547 OCQ917546:OCQ917547 NSU917546:NSU917547 NIY917546:NIY917547 MZC917546:MZC917547 MPG917546:MPG917547 MFK917546:MFK917547 LVO917546:LVO917547 LLS917546:LLS917547 LBW917546:LBW917547 KSA917546:KSA917547 KIE917546:KIE917547 JYI917546:JYI917547 JOM917546:JOM917547 JEQ917546:JEQ917547 IUU917546:IUU917547 IKY917546:IKY917547 IBC917546:IBC917547 HRG917546:HRG917547 HHK917546:HHK917547 GXO917546:GXO917547 GNS917546:GNS917547 GDW917546:GDW917547 FUA917546:FUA917547 FKE917546:FKE917547 FAI917546:FAI917547 EQM917546:EQM917547 EGQ917546:EGQ917547 DWU917546:DWU917547 DMY917546:DMY917547 DDC917546:DDC917547 CTG917546:CTG917547 CJK917546:CJK917547 BZO917546:BZO917547 BPS917546:BPS917547 BFW917546:BFW917547 AWA917546:AWA917547 AME917546:AME917547 ACI917546:ACI917547 SM917546:SM917547 IQ917546:IQ917547 I917546:J917547 WVC852010:WVC852011 WLG852010:WLG852011 WBK852010:WBK852011 VRO852010:VRO852011 VHS852010:VHS852011 UXW852010:UXW852011 UOA852010:UOA852011 UEE852010:UEE852011 TUI852010:TUI852011 TKM852010:TKM852011 TAQ852010:TAQ852011 SQU852010:SQU852011 SGY852010:SGY852011 RXC852010:RXC852011 RNG852010:RNG852011 RDK852010:RDK852011 QTO852010:QTO852011 QJS852010:QJS852011 PZW852010:PZW852011 PQA852010:PQA852011 PGE852010:PGE852011 OWI852010:OWI852011 OMM852010:OMM852011 OCQ852010:OCQ852011 NSU852010:NSU852011 NIY852010:NIY852011 MZC852010:MZC852011 MPG852010:MPG852011 MFK852010:MFK852011 LVO852010:LVO852011 LLS852010:LLS852011 LBW852010:LBW852011 KSA852010:KSA852011 KIE852010:KIE852011 JYI852010:JYI852011 JOM852010:JOM852011 JEQ852010:JEQ852011 IUU852010:IUU852011 IKY852010:IKY852011 IBC852010:IBC852011 HRG852010:HRG852011 HHK852010:HHK852011 GXO852010:GXO852011 GNS852010:GNS852011 GDW852010:GDW852011 FUA852010:FUA852011 FKE852010:FKE852011 FAI852010:FAI852011 EQM852010:EQM852011 EGQ852010:EGQ852011 DWU852010:DWU852011 DMY852010:DMY852011 DDC852010:DDC852011 CTG852010:CTG852011 CJK852010:CJK852011 BZO852010:BZO852011 BPS852010:BPS852011 BFW852010:BFW852011 AWA852010:AWA852011 AME852010:AME852011 ACI852010:ACI852011 SM852010:SM852011 IQ852010:IQ852011 I852010:J852011 WVC786474:WVC786475 WLG786474:WLG786475 WBK786474:WBK786475 VRO786474:VRO786475 VHS786474:VHS786475 UXW786474:UXW786475 UOA786474:UOA786475 UEE786474:UEE786475 TUI786474:TUI786475 TKM786474:TKM786475 TAQ786474:TAQ786475 SQU786474:SQU786475 SGY786474:SGY786475 RXC786474:RXC786475 RNG786474:RNG786475 RDK786474:RDK786475 QTO786474:QTO786475 QJS786474:QJS786475 PZW786474:PZW786475 PQA786474:PQA786475 PGE786474:PGE786475 OWI786474:OWI786475 OMM786474:OMM786475 OCQ786474:OCQ786475 NSU786474:NSU786475 NIY786474:NIY786475 MZC786474:MZC786475 MPG786474:MPG786475 MFK786474:MFK786475 LVO786474:LVO786475 LLS786474:LLS786475 LBW786474:LBW786475 KSA786474:KSA786475 KIE786474:KIE786475 JYI786474:JYI786475 JOM786474:JOM786475 JEQ786474:JEQ786475 IUU786474:IUU786475 IKY786474:IKY786475 IBC786474:IBC786475 HRG786474:HRG786475 HHK786474:HHK786475 GXO786474:GXO786475 GNS786474:GNS786475 GDW786474:GDW786475 FUA786474:FUA786475 FKE786474:FKE786475 FAI786474:FAI786475 EQM786474:EQM786475 EGQ786474:EGQ786475 DWU786474:DWU786475 DMY786474:DMY786475 DDC786474:DDC786475 CTG786474:CTG786475 CJK786474:CJK786475 BZO786474:BZO786475 BPS786474:BPS786475 BFW786474:BFW786475 AWA786474:AWA786475 AME786474:AME786475 ACI786474:ACI786475 SM786474:SM786475 IQ786474:IQ786475 I786474:J786475 WVC720938:WVC720939 WLG720938:WLG720939 WBK720938:WBK720939 VRO720938:VRO720939 VHS720938:VHS720939 UXW720938:UXW720939 UOA720938:UOA720939 UEE720938:UEE720939 TUI720938:TUI720939 TKM720938:TKM720939 TAQ720938:TAQ720939 SQU720938:SQU720939 SGY720938:SGY720939 RXC720938:RXC720939 RNG720938:RNG720939 RDK720938:RDK720939 QTO720938:QTO720939 QJS720938:QJS720939 PZW720938:PZW720939 PQA720938:PQA720939 PGE720938:PGE720939 OWI720938:OWI720939 OMM720938:OMM720939 OCQ720938:OCQ720939 NSU720938:NSU720939 NIY720938:NIY720939 MZC720938:MZC720939 MPG720938:MPG720939 MFK720938:MFK720939 LVO720938:LVO720939 LLS720938:LLS720939 LBW720938:LBW720939 KSA720938:KSA720939 KIE720938:KIE720939 JYI720938:JYI720939 JOM720938:JOM720939 JEQ720938:JEQ720939 IUU720938:IUU720939 IKY720938:IKY720939 IBC720938:IBC720939 HRG720938:HRG720939 HHK720938:HHK720939 GXO720938:GXO720939 GNS720938:GNS720939 GDW720938:GDW720939 FUA720938:FUA720939 FKE720938:FKE720939 FAI720938:FAI720939 EQM720938:EQM720939 EGQ720938:EGQ720939 DWU720938:DWU720939 DMY720938:DMY720939 DDC720938:DDC720939 CTG720938:CTG720939 CJK720938:CJK720939 BZO720938:BZO720939 BPS720938:BPS720939 BFW720938:BFW720939 AWA720938:AWA720939 AME720938:AME720939 ACI720938:ACI720939 SM720938:SM720939 IQ720938:IQ720939 I720938:J720939 WVC655402:WVC655403 WLG655402:WLG655403 WBK655402:WBK655403 VRO655402:VRO655403 VHS655402:VHS655403 UXW655402:UXW655403 UOA655402:UOA655403 UEE655402:UEE655403 TUI655402:TUI655403 TKM655402:TKM655403 TAQ655402:TAQ655403 SQU655402:SQU655403 SGY655402:SGY655403 RXC655402:RXC655403 RNG655402:RNG655403 RDK655402:RDK655403 QTO655402:QTO655403 QJS655402:QJS655403 PZW655402:PZW655403 PQA655402:PQA655403 PGE655402:PGE655403 OWI655402:OWI655403 OMM655402:OMM655403 OCQ655402:OCQ655403 NSU655402:NSU655403 NIY655402:NIY655403 MZC655402:MZC655403 MPG655402:MPG655403 MFK655402:MFK655403 LVO655402:LVO655403 LLS655402:LLS655403 LBW655402:LBW655403 KSA655402:KSA655403 KIE655402:KIE655403 JYI655402:JYI655403 JOM655402:JOM655403 JEQ655402:JEQ655403 IUU655402:IUU655403 IKY655402:IKY655403 IBC655402:IBC655403 HRG655402:HRG655403 HHK655402:HHK655403 GXO655402:GXO655403 GNS655402:GNS655403 GDW655402:GDW655403 FUA655402:FUA655403 FKE655402:FKE655403 FAI655402:FAI655403 EQM655402:EQM655403 EGQ655402:EGQ655403 DWU655402:DWU655403 DMY655402:DMY655403 DDC655402:DDC655403 CTG655402:CTG655403 CJK655402:CJK655403 BZO655402:BZO655403 BPS655402:BPS655403 BFW655402:BFW655403 AWA655402:AWA655403 AME655402:AME655403 ACI655402:ACI655403 SM655402:SM655403 IQ655402:IQ655403 I655402:J655403 WVC589866:WVC589867 WLG589866:WLG589867 WBK589866:WBK589867 VRO589866:VRO589867 VHS589866:VHS589867 UXW589866:UXW589867 UOA589866:UOA589867 UEE589866:UEE589867 TUI589866:TUI589867 TKM589866:TKM589867 TAQ589866:TAQ589867 SQU589866:SQU589867 SGY589866:SGY589867 RXC589866:RXC589867 RNG589866:RNG589867 RDK589866:RDK589867 QTO589866:QTO589867 QJS589866:QJS589867 PZW589866:PZW589867 PQA589866:PQA589867 PGE589866:PGE589867 OWI589866:OWI589867 OMM589866:OMM589867 OCQ589866:OCQ589867 NSU589866:NSU589867 NIY589866:NIY589867 MZC589866:MZC589867 MPG589866:MPG589867 MFK589866:MFK589867 LVO589866:LVO589867 LLS589866:LLS589867 LBW589866:LBW589867 KSA589866:KSA589867 KIE589866:KIE589867 JYI589866:JYI589867 JOM589866:JOM589867 JEQ589866:JEQ589867 IUU589866:IUU589867 IKY589866:IKY589867 IBC589866:IBC589867 HRG589866:HRG589867 HHK589866:HHK589867 GXO589866:GXO589867 GNS589866:GNS589867 GDW589866:GDW589867 FUA589866:FUA589867 FKE589866:FKE589867 FAI589866:FAI589867 EQM589866:EQM589867 EGQ589866:EGQ589867 DWU589866:DWU589867 DMY589866:DMY589867 DDC589866:DDC589867 CTG589866:CTG589867 CJK589866:CJK589867 BZO589866:BZO589867 BPS589866:BPS589867 BFW589866:BFW589867 AWA589866:AWA589867 AME589866:AME589867 ACI589866:ACI589867 SM589866:SM589867 IQ589866:IQ589867 I589866:J589867 WVC524330:WVC524331 WLG524330:WLG524331 WBK524330:WBK524331 VRO524330:VRO524331 VHS524330:VHS524331 UXW524330:UXW524331 UOA524330:UOA524331 UEE524330:UEE524331 TUI524330:TUI524331 TKM524330:TKM524331 TAQ524330:TAQ524331 SQU524330:SQU524331 SGY524330:SGY524331 RXC524330:RXC524331 RNG524330:RNG524331 RDK524330:RDK524331 QTO524330:QTO524331 QJS524330:QJS524331 PZW524330:PZW524331 PQA524330:PQA524331 PGE524330:PGE524331 OWI524330:OWI524331 OMM524330:OMM524331 OCQ524330:OCQ524331 NSU524330:NSU524331 NIY524330:NIY524331 MZC524330:MZC524331 MPG524330:MPG524331 MFK524330:MFK524331 LVO524330:LVO524331 LLS524330:LLS524331 LBW524330:LBW524331 KSA524330:KSA524331 KIE524330:KIE524331 JYI524330:JYI524331 JOM524330:JOM524331 JEQ524330:JEQ524331 IUU524330:IUU524331 IKY524330:IKY524331 IBC524330:IBC524331 HRG524330:HRG524331 HHK524330:HHK524331 GXO524330:GXO524331 GNS524330:GNS524331 GDW524330:GDW524331 FUA524330:FUA524331 FKE524330:FKE524331 FAI524330:FAI524331 EQM524330:EQM524331 EGQ524330:EGQ524331 DWU524330:DWU524331 DMY524330:DMY524331 DDC524330:DDC524331 CTG524330:CTG524331 CJK524330:CJK524331 BZO524330:BZO524331 BPS524330:BPS524331 BFW524330:BFW524331 AWA524330:AWA524331 AME524330:AME524331 ACI524330:ACI524331 SM524330:SM524331 IQ524330:IQ524331 I524330:J524331 WVC458794:WVC458795 WLG458794:WLG458795 WBK458794:WBK458795 VRO458794:VRO458795 VHS458794:VHS458795 UXW458794:UXW458795 UOA458794:UOA458795 UEE458794:UEE458795 TUI458794:TUI458795 TKM458794:TKM458795 TAQ458794:TAQ458795 SQU458794:SQU458795 SGY458794:SGY458795 RXC458794:RXC458795 RNG458794:RNG458795 RDK458794:RDK458795 QTO458794:QTO458795 QJS458794:QJS458795 PZW458794:PZW458795 PQA458794:PQA458795 PGE458794:PGE458795 OWI458794:OWI458795 OMM458794:OMM458795 OCQ458794:OCQ458795 NSU458794:NSU458795 NIY458794:NIY458795 MZC458794:MZC458795 MPG458794:MPG458795 MFK458794:MFK458795 LVO458794:LVO458795 LLS458794:LLS458795 LBW458794:LBW458795 KSA458794:KSA458795 KIE458794:KIE458795 JYI458794:JYI458795 JOM458794:JOM458795 JEQ458794:JEQ458795 IUU458794:IUU458795 IKY458794:IKY458795 IBC458794:IBC458795 HRG458794:HRG458795 HHK458794:HHK458795 GXO458794:GXO458795 GNS458794:GNS458795 GDW458794:GDW458795 FUA458794:FUA458795 FKE458794:FKE458795 FAI458794:FAI458795 EQM458794:EQM458795 EGQ458794:EGQ458795 DWU458794:DWU458795 DMY458794:DMY458795 DDC458794:DDC458795 CTG458794:CTG458795 CJK458794:CJK458795 BZO458794:BZO458795 BPS458794:BPS458795 BFW458794:BFW458795 AWA458794:AWA458795 AME458794:AME458795 ACI458794:ACI458795 SM458794:SM458795 IQ458794:IQ458795 I458794:J458795 WVC393258:WVC393259 WLG393258:WLG393259 WBK393258:WBK393259 VRO393258:VRO393259 VHS393258:VHS393259 UXW393258:UXW393259 UOA393258:UOA393259 UEE393258:UEE393259 TUI393258:TUI393259 TKM393258:TKM393259 TAQ393258:TAQ393259 SQU393258:SQU393259 SGY393258:SGY393259 RXC393258:RXC393259 RNG393258:RNG393259 RDK393258:RDK393259 QTO393258:QTO393259 QJS393258:QJS393259 PZW393258:PZW393259 PQA393258:PQA393259 PGE393258:PGE393259 OWI393258:OWI393259 OMM393258:OMM393259 OCQ393258:OCQ393259 NSU393258:NSU393259 NIY393258:NIY393259 MZC393258:MZC393259 MPG393258:MPG393259 MFK393258:MFK393259 LVO393258:LVO393259 LLS393258:LLS393259 LBW393258:LBW393259 KSA393258:KSA393259 KIE393258:KIE393259 JYI393258:JYI393259 JOM393258:JOM393259 JEQ393258:JEQ393259 IUU393258:IUU393259 IKY393258:IKY393259 IBC393258:IBC393259 HRG393258:HRG393259 HHK393258:HHK393259 GXO393258:GXO393259 GNS393258:GNS393259 GDW393258:GDW393259 FUA393258:FUA393259 FKE393258:FKE393259 FAI393258:FAI393259 EQM393258:EQM393259 EGQ393258:EGQ393259 DWU393258:DWU393259 DMY393258:DMY393259 DDC393258:DDC393259 CTG393258:CTG393259 CJK393258:CJK393259 BZO393258:BZO393259 BPS393258:BPS393259 BFW393258:BFW393259 AWA393258:AWA393259 AME393258:AME393259 ACI393258:ACI393259 SM393258:SM393259 IQ393258:IQ393259 I393258:J393259 WVC327722:WVC327723 WLG327722:WLG327723 WBK327722:WBK327723 VRO327722:VRO327723 VHS327722:VHS327723 UXW327722:UXW327723 UOA327722:UOA327723 UEE327722:UEE327723 TUI327722:TUI327723 TKM327722:TKM327723 TAQ327722:TAQ327723 SQU327722:SQU327723 SGY327722:SGY327723 RXC327722:RXC327723 RNG327722:RNG327723 RDK327722:RDK327723 QTO327722:QTO327723 QJS327722:QJS327723 PZW327722:PZW327723 PQA327722:PQA327723 PGE327722:PGE327723 OWI327722:OWI327723 OMM327722:OMM327723 OCQ327722:OCQ327723 NSU327722:NSU327723 NIY327722:NIY327723 MZC327722:MZC327723 MPG327722:MPG327723 MFK327722:MFK327723 LVO327722:LVO327723 LLS327722:LLS327723 LBW327722:LBW327723 KSA327722:KSA327723 KIE327722:KIE327723 JYI327722:JYI327723 JOM327722:JOM327723 JEQ327722:JEQ327723 IUU327722:IUU327723 IKY327722:IKY327723 IBC327722:IBC327723 HRG327722:HRG327723 HHK327722:HHK327723 GXO327722:GXO327723 GNS327722:GNS327723 GDW327722:GDW327723 FUA327722:FUA327723 FKE327722:FKE327723 FAI327722:FAI327723 EQM327722:EQM327723 EGQ327722:EGQ327723 DWU327722:DWU327723 DMY327722:DMY327723 DDC327722:DDC327723 CTG327722:CTG327723 CJK327722:CJK327723 BZO327722:BZO327723 BPS327722:BPS327723 BFW327722:BFW327723 AWA327722:AWA327723 AME327722:AME327723 ACI327722:ACI327723 SM327722:SM327723 IQ327722:IQ327723 I327722:J327723 WVC262186:WVC262187 WLG262186:WLG262187 WBK262186:WBK262187 VRO262186:VRO262187 VHS262186:VHS262187 UXW262186:UXW262187 UOA262186:UOA262187 UEE262186:UEE262187 TUI262186:TUI262187 TKM262186:TKM262187 TAQ262186:TAQ262187 SQU262186:SQU262187 SGY262186:SGY262187 RXC262186:RXC262187 RNG262186:RNG262187 RDK262186:RDK262187 QTO262186:QTO262187 QJS262186:QJS262187 PZW262186:PZW262187 PQA262186:PQA262187 PGE262186:PGE262187 OWI262186:OWI262187 OMM262186:OMM262187 OCQ262186:OCQ262187 NSU262186:NSU262187 NIY262186:NIY262187 MZC262186:MZC262187 MPG262186:MPG262187 MFK262186:MFK262187 LVO262186:LVO262187 LLS262186:LLS262187 LBW262186:LBW262187 KSA262186:KSA262187 KIE262186:KIE262187 JYI262186:JYI262187 JOM262186:JOM262187 JEQ262186:JEQ262187 IUU262186:IUU262187 IKY262186:IKY262187 IBC262186:IBC262187 HRG262186:HRG262187 HHK262186:HHK262187 GXO262186:GXO262187 GNS262186:GNS262187 GDW262186:GDW262187 FUA262186:FUA262187 FKE262186:FKE262187 FAI262186:FAI262187 EQM262186:EQM262187 EGQ262186:EGQ262187 DWU262186:DWU262187 DMY262186:DMY262187 DDC262186:DDC262187 CTG262186:CTG262187 CJK262186:CJK262187 BZO262186:BZO262187 BPS262186:BPS262187 BFW262186:BFW262187 AWA262186:AWA262187 AME262186:AME262187 ACI262186:ACI262187 SM262186:SM262187 IQ262186:IQ262187 I262186:J262187 WVC196650:WVC196651 WLG196650:WLG196651 WBK196650:WBK196651 VRO196650:VRO196651 VHS196650:VHS196651 UXW196650:UXW196651 UOA196650:UOA196651 UEE196650:UEE196651 TUI196650:TUI196651 TKM196650:TKM196651 TAQ196650:TAQ196651 SQU196650:SQU196651 SGY196650:SGY196651 RXC196650:RXC196651 RNG196650:RNG196651 RDK196650:RDK196651 QTO196650:QTO196651 QJS196650:QJS196651 PZW196650:PZW196651 PQA196650:PQA196651 PGE196650:PGE196651 OWI196650:OWI196651 OMM196650:OMM196651 OCQ196650:OCQ196651 NSU196650:NSU196651 NIY196650:NIY196651 MZC196650:MZC196651 MPG196650:MPG196651 MFK196650:MFK196651 LVO196650:LVO196651 LLS196650:LLS196651 LBW196650:LBW196651 KSA196650:KSA196651 KIE196650:KIE196651 JYI196650:JYI196651 JOM196650:JOM196651 JEQ196650:JEQ196651 IUU196650:IUU196651 IKY196650:IKY196651 IBC196650:IBC196651 HRG196650:HRG196651 HHK196650:HHK196651 GXO196650:GXO196651 GNS196650:GNS196651 GDW196650:GDW196651 FUA196650:FUA196651 FKE196650:FKE196651 FAI196650:FAI196651 EQM196650:EQM196651 EGQ196650:EGQ196651 DWU196650:DWU196651 DMY196650:DMY196651 DDC196650:DDC196651 CTG196650:CTG196651 CJK196650:CJK196651 BZO196650:BZO196651 BPS196650:BPS196651 BFW196650:BFW196651 AWA196650:AWA196651 AME196650:AME196651 ACI196650:ACI196651 SM196650:SM196651 IQ196650:IQ196651 I196650:J196651 WVC131114:WVC131115 WLG131114:WLG131115 WBK131114:WBK131115 VRO131114:VRO131115 VHS131114:VHS131115 UXW131114:UXW131115 UOA131114:UOA131115 UEE131114:UEE131115 TUI131114:TUI131115 TKM131114:TKM131115 TAQ131114:TAQ131115 SQU131114:SQU131115 SGY131114:SGY131115 RXC131114:RXC131115 RNG131114:RNG131115 RDK131114:RDK131115 QTO131114:QTO131115 QJS131114:QJS131115 PZW131114:PZW131115 PQA131114:PQA131115 PGE131114:PGE131115 OWI131114:OWI131115 OMM131114:OMM131115 OCQ131114:OCQ131115 NSU131114:NSU131115 NIY131114:NIY131115 MZC131114:MZC131115 MPG131114:MPG131115 MFK131114:MFK131115 LVO131114:LVO131115 LLS131114:LLS131115 LBW131114:LBW131115 KSA131114:KSA131115 KIE131114:KIE131115 JYI131114:JYI131115 JOM131114:JOM131115 JEQ131114:JEQ131115 IUU131114:IUU131115 IKY131114:IKY131115 IBC131114:IBC131115 HRG131114:HRG131115 HHK131114:HHK131115 GXO131114:GXO131115 GNS131114:GNS131115 GDW131114:GDW131115 FUA131114:FUA131115 FKE131114:FKE131115 FAI131114:FAI131115 EQM131114:EQM131115 EGQ131114:EGQ131115 DWU131114:DWU131115 DMY131114:DMY131115 DDC131114:DDC131115 CTG131114:CTG131115 CJK131114:CJK131115 BZO131114:BZO131115 BPS131114:BPS131115 BFW131114:BFW131115 AWA131114:AWA131115 AME131114:AME131115 ACI131114:ACI131115 SM131114:SM131115 IQ131114:IQ131115 I131114:J131115 WVC65578:WVC65579 WLG65578:WLG65579 WBK65578:WBK65579 VRO65578:VRO65579 VHS65578:VHS65579 UXW65578:UXW65579 UOA65578:UOA65579 UEE65578:UEE65579 TUI65578:TUI65579 TKM65578:TKM65579 TAQ65578:TAQ65579 SQU65578:SQU65579 SGY65578:SGY65579 RXC65578:RXC65579 RNG65578:RNG65579 RDK65578:RDK65579 QTO65578:QTO65579 QJS65578:QJS65579 PZW65578:PZW65579 PQA65578:PQA65579 PGE65578:PGE65579 OWI65578:OWI65579 OMM65578:OMM65579 OCQ65578:OCQ65579 NSU65578:NSU65579 NIY65578:NIY65579 MZC65578:MZC65579 MPG65578:MPG65579 MFK65578:MFK65579 LVO65578:LVO65579 LLS65578:LLS65579 LBW65578:LBW65579 KSA65578:KSA65579 KIE65578:KIE65579 JYI65578:JYI65579 JOM65578:JOM65579 JEQ65578:JEQ65579 IUU65578:IUU65579 IKY65578:IKY65579 IBC65578:IBC65579 HRG65578:HRG65579 HHK65578:HHK65579 GXO65578:GXO65579 GNS65578:GNS65579 GDW65578:GDW65579 FUA65578:FUA65579 FKE65578:FKE65579 FAI65578:FAI65579 EQM65578:EQM65579 EGQ65578:EGQ65579 DWU65578:DWU65579 DMY65578:DMY65579 DDC65578:DDC65579 CTG65578:CTG65579 CJK65578:CJK65579 BZO65578:BZO65579 BPS65578:BPS65579 BFW65578:BFW65579 AWA65578:AWA65579 AME65578:AME65579 ACI65578:ACI65579 SM65578:SM65579 IQ65578:IQ65579 I65578:J65579 WVC983089 WLG983089 WBK983089 VRO983089 VHS983089 UXW983089 UOA983089 UEE983089 TUI983089 TKM983089 TAQ983089 SQU983089 SGY983089 RXC983089 RNG983089 RDK983089 QTO983089 QJS983089 PZW983089 PQA983089 PGE983089 OWI983089 OMM983089 OCQ983089 NSU983089 NIY983089 MZC983089 MPG983089 MFK983089 LVO983089 LLS983089 LBW983089 KSA983089 KIE983089 JYI983089 JOM983089 JEQ983089 IUU983089 IKY983089 IBC983089 HRG983089 HHK983089 GXO983089 GNS983089 GDW983089 FUA983089 FKE983089 FAI983089 EQM983089 EGQ983089 DWU983089 DMY983089 DDC983089 CTG983089 CJK983089 BZO983089 BPS983089 BFW983089 AWA983089 AME983089 ACI983089 SM983089 IQ983089 I983089:J983089 WVC917553 WLG917553 WBK917553 VRO917553 VHS917553 UXW917553 UOA917553 UEE917553 TUI917553 TKM917553 TAQ917553 SQU917553 SGY917553 RXC917553 RNG917553 RDK917553 QTO917553 QJS917553 PZW917553 PQA917553 PGE917553 OWI917553 OMM917553 OCQ917553 NSU917553 NIY917553 MZC917553 MPG917553 MFK917553 LVO917553 LLS917553 LBW917553 KSA917553 KIE917553 JYI917553 JOM917553 JEQ917553 IUU917553 IKY917553 IBC917553 HRG917553 HHK917553 GXO917553 GNS917553 GDW917553 FUA917553 FKE917553 FAI917553 EQM917553 EGQ917553 DWU917553 DMY917553 DDC917553 CTG917553 CJK917553 BZO917553 BPS917553 BFW917553 AWA917553 AME917553 ACI917553 SM917553 IQ917553 I917553:J917553 WVC852017 WLG852017 WBK852017 VRO852017 VHS852017 UXW852017 UOA852017 UEE852017 TUI852017 TKM852017 TAQ852017 SQU852017 SGY852017 RXC852017 RNG852017 RDK852017 QTO852017 QJS852017 PZW852017 PQA852017 PGE852017 OWI852017 OMM852017 OCQ852017 NSU852017 NIY852017 MZC852017 MPG852017 MFK852017 LVO852017 LLS852017 LBW852017 KSA852017 KIE852017 JYI852017 JOM852017 JEQ852017 IUU852017 IKY852017 IBC852017 HRG852017 HHK852017 GXO852017 GNS852017 GDW852017 FUA852017 FKE852017 FAI852017 EQM852017 EGQ852017 DWU852017 DMY852017 DDC852017 CTG852017 CJK852017 BZO852017 BPS852017 BFW852017 AWA852017 AME852017 ACI852017 SM852017 IQ852017 I852017:J852017 WVC786481 WLG786481 WBK786481 VRO786481 VHS786481 UXW786481 UOA786481 UEE786481 TUI786481 TKM786481 TAQ786481 SQU786481 SGY786481 RXC786481 RNG786481 RDK786481 QTO786481 QJS786481 PZW786481 PQA786481 PGE786481 OWI786481 OMM786481 OCQ786481 NSU786481 NIY786481 MZC786481 MPG786481 MFK786481 LVO786481 LLS786481 LBW786481 KSA786481 KIE786481 JYI786481 JOM786481 JEQ786481 IUU786481 IKY786481 IBC786481 HRG786481 HHK786481 GXO786481 GNS786481 GDW786481 FUA786481 FKE786481 FAI786481 EQM786481 EGQ786481 DWU786481 DMY786481 DDC786481 CTG786481 CJK786481 BZO786481 BPS786481 BFW786481 AWA786481 AME786481 ACI786481 SM786481 IQ786481 I786481:J786481 WVC720945 WLG720945 WBK720945 VRO720945 VHS720945 UXW720945 UOA720945 UEE720945 TUI720945 TKM720945 TAQ720945 SQU720945 SGY720945 RXC720945 RNG720945 RDK720945 QTO720945 QJS720945 PZW720945 PQA720945 PGE720945 OWI720945 OMM720945 OCQ720945 NSU720945 NIY720945 MZC720945 MPG720945 MFK720945 LVO720945 LLS720945 LBW720945 KSA720945 KIE720945 JYI720945 JOM720945 JEQ720945 IUU720945 IKY720945 IBC720945 HRG720945 HHK720945 GXO720945 GNS720945 GDW720945 FUA720945 FKE720945 FAI720945 EQM720945 EGQ720945 DWU720945 DMY720945 DDC720945 CTG720945 CJK720945 BZO720945 BPS720945 BFW720945 AWA720945 AME720945 ACI720945 SM720945 IQ720945 I720945:J720945 WVC655409 WLG655409 WBK655409 VRO655409 VHS655409 UXW655409 UOA655409 UEE655409 TUI655409 TKM655409 TAQ655409 SQU655409 SGY655409 RXC655409 RNG655409 RDK655409 QTO655409 QJS655409 PZW655409 PQA655409 PGE655409 OWI655409 OMM655409 OCQ655409 NSU655409 NIY655409 MZC655409 MPG655409 MFK655409 LVO655409 LLS655409 LBW655409 KSA655409 KIE655409 JYI655409 JOM655409 JEQ655409 IUU655409 IKY655409 IBC655409 HRG655409 HHK655409 GXO655409 GNS655409 GDW655409 FUA655409 FKE655409 FAI655409 EQM655409 EGQ655409 DWU655409 DMY655409 DDC655409 CTG655409 CJK655409 BZO655409 BPS655409 BFW655409 AWA655409 AME655409 ACI655409 SM655409 IQ655409 I655409:J655409 WVC589873 WLG589873 WBK589873 VRO589873 VHS589873 UXW589873 UOA589873 UEE589873 TUI589873 TKM589873 TAQ589873 SQU589873 SGY589873 RXC589873 RNG589873 RDK589873 QTO589873 QJS589873 PZW589873 PQA589873 PGE589873 OWI589873 OMM589873 OCQ589873 NSU589873 NIY589873 MZC589873 MPG589873 MFK589873 LVO589873 LLS589873 LBW589873 KSA589873 KIE589873 JYI589873 JOM589873 JEQ589873 IUU589873 IKY589873 IBC589873 HRG589873 HHK589873 GXO589873 GNS589873 GDW589873 FUA589873 FKE589873 FAI589873 EQM589873 EGQ589873 DWU589873 DMY589873 DDC589873 CTG589873 CJK589873 BZO589873 BPS589873 BFW589873 AWA589873 AME589873 ACI589873 SM589873 IQ589873 I589873:J589873 WVC524337 WLG524337 WBK524337 VRO524337 VHS524337 UXW524337 UOA524337 UEE524337 TUI524337 TKM524337 TAQ524337 SQU524337 SGY524337 RXC524337 RNG524337 RDK524337 QTO524337 QJS524337 PZW524337 PQA524337 PGE524337 OWI524337 OMM524337 OCQ524337 NSU524337 NIY524337 MZC524337 MPG524337 MFK524337 LVO524337 LLS524337 LBW524337 KSA524337 KIE524337 JYI524337 JOM524337 JEQ524337 IUU524337 IKY524337 IBC524337 HRG524337 HHK524337 GXO524337 GNS524337 GDW524337 FUA524337 FKE524337 FAI524337 EQM524337 EGQ524337 DWU524337 DMY524337 DDC524337 CTG524337 CJK524337 BZO524337 BPS524337 BFW524337 AWA524337 AME524337 ACI524337 SM524337 IQ524337 I524337:J524337 WVC458801 WLG458801 WBK458801 VRO458801 VHS458801 UXW458801 UOA458801 UEE458801 TUI458801 TKM458801 TAQ458801 SQU458801 SGY458801 RXC458801 RNG458801 RDK458801 QTO458801 QJS458801 PZW458801 PQA458801 PGE458801 OWI458801 OMM458801 OCQ458801 NSU458801 NIY458801 MZC458801 MPG458801 MFK458801 LVO458801 LLS458801 LBW458801 KSA458801 KIE458801 JYI458801 JOM458801 JEQ458801 IUU458801 IKY458801 IBC458801 HRG458801 HHK458801 GXO458801 GNS458801 GDW458801 FUA458801 FKE458801 FAI458801 EQM458801 EGQ458801 DWU458801 DMY458801 DDC458801 CTG458801 CJK458801 BZO458801 BPS458801 BFW458801 AWA458801 AME458801 ACI458801 SM458801 IQ458801 I458801:J458801 WVC393265 WLG393265 WBK393265 VRO393265 VHS393265 UXW393265 UOA393265 UEE393265 TUI393265 TKM393265 TAQ393265 SQU393265 SGY393265 RXC393265 RNG393265 RDK393265 QTO393265 QJS393265 PZW393265 PQA393265 PGE393265 OWI393265 OMM393265 OCQ393265 NSU393265 NIY393265 MZC393265 MPG393265 MFK393265 LVO393265 LLS393265 LBW393265 KSA393265 KIE393265 JYI393265 JOM393265 JEQ393265 IUU393265 IKY393265 IBC393265 HRG393265 HHK393265 GXO393265 GNS393265 GDW393265 FUA393265 FKE393265 FAI393265 EQM393265 EGQ393265 DWU393265 DMY393265 DDC393265 CTG393265 CJK393265 BZO393265 BPS393265 BFW393265 AWA393265 AME393265 ACI393265 SM393265 IQ393265 I393265:J393265 WVC327729 WLG327729 WBK327729 VRO327729 VHS327729 UXW327729 UOA327729 UEE327729 TUI327729 TKM327729 TAQ327729 SQU327729 SGY327729 RXC327729 RNG327729 RDK327729 QTO327729 QJS327729 PZW327729 PQA327729 PGE327729 OWI327729 OMM327729 OCQ327729 NSU327729 NIY327729 MZC327729 MPG327729 MFK327729 LVO327729 LLS327729 LBW327729 KSA327729 KIE327729 JYI327729 JOM327729 JEQ327729 IUU327729 IKY327729 IBC327729 HRG327729 HHK327729 GXO327729 GNS327729 GDW327729 FUA327729 FKE327729 FAI327729 EQM327729 EGQ327729 DWU327729 DMY327729 DDC327729 CTG327729 CJK327729 BZO327729 BPS327729 BFW327729 AWA327729 AME327729 ACI327729 SM327729 IQ327729 I327729:J327729 WVC262193 WLG262193 WBK262193 VRO262193 VHS262193 UXW262193 UOA262193 UEE262193 TUI262193 TKM262193 TAQ262193 SQU262193 SGY262193 RXC262193 RNG262193 RDK262193 QTO262193 QJS262193 PZW262193 PQA262193 PGE262193 OWI262193 OMM262193 OCQ262193 NSU262193 NIY262193 MZC262193 MPG262193 MFK262193 LVO262193 LLS262193 LBW262193 KSA262193 KIE262193 JYI262193 JOM262193 JEQ262193 IUU262193 IKY262193 IBC262193 HRG262193 HHK262193 GXO262193 GNS262193 GDW262193 FUA262193 FKE262193 FAI262193 EQM262193 EGQ262193 DWU262193 DMY262193 DDC262193 CTG262193 CJK262193 BZO262193 BPS262193 BFW262193 AWA262193 AME262193 ACI262193 SM262193 IQ262193 I262193:J262193 WVC196657 WLG196657 WBK196657 VRO196657 VHS196657 UXW196657 UOA196657 UEE196657 TUI196657 TKM196657 TAQ196657 SQU196657 SGY196657 RXC196657 RNG196657 RDK196657 QTO196657 QJS196657 PZW196657 PQA196657 PGE196657 OWI196657 OMM196657 OCQ196657 NSU196657 NIY196657 MZC196657 MPG196657 MFK196657 LVO196657 LLS196657 LBW196657 KSA196657 KIE196657 JYI196657 JOM196657 JEQ196657 IUU196657 IKY196657 IBC196657 HRG196657 HHK196657 GXO196657 GNS196657 GDW196657 FUA196657 FKE196657 FAI196657 EQM196657 EGQ196657 DWU196657 DMY196657 DDC196657 CTG196657 CJK196657 BZO196657 BPS196657 BFW196657 AWA196657 AME196657 ACI196657 SM196657 IQ196657 I196657:J196657 WVC131121 WLG131121 WBK131121 VRO131121 VHS131121 UXW131121 UOA131121 UEE131121 TUI131121 TKM131121 TAQ131121 SQU131121 SGY131121 RXC131121 RNG131121 RDK131121 QTO131121 QJS131121 PZW131121 PQA131121 PGE131121 OWI131121 OMM131121 OCQ131121 NSU131121 NIY131121 MZC131121 MPG131121 MFK131121 LVO131121 LLS131121 LBW131121 KSA131121 KIE131121 JYI131121 JOM131121 JEQ131121 IUU131121 IKY131121 IBC131121 HRG131121 HHK131121 GXO131121 GNS131121 GDW131121 FUA131121 FKE131121 FAI131121 EQM131121 EGQ131121 DWU131121 DMY131121 DDC131121 CTG131121 CJK131121 BZO131121 BPS131121 BFW131121 AWA131121 AME131121 ACI131121 SM131121 IQ131121 I131121:J131121 WVC65585 WLG65585 WBK65585 VRO65585 VHS65585 UXW65585 UOA65585 UEE65585 TUI65585 TKM65585 TAQ65585 SQU65585 SGY65585 RXC65585 RNG65585 RDK65585 QTO65585 QJS65585 PZW65585 PQA65585 PGE65585 OWI65585 OMM65585 OCQ65585 NSU65585 NIY65585 MZC65585 MPG65585 MFK65585 LVO65585 LLS65585 LBW65585 KSA65585 KIE65585 JYI65585 JOM65585 JEQ65585 IUU65585 IKY65585 IBC65585 HRG65585 HHK65585 GXO65585 GNS65585 GDW65585 FUA65585 FKE65585 FAI65585 EQM65585 EGQ65585 DWU65585 DMY65585 DDC65585 CTG65585 CJK65585 BZO65585 BPS65585 BFW65585 AWA65585 AME65585 ACI65585 SM65585 IQ65585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6EF64908-5C74-49BA-B5F5-1C755506DF7A}">
      <formula1>"Personnel,Fonctionnement,Prestations externes,Liés aux participants"</formula1>
    </dataValidation>
    <dataValidation type="list" allowBlank="1" showInputMessage="1" showErrorMessage="1" sqref="WVC983013:WVC983044 WLG983013:WLG983044 WBK983013:WBK983044 VRO983013:VRO983044 VHS983013:VHS983044 UXW983013:UXW983044 UOA983013:UOA983044 UEE983013:UEE983044 TUI983013:TUI983044 TKM983013:TKM983044 TAQ983013:TAQ983044 SQU983013:SQU983044 SGY983013:SGY983044 RXC983013:RXC983044 RNG983013:RNG983044 RDK983013:RDK983044 QTO983013:QTO983044 QJS983013:QJS983044 PZW983013:PZW983044 PQA983013:PQA983044 PGE983013:PGE983044 OWI983013:OWI983044 OMM983013:OMM983044 OCQ983013:OCQ983044 NSU983013:NSU983044 NIY983013:NIY983044 MZC983013:MZC983044 MPG983013:MPG983044 MFK983013:MFK983044 LVO983013:LVO983044 LLS983013:LLS983044 LBW983013:LBW983044 KSA983013:KSA983044 KIE983013:KIE983044 JYI983013:JYI983044 JOM983013:JOM983044 JEQ983013:JEQ983044 IUU983013:IUU983044 IKY983013:IKY983044 IBC983013:IBC983044 HRG983013:HRG983044 HHK983013:HHK983044 GXO983013:GXO983044 GNS983013:GNS983044 GDW983013:GDW983044 FUA983013:FUA983044 FKE983013:FKE983044 FAI983013:FAI983044 EQM983013:EQM983044 EGQ983013:EGQ983044 DWU983013:DWU983044 DMY983013:DMY983044 DDC983013:DDC983044 CTG983013:CTG983044 CJK983013:CJK983044 BZO983013:BZO983044 BPS983013:BPS983044 BFW983013:BFW983044 AWA983013:AWA983044 AME983013:AME983044 ACI983013:ACI983044 SM983013:SM983044 IQ983013:IQ983044 I983013:J983044 WVC917477:WVC917508 WLG917477:WLG917508 WBK917477:WBK917508 VRO917477:VRO917508 VHS917477:VHS917508 UXW917477:UXW917508 UOA917477:UOA917508 UEE917477:UEE917508 TUI917477:TUI917508 TKM917477:TKM917508 TAQ917477:TAQ917508 SQU917477:SQU917508 SGY917477:SGY917508 RXC917477:RXC917508 RNG917477:RNG917508 RDK917477:RDK917508 QTO917477:QTO917508 QJS917477:QJS917508 PZW917477:PZW917508 PQA917477:PQA917508 PGE917477:PGE917508 OWI917477:OWI917508 OMM917477:OMM917508 OCQ917477:OCQ917508 NSU917477:NSU917508 NIY917477:NIY917508 MZC917477:MZC917508 MPG917477:MPG917508 MFK917477:MFK917508 LVO917477:LVO917508 LLS917477:LLS917508 LBW917477:LBW917508 KSA917477:KSA917508 KIE917477:KIE917508 JYI917477:JYI917508 JOM917477:JOM917508 JEQ917477:JEQ917508 IUU917477:IUU917508 IKY917477:IKY917508 IBC917477:IBC917508 HRG917477:HRG917508 HHK917477:HHK917508 GXO917477:GXO917508 GNS917477:GNS917508 GDW917477:GDW917508 FUA917477:FUA917508 FKE917477:FKE917508 FAI917477:FAI917508 EQM917477:EQM917508 EGQ917477:EGQ917508 DWU917477:DWU917508 DMY917477:DMY917508 DDC917477:DDC917508 CTG917477:CTG917508 CJK917477:CJK917508 BZO917477:BZO917508 BPS917477:BPS917508 BFW917477:BFW917508 AWA917477:AWA917508 AME917477:AME917508 ACI917477:ACI917508 SM917477:SM917508 IQ917477:IQ917508 I917477:J917508 WVC851941:WVC851972 WLG851941:WLG851972 WBK851941:WBK851972 VRO851941:VRO851972 VHS851941:VHS851972 UXW851941:UXW851972 UOA851941:UOA851972 UEE851941:UEE851972 TUI851941:TUI851972 TKM851941:TKM851972 TAQ851941:TAQ851972 SQU851941:SQU851972 SGY851941:SGY851972 RXC851941:RXC851972 RNG851941:RNG851972 RDK851941:RDK851972 QTO851941:QTO851972 QJS851941:QJS851972 PZW851941:PZW851972 PQA851941:PQA851972 PGE851941:PGE851972 OWI851941:OWI851972 OMM851941:OMM851972 OCQ851941:OCQ851972 NSU851941:NSU851972 NIY851941:NIY851972 MZC851941:MZC851972 MPG851941:MPG851972 MFK851941:MFK851972 LVO851941:LVO851972 LLS851941:LLS851972 LBW851941:LBW851972 KSA851941:KSA851972 KIE851941:KIE851972 JYI851941:JYI851972 JOM851941:JOM851972 JEQ851941:JEQ851972 IUU851941:IUU851972 IKY851941:IKY851972 IBC851941:IBC851972 HRG851941:HRG851972 HHK851941:HHK851972 GXO851941:GXO851972 GNS851941:GNS851972 GDW851941:GDW851972 FUA851941:FUA851972 FKE851941:FKE851972 FAI851941:FAI851972 EQM851941:EQM851972 EGQ851941:EGQ851972 DWU851941:DWU851972 DMY851941:DMY851972 DDC851941:DDC851972 CTG851941:CTG851972 CJK851941:CJK851972 BZO851941:BZO851972 BPS851941:BPS851972 BFW851941:BFW851972 AWA851941:AWA851972 AME851941:AME851972 ACI851941:ACI851972 SM851941:SM851972 IQ851941:IQ851972 I851941:J851972 WVC786405:WVC786436 WLG786405:WLG786436 WBK786405:WBK786436 VRO786405:VRO786436 VHS786405:VHS786436 UXW786405:UXW786436 UOA786405:UOA786436 UEE786405:UEE786436 TUI786405:TUI786436 TKM786405:TKM786436 TAQ786405:TAQ786436 SQU786405:SQU786436 SGY786405:SGY786436 RXC786405:RXC786436 RNG786405:RNG786436 RDK786405:RDK786436 QTO786405:QTO786436 QJS786405:QJS786436 PZW786405:PZW786436 PQA786405:PQA786436 PGE786405:PGE786436 OWI786405:OWI786436 OMM786405:OMM786436 OCQ786405:OCQ786436 NSU786405:NSU786436 NIY786405:NIY786436 MZC786405:MZC786436 MPG786405:MPG786436 MFK786405:MFK786436 LVO786405:LVO786436 LLS786405:LLS786436 LBW786405:LBW786436 KSA786405:KSA786436 KIE786405:KIE786436 JYI786405:JYI786436 JOM786405:JOM786436 JEQ786405:JEQ786436 IUU786405:IUU786436 IKY786405:IKY786436 IBC786405:IBC786436 HRG786405:HRG786436 HHK786405:HHK786436 GXO786405:GXO786436 GNS786405:GNS786436 GDW786405:GDW786436 FUA786405:FUA786436 FKE786405:FKE786436 FAI786405:FAI786436 EQM786405:EQM786436 EGQ786405:EGQ786436 DWU786405:DWU786436 DMY786405:DMY786436 DDC786405:DDC786436 CTG786405:CTG786436 CJK786405:CJK786436 BZO786405:BZO786436 BPS786405:BPS786436 BFW786405:BFW786436 AWA786405:AWA786436 AME786405:AME786436 ACI786405:ACI786436 SM786405:SM786436 IQ786405:IQ786436 I786405:J786436 WVC720869:WVC720900 WLG720869:WLG720900 WBK720869:WBK720900 VRO720869:VRO720900 VHS720869:VHS720900 UXW720869:UXW720900 UOA720869:UOA720900 UEE720869:UEE720900 TUI720869:TUI720900 TKM720869:TKM720900 TAQ720869:TAQ720900 SQU720869:SQU720900 SGY720869:SGY720900 RXC720869:RXC720900 RNG720869:RNG720900 RDK720869:RDK720900 QTO720869:QTO720900 QJS720869:QJS720900 PZW720869:PZW720900 PQA720869:PQA720900 PGE720869:PGE720900 OWI720869:OWI720900 OMM720869:OMM720900 OCQ720869:OCQ720900 NSU720869:NSU720900 NIY720869:NIY720900 MZC720869:MZC720900 MPG720869:MPG720900 MFK720869:MFK720900 LVO720869:LVO720900 LLS720869:LLS720900 LBW720869:LBW720900 KSA720869:KSA720900 KIE720869:KIE720900 JYI720869:JYI720900 JOM720869:JOM720900 JEQ720869:JEQ720900 IUU720869:IUU720900 IKY720869:IKY720900 IBC720869:IBC720900 HRG720869:HRG720900 HHK720869:HHK720900 GXO720869:GXO720900 GNS720869:GNS720900 GDW720869:GDW720900 FUA720869:FUA720900 FKE720869:FKE720900 FAI720869:FAI720900 EQM720869:EQM720900 EGQ720869:EGQ720900 DWU720869:DWU720900 DMY720869:DMY720900 DDC720869:DDC720900 CTG720869:CTG720900 CJK720869:CJK720900 BZO720869:BZO720900 BPS720869:BPS720900 BFW720869:BFW720900 AWA720869:AWA720900 AME720869:AME720900 ACI720869:ACI720900 SM720869:SM720900 IQ720869:IQ720900 I720869:J720900 WVC655333:WVC655364 WLG655333:WLG655364 WBK655333:WBK655364 VRO655333:VRO655364 VHS655333:VHS655364 UXW655333:UXW655364 UOA655333:UOA655364 UEE655333:UEE655364 TUI655333:TUI655364 TKM655333:TKM655364 TAQ655333:TAQ655364 SQU655333:SQU655364 SGY655333:SGY655364 RXC655333:RXC655364 RNG655333:RNG655364 RDK655333:RDK655364 QTO655333:QTO655364 QJS655333:QJS655364 PZW655333:PZW655364 PQA655333:PQA655364 PGE655333:PGE655364 OWI655333:OWI655364 OMM655333:OMM655364 OCQ655333:OCQ655364 NSU655333:NSU655364 NIY655333:NIY655364 MZC655333:MZC655364 MPG655333:MPG655364 MFK655333:MFK655364 LVO655333:LVO655364 LLS655333:LLS655364 LBW655333:LBW655364 KSA655333:KSA655364 KIE655333:KIE655364 JYI655333:JYI655364 JOM655333:JOM655364 JEQ655333:JEQ655364 IUU655333:IUU655364 IKY655333:IKY655364 IBC655333:IBC655364 HRG655333:HRG655364 HHK655333:HHK655364 GXO655333:GXO655364 GNS655333:GNS655364 GDW655333:GDW655364 FUA655333:FUA655364 FKE655333:FKE655364 FAI655333:FAI655364 EQM655333:EQM655364 EGQ655333:EGQ655364 DWU655333:DWU655364 DMY655333:DMY655364 DDC655333:DDC655364 CTG655333:CTG655364 CJK655333:CJK655364 BZO655333:BZO655364 BPS655333:BPS655364 BFW655333:BFW655364 AWA655333:AWA655364 AME655333:AME655364 ACI655333:ACI655364 SM655333:SM655364 IQ655333:IQ655364 I655333:J655364 WVC589797:WVC589828 WLG589797:WLG589828 WBK589797:WBK589828 VRO589797:VRO589828 VHS589797:VHS589828 UXW589797:UXW589828 UOA589797:UOA589828 UEE589797:UEE589828 TUI589797:TUI589828 TKM589797:TKM589828 TAQ589797:TAQ589828 SQU589797:SQU589828 SGY589797:SGY589828 RXC589797:RXC589828 RNG589797:RNG589828 RDK589797:RDK589828 QTO589797:QTO589828 QJS589797:QJS589828 PZW589797:PZW589828 PQA589797:PQA589828 PGE589797:PGE589828 OWI589797:OWI589828 OMM589797:OMM589828 OCQ589797:OCQ589828 NSU589797:NSU589828 NIY589797:NIY589828 MZC589797:MZC589828 MPG589797:MPG589828 MFK589797:MFK589828 LVO589797:LVO589828 LLS589797:LLS589828 LBW589797:LBW589828 KSA589797:KSA589828 KIE589797:KIE589828 JYI589797:JYI589828 JOM589797:JOM589828 JEQ589797:JEQ589828 IUU589797:IUU589828 IKY589797:IKY589828 IBC589797:IBC589828 HRG589797:HRG589828 HHK589797:HHK589828 GXO589797:GXO589828 GNS589797:GNS589828 GDW589797:GDW589828 FUA589797:FUA589828 FKE589797:FKE589828 FAI589797:FAI589828 EQM589797:EQM589828 EGQ589797:EGQ589828 DWU589797:DWU589828 DMY589797:DMY589828 DDC589797:DDC589828 CTG589797:CTG589828 CJK589797:CJK589828 BZO589797:BZO589828 BPS589797:BPS589828 BFW589797:BFW589828 AWA589797:AWA589828 AME589797:AME589828 ACI589797:ACI589828 SM589797:SM589828 IQ589797:IQ589828 I589797:J589828 WVC524261:WVC524292 WLG524261:WLG524292 WBK524261:WBK524292 VRO524261:VRO524292 VHS524261:VHS524292 UXW524261:UXW524292 UOA524261:UOA524292 UEE524261:UEE524292 TUI524261:TUI524292 TKM524261:TKM524292 TAQ524261:TAQ524292 SQU524261:SQU524292 SGY524261:SGY524292 RXC524261:RXC524292 RNG524261:RNG524292 RDK524261:RDK524292 QTO524261:QTO524292 QJS524261:QJS524292 PZW524261:PZW524292 PQA524261:PQA524292 PGE524261:PGE524292 OWI524261:OWI524292 OMM524261:OMM524292 OCQ524261:OCQ524292 NSU524261:NSU524292 NIY524261:NIY524292 MZC524261:MZC524292 MPG524261:MPG524292 MFK524261:MFK524292 LVO524261:LVO524292 LLS524261:LLS524292 LBW524261:LBW524292 KSA524261:KSA524292 KIE524261:KIE524292 JYI524261:JYI524292 JOM524261:JOM524292 JEQ524261:JEQ524292 IUU524261:IUU524292 IKY524261:IKY524292 IBC524261:IBC524292 HRG524261:HRG524292 HHK524261:HHK524292 GXO524261:GXO524292 GNS524261:GNS524292 GDW524261:GDW524292 FUA524261:FUA524292 FKE524261:FKE524292 FAI524261:FAI524292 EQM524261:EQM524292 EGQ524261:EGQ524292 DWU524261:DWU524292 DMY524261:DMY524292 DDC524261:DDC524292 CTG524261:CTG524292 CJK524261:CJK524292 BZO524261:BZO524292 BPS524261:BPS524292 BFW524261:BFW524292 AWA524261:AWA524292 AME524261:AME524292 ACI524261:ACI524292 SM524261:SM524292 IQ524261:IQ524292 I524261:J524292 WVC458725:WVC458756 WLG458725:WLG458756 WBK458725:WBK458756 VRO458725:VRO458756 VHS458725:VHS458756 UXW458725:UXW458756 UOA458725:UOA458756 UEE458725:UEE458756 TUI458725:TUI458756 TKM458725:TKM458756 TAQ458725:TAQ458756 SQU458725:SQU458756 SGY458725:SGY458756 RXC458725:RXC458756 RNG458725:RNG458756 RDK458725:RDK458756 QTO458725:QTO458756 QJS458725:QJS458756 PZW458725:PZW458756 PQA458725:PQA458756 PGE458725:PGE458756 OWI458725:OWI458756 OMM458725:OMM458756 OCQ458725:OCQ458756 NSU458725:NSU458756 NIY458725:NIY458756 MZC458725:MZC458756 MPG458725:MPG458756 MFK458725:MFK458756 LVO458725:LVO458756 LLS458725:LLS458756 LBW458725:LBW458756 KSA458725:KSA458756 KIE458725:KIE458756 JYI458725:JYI458756 JOM458725:JOM458756 JEQ458725:JEQ458756 IUU458725:IUU458756 IKY458725:IKY458756 IBC458725:IBC458756 HRG458725:HRG458756 HHK458725:HHK458756 GXO458725:GXO458756 GNS458725:GNS458756 GDW458725:GDW458756 FUA458725:FUA458756 FKE458725:FKE458756 FAI458725:FAI458756 EQM458725:EQM458756 EGQ458725:EGQ458756 DWU458725:DWU458756 DMY458725:DMY458756 DDC458725:DDC458756 CTG458725:CTG458756 CJK458725:CJK458756 BZO458725:BZO458756 BPS458725:BPS458756 BFW458725:BFW458756 AWA458725:AWA458756 AME458725:AME458756 ACI458725:ACI458756 SM458725:SM458756 IQ458725:IQ458756 I458725:J458756 WVC393189:WVC393220 WLG393189:WLG393220 WBK393189:WBK393220 VRO393189:VRO393220 VHS393189:VHS393220 UXW393189:UXW393220 UOA393189:UOA393220 UEE393189:UEE393220 TUI393189:TUI393220 TKM393189:TKM393220 TAQ393189:TAQ393220 SQU393189:SQU393220 SGY393189:SGY393220 RXC393189:RXC393220 RNG393189:RNG393220 RDK393189:RDK393220 QTO393189:QTO393220 QJS393189:QJS393220 PZW393189:PZW393220 PQA393189:PQA393220 PGE393189:PGE393220 OWI393189:OWI393220 OMM393189:OMM393220 OCQ393189:OCQ393220 NSU393189:NSU393220 NIY393189:NIY393220 MZC393189:MZC393220 MPG393189:MPG393220 MFK393189:MFK393220 LVO393189:LVO393220 LLS393189:LLS393220 LBW393189:LBW393220 KSA393189:KSA393220 KIE393189:KIE393220 JYI393189:JYI393220 JOM393189:JOM393220 JEQ393189:JEQ393220 IUU393189:IUU393220 IKY393189:IKY393220 IBC393189:IBC393220 HRG393189:HRG393220 HHK393189:HHK393220 GXO393189:GXO393220 GNS393189:GNS393220 GDW393189:GDW393220 FUA393189:FUA393220 FKE393189:FKE393220 FAI393189:FAI393220 EQM393189:EQM393220 EGQ393189:EGQ393220 DWU393189:DWU393220 DMY393189:DMY393220 DDC393189:DDC393220 CTG393189:CTG393220 CJK393189:CJK393220 BZO393189:BZO393220 BPS393189:BPS393220 BFW393189:BFW393220 AWA393189:AWA393220 AME393189:AME393220 ACI393189:ACI393220 SM393189:SM393220 IQ393189:IQ393220 I393189:J393220 WVC327653:WVC327684 WLG327653:WLG327684 WBK327653:WBK327684 VRO327653:VRO327684 VHS327653:VHS327684 UXW327653:UXW327684 UOA327653:UOA327684 UEE327653:UEE327684 TUI327653:TUI327684 TKM327653:TKM327684 TAQ327653:TAQ327684 SQU327653:SQU327684 SGY327653:SGY327684 RXC327653:RXC327684 RNG327653:RNG327684 RDK327653:RDK327684 QTO327653:QTO327684 QJS327653:QJS327684 PZW327653:PZW327684 PQA327653:PQA327684 PGE327653:PGE327684 OWI327653:OWI327684 OMM327653:OMM327684 OCQ327653:OCQ327684 NSU327653:NSU327684 NIY327653:NIY327684 MZC327653:MZC327684 MPG327653:MPG327684 MFK327653:MFK327684 LVO327653:LVO327684 LLS327653:LLS327684 LBW327653:LBW327684 KSA327653:KSA327684 KIE327653:KIE327684 JYI327653:JYI327684 JOM327653:JOM327684 JEQ327653:JEQ327684 IUU327653:IUU327684 IKY327653:IKY327684 IBC327653:IBC327684 HRG327653:HRG327684 HHK327653:HHK327684 GXO327653:GXO327684 GNS327653:GNS327684 GDW327653:GDW327684 FUA327653:FUA327684 FKE327653:FKE327684 FAI327653:FAI327684 EQM327653:EQM327684 EGQ327653:EGQ327684 DWU327653:DWU327684 DMY327653:DMY327684 DDC327653:DDC327684 CTG327653:CTG327684 CJK327653:CJK327684 BZO327653:BZO327684 BPS327653:BPS327684 BFW327653:BFW327684 AWA327653:AWA327684 AME327653:AME327684 ACI327653:ACI327684 SM327653:SM327684 IQ327653:IQ327684 I327653:J327684 WVC262117:WVC262148 WLG262117:WLG262148 WBK262117:WBK262148 VRO262117:VRO262148 VHS262117:VHS262148 UXW262117:UXW262148 UOA262117:UOA262148 UEE262117:UEE262148 TUI262117:TUI262148 TKM262117:TKM262148 TAQ262117:TAQ262148 SQU262117:SQU262148 SGY262117:SGY262148 RXC262117:RXC262148 RNG262117:RNG262148 RDK262117:RDK262148 QTO262117:QTO262148 QJS262117:QJS262148 PZW262117:PZW262148 PQA262117:PQA262148 PGE262117:PGE262148 OWI262117:OWI262148 OMM262117:OMM262148 OCQ262117:OCQ262148 NSU262117:NSU262148 NIY262117:NIY262148 MZC262117:MZC262148 MPG262117:MPG262148 MFK262117:MFK262148 LVO262117:LVO262148 LLS262117:LLS262148 LBW262117:LBW262148 KSA262117:KSA262148 KIE262117:KIE262148 JYI262117:JYI262148 JOM262117:JOM262148 JEQ262117:JEQ262148 IUU262117:IUU262148 IKY262117:IKY262148 IBC262117:IBC262148 HRG262117:HRG262148 HHK262117:HHK262148 GXO262117:GXO262148 GNS262117:GNS262148 GDW262117:GDW262148 FUA262117:FUA262148 FKE262117:FKE262148 FAI262117:FAI262148 EQM262117:EQM262148 EGQ262117:EGQ262148 DWU262117:DWU262148 DMY262117:DMY262148 DDC262117:DDC262148 CTG262117:CTG262148 CJK262117:CJK262148 BZO262117:BZO262148 BPS262117:BPS262148 BFW262117:BFW262148 AWA262117:AWA262148 AME262117:AME262148 ACI262117:ACI262148 SM262117:SM262148 IQ262117:IQ262148 I262117:J262148 WVC196581:WVC196612 WLG196581:WLG196612 WBK196581:WBK196612 VRO196581:VRO196612 VHS196581:VHS196612 UXW196581:UXW196612 UOA196581:UOA196612 UEE196581:UEE196612 TUI196581:TUI196612 TKM196581:TKM196612 TAQ196581:TAQ196612 SQU196581:SQU196612 SGY196581:SGY196612 RXC196581:RXC196612 RNG196581:RNG196612 RDK196581:RDK196612 QTO196581:QTO196612 QJS196581:QJS196612 PZW196581:PZW196612 PQA196581:PQA196612 PGE196581:PGE196612 OWI196581:OWI196612 OMM196581:OMM196612 OCQ196581:OCQ196612 NSU196581:NSU196612 NIY196581:NIY196612 MZC196581:MZC196612 MPG196581:MPG196612 MFK196581:MFK196612 LVO196581:LVO196612 LLS196581:LLS196612 LBW196581:LBW196612 KSA196581:KSA196612 KIE196581:KIE196612 JYI196581:JYI196612 JOM196581:JOM196612 JEQ196581:JEQ196612 IUU196581:IUU196612 IKY196581:IKY196612 IBC196581:IBC196612 HRG196581:HRG196612 HHK196581:HHK196612 GXO196581:GXO196612 GNS196581:GNS196612 GDW196581:GDW196612 FUA196581:FUA196612 FKE196581:FKE196612 FAI196581:FAI196612 EQM196581:EQM196612 EGQ196581:EGQ196612 DWU196581:DWU196612 DMY196581:DMY196612 DDC196581:DDC196612 CTG196581:CTG196612 CJK196581:CJK196612 BZO196581:BZO196612 BPS196581:BPS196612 BFW196581:BFW196612 AWA196581:AWA196612 AME196581:AME196612 ACI196581:ACI196612 SM196581:SM196612 IQ196581:IQ196612 I196581:J196612 WVC131045:WVC131076 WLG131045:WLG131076 WBK131045:WBK131076 VRO131045:VRO131076 VHS131045:VHS131076 UXW131045:UXW131076 UOA131045:UOA131076 UEE131045:UEE131076 TUI131045:TUI131076 TKM131045:TKM131076 TAQ131045:TAQ131076 SQU131045:SQU131076 SGY131045:SGY131076 RXC131045:RXC131076 RNG131045:RNG131076 RDK131045:RDK131076 QTO131045:QTO131076 QJS131045:QJS131076 PZW131045:PZW131076 PQA131045:PQA131076 PGE131045:PGE131076 OWI131045:OWI131076 OMM131045:OMM131076 OCQ131045:OCQ131076 NSU131045:NSU131076 NIY131045:NIY131076 MZC131045:MZC131076 MPG131045:MPG131076 MFK131045:MFK131076 LVO131045:LVO131076 LLS131045:LLS131076 LBW131045:LBW131076 KSA131045:KSA131076 KIE131045:KIE131076 JYI131045:JYI131076 JOM131045:JOM131076 JEQ131045:JEQ131076 IUU131045:IUU131076 IKY131045:IKY131076 IBC131045:IBC131076 HRG131045:HRG131076 HHK131045:HHK131076 GXO131045:GXO131076 GNS131045:GNS131076 GDW131045:GDW131076 FUA131045:FUA131076 FKE131045:FKE131076 FAI131045:FAI131076 EQM131045:EQM131076 EGQ131045:EGQ131076 DWU131045:DWU131076 DMY131045:DMY131076 DDC131045:DDC131076 CTG131045:CTG131076 CJK131045:CJK131076 BZO131045:BZO131076 BPS131045:BPS131076 BFW131045:BFW131076 AWA131045:AWA131076 AME131045:AME131076 ACI131045:ACI131076 SM131045:SM131076 IQ131045:IQ131076 I131045:J131076 WVC65509:WVC65540 WLG65509:WLG65540 WBK65509:WBK65540 VRO65509:VRO65540 VHS65509:VHS65540 UXW65509:UXW65540 UOA65509:UOA65540 UEE65509:UEE65540 TUI65509:TUI65540 TKM65509:TKM65540 TAQ65509:TAQ65540 SQU65509:SQU65540 SGY65509:SGY65540 RXC65509:RXC65540 RNG65509:RNG65540 RDK65509:RDK65540 QTO65509:QTO65540 QJS65509:QJS65540 PZW65509:PZW65540 PQA65509:PQA65540 PGE65509:PGE65540 OWI65509:OWI65540 OMM65509:OMM65540 OCQ65509:OCQ65540 NSU65509:NSU65540 NIY65509:NIY65540 MZC65509:MZC65540 MPG65509:MPG65540 MFK65509:MFK65540 LVO65509:LVO65540 LLS65509:LLS65540 LBW65509:LBW65540 KSA65509:KSA65540 KIE65509:KIE65540 JYI65509:JYI65540 JOM65509:JOM65540 JEQ65509:JEQ65540 IUU65509:IUU65540 IKY65509:IKY65540 IBC65509:IBC65540 HRG65509:HRG65540 HHK65509:HHK65540 GXO65509:GXO65540 GNS65509:GNS65540 GDW65509:GDW65540 FUA65509:FUA65540 FKE65509:FKE65540 FAI65509:FAI65540 EQM65509:EQM65540 EGQ65509:EGQ65540 DWU65509:DWU65540 DMY65509:DMY65540 DDC65509:DDC65540 CTG65509:CTG65540 CJK65509:CJK65540 BZO65509:BZO65540 BPS65509:BPS65540 BFW65509:BFW65540 AWA65509:AWA65540 AME65509:AME65540 ACI65509:ACI65540 SM65509:SM65540 IQ65509:IQ65540 I65509:J65540 WVC983051:WVC983059 WLG983051:WLG983059 WBK983051:WBK983059 VRO983051:VRO983059 VHS983051:VHS983059 UXW983051:UXW983059 UOA983051:UOA983059 UEE983051:UEE983059 TUI983051:TUI983059 TKM983051:TKM983059 TAQ983051:TAQ983059 SQU983051:SQU983059 SGY983051:SGY983059 RXC983051:RXC983059 RNG983051:RNG983059 RDK983051:RDK983059 QTO983051:QTO983059 QJS983051:QJS983059 PZW983051:PZW983059 PQA983051:PQA983059 PGE983051:PGE983059 OWI983051:OWI983059 OMM983051:OMM983059 OCQ983051:OCQ983059 NSU983051:NSU983059 NIY983051:NIY983059 MZC983051:MZC983059 MPG983051:MPG983059 MFK983051:MFK983059 LVO983051:LVO983059 LLS983051:LLS983059 LBW983051:LBW983059 KSA983051:KSA983059 KIE983051:KIE983059 JYI983051:JYI983059 JOM983051:JOM983059 JEQ983051:JEQ983059 IUU983051:IUU983059 IKY983051:IKY983059 IBC983051:IBC983059 HRG983051:HRG983059 HHK983051:HHK983059 GXO983051:GXO983059 GNS983051:GNS983059 GDW983051:GDW983059 FUA983051:FUA983059 FKE983051:FKE983059 FAI983051:FAI983059 EQM983051:EQM983059 EGQ983051:EGQ983059 DWU983051:DWU983059 DMY983051:DMY983059 DDC983051:DDC983059 CTG983051:CTG983059 CJK983051:CJK983059 BZO983051:BZO983059 BPS983051:BPS983059 BFW983051:BFW983059 AWA983051:AWA983059 AME983051:AME983059 ACI983051:ACI983059 SM983051:SM983059 IQ983051:IQ983059 I983051:J983059 WVC917515:WVC917523 WLG917515:WLG917523 WBK917515:WBK917523 VRO917515:VRO917523 VHS917515:VHS917523 UXW917515:UXW917523 UOA917515:UOA917523 UEE917515:UEE917523 TUI917515:TUI917523 TKM917515:TKM917523 TAQ917515:TAQ917523 SQU917515:SQU917523 SGY917515:SGY917523 RXC917515:RXC917523 RNG917515:RNG917523 RDK917515:RDK917523 QTO917515:QTO917523 QJS917515:QJS917523 PZW917515:PZW917523 PQA917515:PQA917523 PGE917515:PGE917523 OWI917515:OWI917523 OMM917515:OMM917523 OCQ917515:OCQ917523 NSU917515:NSU917523 NIY917515:NIY917523 MZC917515:MZC917523 MPG917515:MPG917523 MFK917515:MFK917523 LVO917515:LVO917523 LLS917515:LLS917523 LBW917515:LBW917523 KSA917515:KSA917523 KIE917515:KIE917523 JYI917515:JYI917523 JOM917515:JOM917523 JEQ917515:JEQ917523 IUU917515:IUU917523 IKY917515:IKY917523 IBC917515:IBC917523 HRG917515:HRG917523 HHK917515:HHK917523 GXO917515:GXO917523 GNS917515:GNS917523 GDW917515:GDW917523 FUA917515:FUA917523 FKE917515:FKE917523 FAI917515:FAI917523 EQM917515:EQM917523 EGQ917515:EGQ917523 DWU917515:DWU917523 DMY917515:DMY917523 DDC917515:DDC917523 CTG917515:CTG917523 CJK917515:CJK917523 BZO917515:BZO917523 BPS917515:BPS917523 BFW917515:BFW917523 AWA917515:AWA917523 AME917515:AME917523 ACI917515:ACI917523 SM917515:SM917523 IQ917515:IQ917523 I917515:J917523 WVC851979:WVC851987 WLG851979:WLG851987 WBK851979:WBK851987 VRO851979:VRO851987 VHS851979:VHS851987 UXW851979:UXW851987 UOA851979:UOA851987 UEE851979:UEE851987 TUI851979:TUI851987 TKM851979:TKM851987 TAQ851979:TAQ851987 SQU851979:SQU851987 SGY851979:SGY851987 RXC851979:RXC851987 RNG851979:RNG851987 RDK851979:RDK851987 QTO851979:QTO851987 QJS851979:QJS851987 PZW851979:PZW851987 PQA851979:PQA851987 PGE851979:PGE851987 OWI851979:OWI851987 OMM851979:OMM851987 OCQ851979:OCQ851987 NSU851979:NSU851987 NIY851979:NIY851987 MZC851979:MZC851987 MPG851979:MPG851987 MFK851979:MFK851987 LVO851979:LVO851987 LLS851979:LLS851987 LBW851979:LBW851987 KSA851979:KSA851987 KIE851979:KIE851987 JYI851979:JYI851987 JOM851979:JOM851987 JEQ851979:JEQ851987 IUU851979:IUU851987 IKY851979:IKY851987 IBC851979:IBC851987 HRG851979:HRG851987 HHK851979:HHK851987 GXO851979:GXO851987 GNS851979:GNS851987 GDW851979:GDW851987 FUA851979:FUA851987 FKE851979:FKE851987 FAI851979:FAI851987 EQM851979:EQM851987 EGQ851979:EGQ851987 DWU851979:DWU851987 DMY851979:DMY851987 DDC851979:DDC851987 CTG851979:CTG851987 CJK851979:CJK851987 BZO851979:BZO851987 BPS851979:BPS851987 BFW851979:BFW851987 AWA851979:AWA851987 AME851979:AME851987 ACI851979:ACI851987 SM851979:SM851987 IQ851979:IQ851987 I851979:J851987 WVC786443:WVC786451 WLG786443:WLG786451 WBK786443:WBK786451 VRO786443:VRO786451 VHS786443:VHS786451 UXW786443:UXW786451 UOA786443:UOA786451 UEE786443:UEE786451 TUI786443:TUI786451 TKM786443:TKM786451 TAQ786443:TAQ786451 SQU786443:SQU786451 SGY786443:SGY786451 RXC786443:RXC786451 RNG786443:RNG786451 RDK786443:RDK786451 QTO786443:QTO786451 QJS786443:QJS786451 PZW786443:PZW786451 PQA786443:PQA786451 PGE786443:PGE786451 OWI786443:OWI786451 OMM786443:OMM786451 OCQ786443:OCQ786451 NSU786443:NSU786451 NIY786443:NIY786451 MZC786443:MZC786451 MPG786443:MPG786451 MFK786443:MFK786451 LVO786443:LVO786451 LLS786443:LLS786451 LBW786443:LBW786451 KSA786443:KSA786451 KIE786443:KIE786451 JYI786443:JYI786451 JOM786443:JOM786451 JEQ786443:JEQ786451 IUU786443:IUU786451 IKY786443:IKY786451 IBC786443:IBC786451 HRG786443:HRG786451 HHK786443:HHK786451 GXO786443:GXO786451 GNS786443:GNS786451 GDW786443:GDW786451 FUA786443:FUA786451 FKE786443:FKE786451 FAI786443:FAI786451 EQM786443:EQM786451 EGQ786443:EGQ786451 DWU786443:DWU786451 DMY786443:DMY786451 DDC786443:DDC786451 CTG786443:CTG786451 CJK786443:CJK786451 BZO786443:BZO786451 BPS786443:BPS786451 BFW786443:BFW786451 AWA786443:AWA786451 AME786443:AME786451 ACI786443:ACI786451 SM786443:SM786451 IQ786443:IQ786451 I786443:J786451 WVC720907:WVC720915 WLG720907:WLG720915 WBK720907:WBK720915 VRO720907:VRO720915 VHS720907:VHS720915 UXW720907:UXW720915 UOA720907:UOA720915 UEE720907:UEE720915 TUI720907:TUI720915 TKM720907:TKM720915 TAQ720907:TAQ720915 SQU720907:SQU720915 SGY720907:SGY720915 RXC720907:RXC720915 RNG720907:RNG720915 RDK720907:RDK720915 QTO720907:QTO720915 QJS720907:QJS720915 PZW720907:PZW720915 PQA720907:PQA720915 PGE720907:PGE720915 OWI720907:OWI720915 OMM720907:OMM720915 OCQ720907:OCQ720915 NSU720907:NSU720915 NIY720907:NIY720915 MZC720907:MZC720915 MPG720907:MPG720915 MFK720907:MFK720915 LVO720907:LVO720915 LLS720907:LLS720915 LBW720907:LBW720915 KSA720907:KSA720915 KIE720907:KIE720915 JYI720907:JYI720915 JOM720907:JOM720915 JEQ720907:JEQ720915 IUU720907:IUU720915 IKY720907:IKY720915 IBC720907:IBC720915 HRG720907:HRG720915 HHK720907:HHK720915 GXO720907:GXO720915 GNS720907:GNS720915 GDW720907:GDW720915 FUA720907:FUA720915 FKE720907:FKE720915 FAI720907:FAI720915 EQM720907:EQM720915 EGQ720907:EGQ720915 DWU720907:DWU720915 DMY720907:DMY720915 DDC720907:DDC720915 CTG720907:CTG720915 CJK720907:CJK720915 BZO720907:BZO720915 BPS720907:BPS720915 BFW720907:BFW720915 AWA720907:AWA720915 AME720907:AME720915 ACI720907:ACI720915 SM720907:SM720915 IQ720907:IQ720915 I720907:J720915 WVC655371:WVC655379 WLG655371:WLG655379 WBK655371:WBK655379 VRO655371:VRO655379 VHS655371:VHS655379 UXW655371:UXW655379 UOA655371:UOA655379 UEE655371:UEE655379 TUI655371:TUI655379 TKM655371:TKM655379 TAQ655371:TAQ655379 SQU655371:SQU655379 SGY655371:SGY655379 RXC655371:RXC655379 RNG655371:RNG655379 RDK655371:RDK655379 QTO655371:QTO655379 QJS655371:QJS655379 PZW655371:PZW655379 PQA655371:PQA655379 PGE655371:PGE655379 OWI655371:OWI655379 OMM655371:OMM655379 OCQ655371:OCQ655379 NSU655371:NSU655379 NIY655371:NIY655379 MZC655371:MZC655379 MPG655371:MPG655379 MFK655371:MFK655379 LVO655371:LVO655379 LLS655371:LLS655379 LBW655371:LBW655379 KSA655371:KSA655379 KIE655371:KIE655379 JYI655371:JYI655379 JOM655371:JOM655379 JEQ655371:JEQ655379 IUU655371:IUU655379 IKY655371:IKY655379 IBC655371:IBC655379 HRG655371:HRG655379 HHK655371:HHK655379 GXO655371:GXO655379 GNS655371:GNS655379 GDW655371:GDW655379 FUA655371:FUA655379 FKE655371:FKE655379 FAI655371:FAI655379 EQM655371:EQM655379 EGQ655371:EGQ655379 DWU655371:DWU655379 DMY655371:DMY655379 DDC655371:DDC655379 CTG655371:CTG655379 CJK655371:CJK655379 BZO655371:BZO655379 BPS655371:BPS655379 BFW655371:BFW655379 AWA655371:AWA655379 AME655371:AME655379 ACI655371:ACI655379 SM655371:SM655379 IQ655371:IQ655379 I655371:J655379 WVC589835:WVC589843 WLG589835:WLG589843 WBK589835:WBK589843 VRO589835:VRO589843 VHS589835:VHS589843 UXW589835:UXW589843 UOA589835:UOA589843 UEE589835:UEE589843 TUI589835:TUI589843 TKM589835:TKM589843 TAQ589835:TAQ589843 SQU589835:SQU589843 SGY589835:SGY589843 RXC589835:RXC589843 RNG589835:RNG589843 RDK589835:RDK589843 QTO589835:QTO589843 QJS589835:QJS589843 PZW589835:PZW589843 PQA589835:PQA589843 PGE589835:PGE589843 OWI589835:OWI589843 OMM589835:OMM589843 OCQ589835:OCQ589843 NSU589835:NSU589843 NIY589835:NIY589843 MZC589835:MZC589843 MPG589835:MPG589843 MFK589835:MFK589843 LVO589835:LVO589843 LLS589835:LLS589843 LBW589835:LBW589843 KSA589835:KSA589843 KIE589835:KIE589843 JYI589835:JYI589843 JOM589835:JOM589843 JEQ589835:JEQ589843 IUU589835:IUU589843 IKY589835:IKY589843 IBC589835:IBC589843 HRG589835:HRG589843 HHK589835:HHK589843 GXO589835:GXO589843 GNS589835:GNS589843 GDW589835:GDW589843 FUA589835:FUA589843 FKE589835:FKE589843 FAI589835:FAI589843 EQM589835:EQM589843 EGQ589835:EGQ589843 DWU589835:DWU589843 DMY589835:DMY589843 DDC589835:DDC589843 CTG589835:CTG589843 CJK589835:CJK589843 BZO589835:BZO589843 BPS589835:BPS589843 BFW589835:BFW589843 AWA589835:AWA589843 AME589835:AME589843 ACI589835:ACI589843 SM589835:SM589843 IQ589835:IQ589843 I589835:J589843 WVC524299:WVC524307 WLG524299:WLG524307 WBK524299:WBK524307 VRO524299:VRO524307 VHS524299:VHS524307 UXW524299:UXW524307 UOA524299:UOA524307 UEE524299:UEE524307 TUI524299:TUI524307 TKM524299:TKM524307 TAQ524299:TAQ524307 SQU524299:SQU524307 SGY524299:SGY524307 RXC524299:RXC524307 RNG524299:RNG524307 RDK524299:RDK524307 QTO524299:QTO524307 QJS524299:QJS524307 PZW524299:PZW524307 PQA524299:PQA524307 PGE524299:PGE524307 OWI524299:OWI524307 OMM524299:OMM524307 OCQ524299:OCQ524307 NSU524299:NSU524307 NIY524299:NIY524307 MZC524299:MZC524307 MPG524299:MPG524307 MFK524299:MFK524307 LVO524299:LVO524307 LLS524299:LLS524307 LBW524299:LBW524307 KSA524299:KSA524307 KIE524299:KIE524307 JYI524299:JYI524307 JOM524299:JOM524307 JEQ524299:JEQ524307 IUU524299:IUU524307 IKY524299:IKY524307 IBC524299:IBC524307 HRG524299:HRG524307 HHK524299:HHK524307 GXO524299:GXO524307 GNS524299:GNS524307 GDW524299:GDW524307 FUA524299:FUA524307 FKE524299:FKE524307 FAI524299:FAI524307 EQM524299:EQM524307 EGQ524299:EGQ524307 DWU524299:DWU524307 DMY524299:DMY524307 DDC524299:DDC524307 CTG524299:CTG524307 CJK524299:CJK524307 BZO524299:BZO524307 BPS524299:BPS524307 BFW524299:BFW524307 AWA524299:AWA524307 AME524299:AME524307 ACI524299:ACI524307 SM524299:SM524307 IQ524299:IQ524307 I524299:J524307 WVC458763:WVC458771 WLG458763:WLG458771 WBK458763:WBK458771 VRO458763:VRO458771 VHS458763:VHS458771 UXW458763:UXW458771 UOA458763:UOA458771 UEE458763:UEE458771 TUI458763:TUI458771 TKM458763:TKM458771 TAQ458763:TAQ458771 SQU458763:SQU458771 SGY458763:SGY458771 RXC458763:RXC458771 RNG458763:RNG458771 RDK458763:RDK458771 QTO458763:QTO458771 QJS458763:QJS458771 PZW458763:PZW458771 PQA458763:PQA458771 PGE458763:PGE458771 OWI458763:OWI458771 OMM458763:OMM458771 OCQ458763:OCQ458771 NSU458763:NSU458771 NIY458763:NIY458771 MZC458763:MZC458771 MPG458763:MPG458771 MFK458763:MFK458771 LVO458763:LVO458771 LLS458763:LLS458771 LBW458763:LBW458771 KSA458763:KSA458771 KIE458763:KIE458771 JYI458763:JYI458771 JOM458763:JOM458771 JEQ458763:JEQ458771 IUU458763:IUU458771 IKY458763:IKY458771 IBC458763:IBC458771 HRG458763:HRG458771 HHK458763:HHK458771 GXO458763:GXO458771 GNS458763:GNS458771 GDW458763:GDW458771 FUA458763:FUA458771 FKE458763:FKE458771 FAI458763:FAI458771 EQM458763:EQM458771 EGQ458763:EGQ458771 DWU458763:DWU458771 DMY458763:DMY458771 DDC458763:DDC458771 CTG458763:CTG458771 CJK458763:CJK458771 BZO458763:BZO458771 BPS458763:BPS458771 BFW458763:BFW458771 AWA458763:AWA458771 AME458763:AME458771 ACI458763:ACI458771 SM458763:SM458771 IQ458763:IQ458771 I458763:J458771 WVC393227:WVC393235 WLG393227:WLG393235 WBK393227:WBK393235 VRO393227:VRO393235 VHS393227:VHS393235 UXW393227:UXW393235 UOA393227:UOA393235 UEE393227:UEE393235 TUI393227:TUI393235 TKM393227:TKM393235 TAQ393227:TAQ393235 SQU393227:SQU393235 SGY393227:SGY393235 RXC393227:RXC393235 RNG393227:RNG393235 RDK393227:RDK393235 QTO393227:QTO393235 QJS393227:QJS393235 PZW393227:PZW393235 PQA393227:PQA393235 PGE393227:PGE393235 OWI393227:OWI393235 OMM393227:OMM393235 OCQ393227:OCQ393235 NSU393227:NSU393235 NIY393227:NIY393235 MZC393227:MZC393235 MPG393227:MPG393235 MFK393227:MFK393235 LVO393227:LVO393235 LLS393227:LLS393235 LBW393227:LBW393235 KSA393227:KSA393235 KIE393227:KIE393235 JYI393227:JYI393235 JOM393227:JOM393235 JEQ393227:JEQ393235 IUU393227:IUU393235 IKY393227:IKY393235 IBC393227:IBC393235 HRG393227:HRG393235 HHK393227:HHK393235 GXO393227:GXO393235 GNS393227:GNS393235 GDW393227:GDW393235 FUA393227:FUA393235 FKE393227:FKE393235 FAI393227:FAI393235 EQM393227:EQM393235 EGQ393227:EGQ393235 DWU393227:DWU393235 DMY393227:DMY393235 DDC393227:DDC393235 CTG393227:CTG393235 CJK393227:CJK393235 BZO393227:BZO393235 BPS393227:BPS393235 BFW393227:BFW393235 AWA393227:AWA393235 AME393227:AME393235 ACI393227:ACI393235 SM393227:SM393235 IQ393227:IQ393235 I393227:J393235 WVC327691:WVC327699 WLG327691:WLG327699 WBK327691:WBK327699 VRO327691:VRO327699 VHS327691:VHS327699 UXW327691:UXW327699 UOA327691:UOA327699 UEE327691:UEE327699 TUI327691:TUI327699 TKM327691:TKM327699 TAQ327691:TAQ327699 SQU327691:SQU327699 SGY327691:SGY327699 RXC327691:RXC327699 RNG327691:RNG327699 RDK327691:RDK327699 QTO327691:QTO327699 QJS327691:QJS327699 PZW327691:PZW327699 PQA327691:PQA327699 PGE327691:PGE327699 OWI327691:OWI327699 OMM327691:OMM327699 OCQ327691:OCQ327699 NSU327691:NSU327699 NIY327691:NIY327699 MZC327691:MZC327699 MPG327691:MPG327699 MFK327691:MFK327699 LVO327691:LVO327699 LLS327691:LLS327699 LBW327691:LBW327699 KSA327691:KSA327699 KIE327691:KIE327699 JYI327691:JYI327699 JOM327691:JOM327699 JEQ327691:JEQ327699 IUU327691:IUU327699 IKY327691:IKY327699 IBC327691:IBC327699 HRG327691:HRG327699 HHK327691:HHK327699 GXO327691:GXO327699 GNS327691:GNS327699 GDW327691:GDW327699 FUA327691:FUA327699 FKE327691:FKE327699 FAI327691:FAI327699 EQM327691:EQM327699 EGQ327691:EGQ327699 DWU327691:DWU327699 DMY327691:DMY327699 DDC327691:DDC327699 CTG327691:CTG327699 CJK327691:CJK327699 BZO327691:BZO327699 BPS327691:BPS327699 BFW327691:BFW327699 AWA327691:AWA327699 AME327691:AME327699 ACI327691:ACI327699 SM327691:SM327699 IQ327691:IQ327699 I327691:J327699 WVC262155:WVC262163 WLG262155:WLG262163 WBK262155:WBK262163 VRO262155:VRO262163 VHS262155:VHS262163 UXW262155:UXW262163 UOA262155:UOA262163 UEE262155:UEE262163 TUI262155:TUI262163 TKM262155:TKM262163 TAQ262155:TAQ262163 SQU262155:SQU262163 SGY262155:SGY262163 RXC262155:RXC262163 RNG262155:RNG262163 RDK262155:RDK262163 QTO262155:QTO262163 QJS262155:QJS262163 PZW262155:PZW262163 PQA262155:PQA262163 PGE262155:PGE262163 OWI262155:OWI262163 OMM262155:OMM262163 OCQ262155:OCQ262163 NSU262155:NSU262163 NIY262155:NIY262163 MZC262155:MZC262163 MPG262155:MPG262163 MFK262155:MFK262163 LVO262155:LVO262163 LLS262155:LLS262163 LBW262155:LBW262163 KSA262155:KSA262163 KIE262155:KIE262163 JYI262155:JYI262163 JOM262155:JOM262163 JEQ262155:JEQ262163 IUU262155:IUU262163 IKY262155:IKY262163 IBC262155:IBC262163 HRG262155:HRG262163 HHK262155:HHK262163 GXO262155:GXO262163 GNS262155:GNS262163 GDW262155:GDW262163 FUA262155:FUA262163 FKE262155:FKE262163 FAI262155:FAI262163 EQM262155:EQM262163 EGQ262155:EGQ262163 DWU262155:DWU262163 DMY262155:DMY262163 DDC262155:DDC262163 CTG262155:CTG262163 CJK262155:CJK262163 BZO262155:BZO262163 BPS262155:BPS262163 BFW262155:BFW262163 AWA262155:AWA262163 AME262155:AME262163 ACI262155:ACI262163 SM262155:SM262163 IQ262155:IQ262163 I262155:J262163 WVC196619:WVC196627 WLG196619:WLG196627 WBK196619:WBK196627 VRO196619:VRO196627 VHS196619:VHS196627 UXW196619:UXW196627 UOA196619:UOA196627 UEE196619:UEE196627 TUI196619:TUI196627 TKM196619:TKM196627 TAQ196619:TAQ196627 SQU196619:SQU196627 SGY196619:SGY196627 RXC196619:RXC196627 RNG196619:RNG196627 RDK196619:RDK196627 QTO196619:QTO196627 QJS196619:QJS196627 PZW196619:PZW196627 PQA196619:PQA196627 PGE196619:PGE196627 OWI196619:OWI196627 OMM196619:OMM196627 OCQ196619:OCQ196627 NSU196619:NSU196627 NIY196619:NIY196627 MZC196619:MZC196627 MPG196619:MPG196627 MFK196619:MFK196627 LVO196619:LVO196627 LLS196619:LLS196627 LBW196619:LBW196627 KSA196619:KSA196627 KIE196619:KIE196627 JYI196619:JYI196627 JOM196619:JOM196627 JEQ196619:JEQ196627 IUU196619:IUU196627 IKY196619:IKY196627 IBC196619:IBC196627 HRG196619:HRG196627 HHK196619:HHK196627 GXO196619:GXO196627 GNS196619:GNS196627 GDW196619:GDW196627 FUA196619:FUA196627 FKE196619:FKE196627 FAI196619:FAI196627 EQM196619:EQM196627 EGQ196619:EGQ196627 DWU196619:DWU196627 DMY196619:DMY196627 DDC196619:DDC196627 CTG196619:CTG196627 CJK196619:CJK196627 BZO196619:BZO196627 BPS196619:BPS196627 BFW196619:BFW196627 AWA196619:AWA196627 AME196619:AME196627 ACI196619:ACI196627 SM196619:SM196627 IQ196619:IQ196627 I196619:J196627 WVC131083:WVC131091 WLG131083:WLG131091 WBK131083:WBK131091 VRO131083:VRO131091 VHS131083:VHS131091 UXW131083:UXW131091 UOA131083:UOA131091 UEE131083:UEE131091 TUI131083:TUI131091 TKM131083:TKM131091 TAQ131083:TAQ131091 SQU131083:SQU131091 SGY131083:SGY131091 RXC131083:RXC131091 RNG131083:RNG131091 RDK131083:RDK131091 QTO131083:QTO131091 QJS131083:QJS131091 PZW131083:PZW131091 PQA131083:PQA131091 PGE131083:PGE131091 OWI131083:OWI131091 OMM131083:OMM131091 OCQ131083:OCQ131091 NSU131083:NSU131091 NIY131083:NIY131091 MZC131083:MZC131091 MPG131083:MPG131091 MFK131083:MFK131091 LVO131083:LVO131091 LLS131083:LLS131091 LBW131083:LBW131091 KSA131083:KSA131091 KIE131083:KIE131091 JYI131083:JYI131091 JOM131083:JOM131091 JEQ131083:JEQ131091 IUU131083:IUU131091 IKY131083:IKY131091 IBC131083:IBC131091 HRG131083:HRG131091 HHK131083:HHK131091 GXO131083:GXO131091 GNS131083:GNS131091 GDW131083:GDW131091 FUA131083:FUA131091 FKE131083:FKE131091 FAI131083:FAI131091 EQM131083:EQM131091 EGQ131083:EGQ131091 DWU131083:DWU131091 DMY131083:DMY131091 DDC131083:DDC131091 CTG131083:CTG131091 CJK131083:CJK131091 BZO131083:BZO131091 BPS131083:BPS131091 BFW131083:BFW131091 AWA131083:AWA131091 AME131083:AME131091 ACI131083:ACI131091 SM131083:SM131091 IQ131083:IQ131091 I131083:J131091 WVC65547:WVC65555 WLG65547:WLG65555 WBK65547:WBK65555 VRO65547:VRO65555 VHS65547:VHS65555 UXW65547:UXW65555 UOA65547:UOA65555 UEE65547:UEE65555 TUI65547:TUI65555 TKM65547:TKM65555 TAQ65547:TAQ65555 SQU65547:SQU65555 SGY65547:SGY65555 RXC65547:RXC65555 RNG65547:RNG65555 RDK65547:RDK65555 QTO65547:QTO65555 QJS65547:QJS65555 PZW65547:PZW65555 PQA65547:PQA65555 PGE65547:PGE65555 OWI65547:OWI65555 OMM65547:OMM65555 OCQ65547:OCQ65555 NSU65547:NSU65555 NIY65547:NIY65555 MZC65547:MZC65555 MPG65547:MPG65555 MFK65547:MFK65555 LVO65547:LVO65555 LLS65547:LLS65555 LBW65547:LBW65555 KSA65547:KSA65555 KIE65547:KIE65555 JYI65547:JYI65555 JOM65547:JOM65555 JEQ65547:JEQ65555 IUU65547:IUU65555 IKY65547:IKY65555 IBC65547:IBC65555 HRG65547:HRG65555 HHK65547:HHK65555 GXO65547:GXO65555 GNS65547:GNS65555 GDW65547:GDW65555 FUA65547:FUA65555 FKE65547:FKE65555 FAI65547:FAI65555 EQM65547:EQM65555 EGQ65547:EGQ65555 DWU65547:DWU65555 DMY65547:DMY65555 DDC65547:DDC65555 CTG65547:CTG65555 CJK65547:CJK65555 BZO65547:BZO65555 BPS65547:BPS65555 BFW65547:BFW65555 AWA65547:AWA65555 AME65547:AME65555 ACI65547:ACI65555 SM65547:SM65555 IQ65547:IQ65555 I65547:J65555 WVC983076:WVC983081 WLG983076:WLG983081 WBK983076:WBK983081 VRO983076:VRO983081 VHS983076:VHS983081 UXW983076:UXW983081 UOA983076:UOA983081 UEE983076:UEE983081 TUI983076:TUI983081 TKM983076:TKM983081 TAQ983076:TAQ983081 SQU983076:SQU983081 SGY983076:SGY983081 RXC983076:RXC983081 RNG983076:RNG983081 RDK983076:RDK983081 QTO983076:QTO983081 QJS983076:QJS983081 PZW983076:PZW983081 PQA983076:PQA983081 PGE983076:PGE983081 OWI983076:OWI983081 OMM983076:OMM983081 OCQ983076:OCQ983081 NSU983076:NSU983081 NIY983076:NIY983081 MZC983076:MZC983081 MPG983076:MPG983081 MFK983076:MFK983081 LVO983076:LVO983081 LLS983076:LLS983081 LBW983076:LBW983081 KSA983076:KSA983081 KIE983076:KIE983081 JYI983076:JYI983081 JOM983076:JOM983081 JEQ983076:JEQ983081 IUU983076:IUU983081 IKY983076:IKY983081 IBC983076:IBC983081 HRG983076:HRG983081 HHK983076:HHK983081 GXO983076:GXO983081 GNS983076:GNS983081 GDW983076:GDW983081 FUA983076:FUA983081 FKE983076:FKE983081 FAI983076:FAI983081 EQM983076:EQM983081 EGQ983076:EGQ983081 DWU983076:DWU983081 DMY983076:DMY983081 DDC983076:DDC983081 CTG983076:CTG983081 CJK983076:CJK983081 BZO983076:BZO983081 BPS983076:BPS983081 BFW983076:BFW983081 AWA983076:AWA983081 AME983076:AME983081 ACI983076:ACI983081 SM983076:SM983081 IQ983076:IQ983081 I983076:J983081 WVC917540:WVC917545 WLG917540:WLG917545 WBK917540:WBK917545 VRO917540:VRO917545 VHS917540:VHS917545 UXW917540:UXW917545 UOA917540:UOA917545 UEE917540:UEE917545 TUI917540:TUI917545 TKM917540:TKM917545 TAQ917540:TAQ917545 SQU917540:SQU917545 SGY917540:SGY917545 RXC917540:RXC917545 RNG917540:RNG917545 RDK917540:RDK917545 QTO917540:QTO917545 QJS917540:QJS917545 PZW917540:PZW917545 PQA917540:PQA917545 PGE917540:PGE917545 OWI917540:OWI917545 OMM917540:OMM917545 OCQ917540:OCQ917545 NSU917540:NSU917545 NIY917540:NIY917545 MZC917540:MZC917545 MPG917540:MPG917545 MFK917540:MFK917545 LVO917540:LVO917545 LLS917540:LLS917545 LBW917540:LBW917545 KSA917540:KSA917545 KIE917540:KIE917545 JYI917540:JYI917545 JOM917540:JOM917545 JEQ917540:JEQ917545 IUU917540:IUU917545 IKY917540:IKY917545 IBC917540:IBC917545 HRG917540:HRG917545 HHK917540:HHK917545 GXO917540:GXO917545 GNS917540:GNS917545 GDW917540:GDW917545 FUA917540:FUA917545 FKE917540:FKE917545 FAI917540:FAI917545 EQM917540:EQM917545 EGQ917540:EGQ917545 DWU917540:DWU917545 DMY917540:DMY917545 DDC917540:DDC917545 CTG917540:CTG917545 CJK917540:CJK917545 BZO917540:BZO917545 BPS917540:BPS917545 BFW917540:BFW917545 AWA917540:AWA917545 AME917540:AME917545 ACI917540:ACI917545 SM917540:SM917545 IQ917540:IQ917545 I917540:J917545 WVC852004:WVC852009 WLG852004:WLG852009 WBK852004:WBK852009 VRO852004:VRO852009 VHS852004:VHS852009 UXW852004:UXW852009 UOA852004:UOA852009 UEE852004:UEE852009 TUI852004:TUI852009 TKM852004:TKM852009 TAQ852004:TAQ852009 SQU852004:SQU852009 SGY852004:SGY852009 RXC852004:RXC852009 RNG852004:RNG852009 RDK852004:RDK852009 QTO852004:QTO852009 QJS852004:QJS852009 PZW852004:PZW852009 PQA852004:PQA852009 PGE852004:PGE852009 OWI852004:OWI852009 OMM852004:OMM852009 OCQ852004:OCQ852009 NSU852004:NSU852009 NIY852004:NIY852009 MZC852004:MZC852009 MPG852004:MPG852009 MFK852004:MFK852009 LVO852004:LVO852009 LLS852004:LLS852009 LBW852004:LBW852009 KSA852004:KSA852009 KIE852004:KIE852009 JYI852004:JYI852009 JOM852004:JOM852009 JEQ852004:JEQ852009 IUU852004:IUU852009 IKY852004:IKY852009 IBC852004:IBC852009 HRG852004:HRG852009 HHK852004:HHK852009 GXO852004:GXO852009 GNS852004:GNS852009 GDW852004:GDW852009 FUA852004:FUA852009 FKE852004:FKE852009 FAI852004:FAI852009 EQM852004:EQM852009 EGQ852004:EGQ852009 DWU852004:DWU852009 DMY852004:DMY852009 DDC852004:DDC852009 CTG852004:CTG852009 CJK852004:CJK852009 BZO852004:BZO852009 BPS852004:BPS852009 BFW852004:BFW852009 AWA852004:AWA852009 AME852004:AME852009 ACI852004:ACI852009 SM852004:SM852009 IQ852004:IQ852009 I852004:J852009 WVC786468:WVC786473 WLG786468:WLG786473 WBK786468:WBK786473 VRO786468:VRO786473 VHS786468:VHS786473 UXW786468:UXW786473 UOA786468:UOA786473 UEE786468:UEE786473 TUI786468:TUI786473 TKM786468:TKM786473 TAQ786468:TAQ786473 SQU786468:SQU786473 SGY786468:SGY786473 RXC786468:RXC786473 RNG786468:RNG786473 RDK786468:RDK786473 QTO786468:QTO786473 QJS786468:QJS786473 PZW786468:PZW786473 PQA786468:PQA786473 PGE786468:PGE786473 OWI786468:OWI786473 OMM786468:OMM786473 OCQ786468:OCQ786473 NSU786468:NSU786473 NIY786468:NIY786473 MZC786468:MZC786473 MPG786468:MPG786473 MFK786468:MFK786473 LVO786468:LVO786473 LLS786468:LLS786473 LBW786468:LBW786473 KSA786468:KSA786473 KIE786468:KIE786473 JYI786468:JYI786473 JOM786468:JOM786473 JEQ786468:JEQ786473 IUU786468:IUU786473 IKY786468:IKY786473 IBC786468:IBC786473 HRG786468:HRG786473 HHK786468:HHK786473 GXO786468:GXO786473 GNS786468:GNS786473 GDW786468:GDW786473 FUA786468:FUA786473 FKE786468:FKE786473 FAI786468:FAI786473 EQM786468:EQM786473 EGQ786468:EGQ786473 DWU786468:DWU786473 DMY786468:DMY786473 DDC786468:DDC786473 CTG786468:CTG786473 CJK786468:CJK786473 BZO786468:BZO786473 BPS786468:BPS786473 BFW786468:BFW786473 AWA786468:AWA786473 AME786468:AME786473 ACI786468:ACI786473 SM786468:SM786473 IQ786468:IQ786473 I786468:J786473 WVC720932:WVC720937 WLG720932:WLG720937 WBK720932:WBK720937 VRO720932:VRO720937 VHS720932:VHS720937 UXW720932:UXW720937 UOA720932:UOA720937 UEE720932:UEE720937 TUI720932:TUI720937 TKM720932:TKM720937 TAQ720932:TAQ720937 SQU720932:SQU720937 SGY720932:SGY720937 RXC720932:RXC720937 RNG720932:RNG720937 RDK720932:RDK720937 QTO720932:QTO720937 QJS720932:QJS720937 PZW720932:PZW720937 PQA720932:PQA720937 PGE720932:PGE720937 OWI720932:OWI720937 OMM720932:OMM720937 OCQ720932:OCQ720937 NSU720932:NSU720937 NIY720932:NIY720937 MZC720932:MZC720937 MPG720932:MPG720937 MFK720932:MFK720937 LVO720932:LVO720937 LLS720932:LLS720937 LBW720932:LBW720937 KSA720932:KSA720937 KIE720932:KIE720937 JYI720932:JYI720937 JOM720932:JOM720937 JEQ720932:JEQ720937 IUU720932:IUU720937 IKY720932:IKY720937 IBC720932:IBC720937 HRG720932:HRG720937 HHK720932:HHK720937 GXO720932:GXO720937 GNS720932:GNS720937 GDW720932:GDW720937 FUA720932:FUA720937 FKE720932:FKE720937 FAI720932:FAI720937 EQM720932:EQM720937 EGQ720932:EGQ720937 DWU720932:DWU720937 DMY720932:DMY720937 DDC720932:DDC720937 CTG720932:CTG720937 CJK720932:CJK720937 BZO720932:BZO720937 BPS720932:BPS720937 BFW720932:BFW720937 AWA720932:AWA720937 AME720932:AME720937 ACI720932:ACI720937 SM720932:SM720937 IQ720932:IQ720937 I720932:J720937 WVC655396:WVC655401 WLG655396:WLG655401 WBK655396:WBK655401 VRO655396:VRO655401 VHS655396:VHS655401 UXW655396:UXW655401 UOA655396:UOA655401 UEE655396:UEE655401 TUI655396:TUI655401 TKM655396:TKM655401 TAQ655396:TAQ655401 SQU655396:SQU655401 SGY655396:SGY655401 RXC655396:RXC655401 RNG655396:RNG655401 RDK655396:RDK655401 QTO655396:QTO655401 QJS655396:QJS655401 PZW655396:PZW655401 PQA655396:PQA655401 PGE655396:PGE655401 OWI655396:OWI655401 OMM655396:OMM655401 OCQ655396:OCQ655401 NSU655396:NSU655401 NIY655396:NIY655401 MZC655396:MZC655401 MPG655396:MPG655401 MFK655396:MFK655401 LVO655396:LVO655401 LLS655396:LLS655401 LBW655396:LBW655401 KSA655396:KSA655401 KIE655396:KIE655401 JYI655396:JYI655401 JOM655396:JOM655401 JEQ655396:JEQ655401 IUU655396:IUU655401 IKY655396:IKY655401 IBC655396:IBC655401 HRG655396:HRG655401 HHK655396:HHK655401 GXO655396:GXO655401 GNS655396:GNS655401 GDW655396:GDW655401 FUA655396:FUA655401 FKE655396:FKE655401 FAI655396:FAI655401 EQM655396:EQM655401 EGQ655396:EGQ655401 DWU655396:DWU655401 DMY655396:DMY655401 DDC655396:DDC655401 CTG655396:CTG655401 CJK655396:CJK655401 BZO655396:BZO655401 BPS655396:BPS655401 BFW655396:BFW655401 AWA655396:AWA655401 AME655396:AME655401 ACI655396:ACI655401 SM655396:SM655401 IQ655396:IQ655401 I655396:J655401 WVC589860:WVC589865 WLG589860:WLG589865 WBK589860:WBK589865 VRO589860:VRO589865 VHS589860:VHS589865 UXW589860:UXW589865 UOA589860:UOA589865 UEE589860:UEE589865 TUI589860:TUI589865 TKM589860:TKM589865 TAQ589860:TAQ589865 SQU589860:SQU589865 SGY589860:SGY589865 RXC589860:RXC589865 RNG589860:RNG589865 RDK589860:RDK589865 QTO589860:QTO589865 QJS589860:QJS589865 PZW589860:PZW589865 PQA589860:PQA589865 PGE589860:PGE589865 OWI589860:OWI589865 OMM589860:OMM589865 OCQ589860:OCQ589865 NSU589860:NSU589865 NIY589860:NIY589865 MZC589860:MZC589865 MPG589860:MPG589865 MFK589860:MFK589865 LVO589860:LVO589865 LLS589860:LLS589865 LBW589860:LBW589865 KSA589860:KSA589865 KIE589860:KIE589865 JYI589860:JYI589865 JOM589860:JOM589865 JEQ589860:JEQ589865 IUU589860:IUU589865 IKY589860:IKY589865 IBC589860:IBC589865 HRG589860:HRG589865 HHK589860:HHK589865 GXO589860:GXO589865 GNS589860:GNS589865 GDW589860:GDW589865 FUA589860:FUA589865 FKE589860:FKE589865 FAI589860:FAI589865 EQM589860:EQM589865 EGQ589860:EGQ589865 DWU589860:DWU589865 DMY589860:DMY589865 DDC589860:DDC589865 CTG589860:CTG589865 CJK589860:CJK589865 BZO589860:BZO589865 BPS589860:BPS589865 BFW589860:BFW589865 AWA589860:AWA589865 AME589860:AME589865 ACI589860:ACI589865 SM589860:SM589865 IQ589860:IQ589865 I589860:J589865 WVC524324:WVC524329 WLG524324:WLG524329 WBK524324:WBK524329 VRO524324:VRO524329 VHS524324:VHS524329 UXW524324:UXW524329 UOA524324:UOA524329 UEE524324:UEE524329 TUI524324:TUI524329 TKM524324:TKM524329 TAQ524324:TAQ524329 SQU524324:SQU524329 SGY524324:SGY524329 RXC524324:RXC524329 RNG524324:RNG524329 RDK524324:RDK524329 QTO524324:QTO524329 QJS524324:QJS524329 PZW524324:PZW524329 PQA524324:PQA524329 PGE524324:PGE524329 OWI524324:OWI524329 OMM524324:OMM524329 OCQ524324:OCQ524329 NSU524324:NSU524329 NIY524324:NIY524329 MZC524324:MZC524329 MPG524324:MPG524329 MFK524324:MFK524329 LVO524324:LVO524329 LLS524324:LLS524329 LBW524324:LBW524329 KSA524324:KSA524329 KIE524324:KIE524329 JYI524324:JYI524329 JOM524324:JOM524329 JEQ524324:JEQ524329 IUU524324:IUU524329 IKY524324:IKY524329 IBC524324:IBC524329 HRG524324:HRG524329 HHK524324:HHK524329 GXO524324:GXO524329 GNS524324:GNS524329 GDW524324:GDW524329 FUA524324:FUA524329 FKE524324:FKE524329 FAI524324:FAI524329 EQM524324:EQM524329 EGQ524324:EGQ524329 DWU524324:DWU524329 DMY524324:DMY524329 DDC524324:DDC524329 CTG524324:CTG524329 CJK524324:CJK524329 BZO524324:BZO524329 BPS524324:BPS524329 BFW524324:BFW524329 AWA524324:AWA524329 AME524324:AME524329 ACI524324:ACI524329 SM524324:SM524329 IQ524324:IQ524329 I524324:J524329 WVC458788:WVC458793 WLG458788:WLG458793 WBK458788:WBK458793 VRO458788:VRO458793 VHS458788:VHS458793 UXW458788:UXW458793 UOA458788:UOA458793 UEE458788:UEE458793 TUI458788:TUI458793 TKM458788:TKM458793 TAQ458788:TAQ458793 SQU458788:SQU458793 SGY458788:SGY458793 RXC458788:RXC458793 RNG458788:RNG458793 RDK458788:RDK458793 QTO458788:QTO458793 QJS458788:QJS458793 PZW458788:PZW458793 PQA458788:PQA458793 PGE458788:PGE458793 OWI458788:OWI458793 OMM458788:OMM458793 OCQ458788:OCQ458793 NSU458788:NSU458793 NIY458788:NIY458793 MZC458788:MZC458793 MPG458788:MPG458793 MFK458788:MFK458793 LVO458788:LVO458793 LLS458788:LLS458793 LBW458788:LBW458793 KSA458788:KSA458793 KIE458788:KIE458793 JYI458788:JYI458793 JOM458788:JOM458793 JEQ458788:JEQ458793 IUU458788:IUU458793 IKY458788:IKY458793 IBC458788:IBC458793 HRG458788:HRG458793 HHK458788:HHK458793 GXO458788:GXO458793 GNS458788:GNS458793 GDW458788:GDW458793 FUA458788:FUA458793 FKE458788:FKE458793 FAI458788:FAI458793 EQM458788:EQM458793 EGQ458788:EGQ458793 DWU458788:DWU458793 DMY458788:DMY458793 DDC458788:DDC458793 CTG458788:CTG458793 CJK458788:CJK458793 BZO458788:BZO458793 BPS458788:BPS458793 BFW458788:BFW458793 AWA458788:AWA458793 AME458788:AME458793 ACI458788:ACI458793 SM458788:SM458793 IQ458788:IQ458793 I458788:J458793 WVC393252:WVC393257 WLG393252:WLG393257 WBK393252:WBK393257 VRO393252:VRO393257 VHS393252:VHS393257 UXW393252:UXW393257 UOA393252:UOA393257 UEE393252:UEE393257 TUI393252:TUI393257 TKM393252:TKM393257 TAQ393252:TAQ393257 SQU393252:SQU393257 SGY393252:SGY393257 RXC393252:RXC393257 RNG393252:RNG393257 RDK393252:RDK393257 QTO393252:QTO393257 QJS393252:QJS393257 PZW393252:PZW393257 PQA393252:PQA393257 PGE393252:PGE393257 OWI393252:OWI393257 OMM393252:OMM393257 OCQ393252:OCQ393257 NSU393252:NSU393257 NIY393252:NIY393257 MZC393252:MZC393257 MPG393252:MPG393257 MFK393252:MFK393257 LVO393252:LVO393257 LLS393252:LLS393257 LBW393252:LBW393257 KSA393252:KSA393257 KIE393252:KIE393257 JYI393252:JYI393257 JOM393252:JOM393257 JEQ393252:JEQ393257 IUU393252:IUU393257 IKY393252:IKY393257 IBC393252:IBC393257 HRG393252:HRG393257 HHK393252:HHK393257 GXO393252:GXO393257 GNS393252:GNS393257 GDW393252:GDW393257 FUA393252:FUA393257 FKE393252:FKE393257 FAI393252:FAI393257 EQM393252:EQM393257 EGQ393252:EGQ393257 DWU393252:DWU393257 DMY393252:DMY393257 DDC393252:DDC393257 CTG393252:CTG393257 CJK393252:CJK393257 BZO393252:BZO393257 BPS393252:BPS393257 BFW393252:BFW393257 AWA393252:AWA393257 AME393252:AME393257 ACI393252:ACI393257 SM393252:SM393257 IQ393252:IQ393257 I393252:J393257 WVC327716:WVC327721 WLG327716:WLG327721 WBK327716:WBK327721 VRO327716:VRO327721 VHS327716:VHS327721 UXW327716:UXW327721 UOA327716:UOA327721 UEE327716:UEE327721 TUI327716:TUI327721 TKM327716:TKM327721 TAQ327716:TAQ327721 SQU327716:SQU327721 SGY327716:SGY327721 RXC327716:RXC327721 RNG327716:RNG327721 RDK327716:RDK327721 QTO327716:QTO327721 QJS327716:QJS327721 PZW327716:PZW327721 PQA327716:PQA327721 PGE327716:PGE327721 OWI327716:OWI327721 OMM327716:OMM327721 OCQ327716:OCQ327721 NSU327716:NSU327721 NIY327716:NIY327721 MZC327716:MZC327721 MPG327716:MPG327721 MFK327716:MFK327721 LVO327716:LVO327721 LLS327716:LLS327721 LBW327716:LBW327721 KSA327716:KSA327721 KIE327716:KIE327721 JYI327716:JYI327721 JOM327716:JOM327721 JEQ327716:JEQ327721 IUU327716:IUU327721 IKY327716:IKY327721 IBC327716:IBC327721 HRG327716:HRG327721 HHK327716:HHK327721 GXO327716:GXO327721 GNS327716:GNS327721 GDW327716:GDW327721 FUA327716:FUA327721 FKE327716:FKE327721 FAI327716:FAI327721 EQM327716:EQM327721 EGQ327716:EGQ327721 DWU327716:DWU327721 DMY327716:DMY327721 DDC327716:DDC327721 CTG327716:CTG327721 CJK327716:CJK327721 BZO327716:BZO327721 BPS327716:BPS327721 BFW327716:BFW327721 AWA327716:AWA327721 AME327716:AME327721 ACI327716:ACI327721 SM327716:SM327721 IQ327716:IQ327721 I327716:J327721 WVC262180:WVC262185 WLG262180:WLG262185 WBK262180:WBK262185 VRO262180:VRO262185 VHS262180:VHS262185 UXW262180:UXW262185 UOA262180:UOA262185 UEE262180:UEE262185 TUI262180:TUI262185 TKM262180:TKM262185 TAQ262180:TAQ262185 SQU262180:SQU262185 SGY262180:SGY262185 RXC262180:RXC262185 RNG262180:RNG262185 RDK262180:RDK262185 QTO262180:QTO262185 QJS262180:QJS262185 PZW262180:PZW262185 PQA262180:PQA262185 PGE262180:PGE262185 OWI262180:OWI262185 OMM262180:OMM262185 OCQ262180:OCQ262185 NSU262180:NSU262185 NIY262180:NIY262185 MZC262180:MZC262185 MPG262180:MPG262185 MFK262180:MFK262185 LVO262180:LVO262185 LLS262180:LLS262185 LBW262180:LBW262185 KSA262180:KSA262185 KIE262180:KIE262185 JYI262180:JYI262185 JOM262180:JOM262185 JEQ262180:JEQ262185 IUU262180:IUU262185 IKY262180:IKY262185 IBC262180:IBC262185 HRG262180:HRG262185 HHK262180:HHK262185 GXO262180:GXO262185 GNS262180:GNS262185 GDW262180:GDW262185 FUA262180:FUA262185 FKE262180:FKE262185 FAI262180:FAI262185 EQM262180:EQM262185 EGQ262180:EGQ262185 DWU262180:DWU262185 DMY262180:DMY262185 DDC262180:DDC262185 CTG262180:CTG262185 CJK262180:CJK262185 BZO262180:BZO262185 BPS262180:BPS262185 BFW262180:BFW262185 AWA262180:AWA262185 AME262180:AME262185 ACI262180:ACI262185 SM262180:SM262185 IQ262180:IQ262185 I262180:J262185 WVC196644:WVC196649 WLG196644:WLG196649 WBK196644:WBK196649 VRO196644:VRO196649 VHS196644:VHS196649 UXW196644:UXW196649 UOA196644:UOA196649 UEE196644:UEE196649 TUI196644:TUI196649 TKM196644:TKM196649 TAQ196644:TAQ196649 SQU196644:SQU196649 SGY196644:SGY196649 RXC196644:RXC196649 RNG196644:RNG196649 RDK196644:RDK196649 QTO196644:QTO196649 QJS196644:QJS196649 PZW196644:PZW196649 PQA196644:PQA196649 PGE196644:PGE196649 OWI196644:OWI196649 OMM196644:OMM196649 OCQ196644:OCQ196649 NSU196644:NSU196649 NIY196644:NIY196649 MZC196644:MZC196649 MPG196644:MPG196649 MFK196644:MFK196649 LVO196644:LVO196649 LLS196644:LLS196649 LBW196644:LBW196649 KSA196644:KSA196649 KIE196644:KIE196649 JYI196644:JYI196649 JOM196644:JOM196649 JEQ196644:JEQ196649 IUU196644:IUU196649 IKY196644:IKY196649 IBC196644:IBC196649 HRG196644:HRG196649 HHK196644:HHK196649 GXO196644:GXO196649 GNS196644:GNS196649 GDW196644:GDW196649 FUA196644:FUA196649 FKE196644:FKE196649 FAI196644:FAI196649 EQM196644:EQM196649 EGQ196644:EGQ196649 DWU196644:DWU196649 DMY196644:DMY196649 DDC196644:DDC196649 CTG196644:CTG196649 CJK196644:CJK196649 BZO196644:BZO196649 BPS196644:BPS196649 BFW196644:BFW196649 AWA196644:AWA196649 AME196644:AME196649 ACI196644:ACI196649 SM196644:SM196649 IQ196644:IQ196649 I196644:J196649 WVC131108:WVC131113 WLG131108:WLG131113 WBK131108:WBK131113 VRO131108:VRO131113 VHS131108:VHS131113 UXW131108:UXW131113 UOA131108:UOA131113 UEE131108:UEE131113 TUI131108:TUI131113 TKM131108:TKM131113 TAQ131108:TAQ131113 SQU131108:SQU131113 SGY131108:SGY131113 RXC131108:RXC131113 RNG131108:RNG131113 RDK131108:RDK131113 QTO131108:QTO131113 QJS131108:QJS131113 PZW131108:PZW131113 PQA131108:PQA131113 PGE131108:PGE131113 OWI131108:OWI131113 OMM131108:OMM131113 OCQ131108:OCQ131113 NSU131108:NSU131113 NIY131108:NIY131113 MZC131108:MZC131113 MPG131108:MPG131113 MFK131108:MFK131113 LVO131108:LVO131113 LLS131108:LLS131113 LBW131108:LBW131113 KSA131108:KSA131113 KIE131108:KIE131113 JYI131108:JYI131113 JOM131108:JOM131113 JEQ131108:JEQ131113 IUU131108:IUU131113 IKY131108:IKY131113 IBC131108:IBC131113 HRG131108:HRG131113 HHK131108:HHK131113 GXO131108:GXO131113 GNS131108:GNS131113 GDW131108:GDW131113 FUA131108:FUA131113 FKE131108:FKE131113 FAI131108:FAI131113 EQM131108:EQM131113 EGQ131108:EGQ131113 DWU131108:DWU131113 DMY131108:DMY131113 DDC131108:DDC131113 CTG131108:CTG131113 CJK131108:CJK131113 BZO131108:BZO131113 BPS131108:BPS131113 BFW131108:BFW131113 AWA131108:AWA131113 AME131108:AME131113 ACI131108:ACI131113 SM131108:SM131113 IQ131108:IQ131113 I131108:J131113 WVC65572:WVC65577 WLG65572:WLG65577 WBK65572:WBK65577 VRO65572:VRO65577 VHS65572:VHS65577 UXW65572:UXW65577 UOA65572:UOA65577 UEE65572:UEE65577 TUI65572:TUI65577 TKM65572:TKM65577 TAQ65572:TAQ65577 SQU65572:SQU65577 SGY65572:SGY65577 RXC65572:RXC65577 RNG65572:RNG65577 RDK65572:RDK65577 QTO65572:QTO65577 QJS65572:QJS65577 PZW65572:PZW65577 PQA65572:PQA65577 PGE65572:PGE65577 OWI65572:OWI65577 OMM65572:OMM65577 OCQ65572:OCQ65577 NSU65572:NSU65577 NIY65572:NIY65577 MZC65572:MZC65577 MPG65572:MPG65577 MFK65572:MFK65577 LVO65572:LVO65577 LLS65572:LLS65577 LBW65572:LBW65577 KSA65572:KSA65577 KIE65572:KIE65577 JYI65572:JYI65577 JOM65572:JOM65577 JEQ65572:JEQ65577 IUU65572:IUU65577 IKY65572:IKY65577 IBC65572:IBC65577 HRG65572:HRG65577 HHK65572:HHK65577 GXO65572:GXO65577 GNS65572:GNS65577 GDW65572:GDW65577 FUA65572:FUA65577 FKE65572:FKE65577 FAI65572:FAI65577 EQM65572:EQM65577 EGQ65572:EGQ65577 DWU65572:DWU65577 DMY65572:DMY65577 DDC65572:DDC65577 CTG65572:CTG65577 CJK65572:CJK65577 BZO65572:BZO65577 BPS65572:BPS65577 BFW65572:BFW65577 AWA65572:AWA65577 AME65572:AME65577 ACI65572:ACI65577 SM65572:SM65577 IQ65572:IQ65577 I65572:J65577 WVC982994:WVC982995 WLG982994:WLG982995 WBK982994:WBK982995 VRO982994:VRO982995 VHS982994:VHS982995 UXW982994:UXW982995 UOA982994:UOA982995 UEE982994:UEE982995 TUI982994:TUI982995 TKM982994:TKM982995 TAQ982994:TAQ982995 SQU982994:SQU982995 SGY982994:SGY982995 RXC982994:RXC982995 RNG982994:RNG982995 RDK982994:RDK982995 QTO982994:QTO982995 QJS982994:QJS982995 PZW982994:PZW982995 PQA982994:PQA982995 PGE982994:PGE982995 OWI982994:OWI982995 OMM982994:OMM982995 OCQ982994:OCQ982995 NSU982994:NSU982995 NIY982994:NIY982995 MZC982994:MZC982995 MPG982994:MPG982995 MFK982994:MFK982995 LVO982994:LVO982995 LLS982994:LLS982995 LBW982994:LBW982995 KSA982994:KSA982995 KIE982994:KIE982995 JYI982994:JYI982995 JOM982994:JOM982995 JEQ982994:JEQ982995 IUU982994:IUU982995 IKY982994:IKY982995 IBC982994:IBC982995 HRG982994:HRG982995 HHK982994:HHK982995 GXO982994:GXO982995 GNS982994:GNS982995 GDW982994:GDW982995 FUA982994:FUA982995 FKE982994:FKE982995 FAI982994:FAI982995 EQM982994:EQM982995 EGQ982994:EGQ982995 DWU982994:DWU982995 DMY982994:DMY982995 DDC982994:DDC982995 CTG982994:CTG982995 CJK982994:CJK982995 BZO982994:BZO982995 BPS982994:BPS982995 BFW982994:BFW982995 AWA982994:AWA982995 AME982994:AME982995 ACI982994:ACI982995 SM982994:SM982995 IQ982994:IQ982995 I982994:J982995 WVC917458:WVC917459 WLG917458:WLG917459 WBK917458:WBK917459 VRO917458:VRO917459 VHS917458:VHS917459 UXW917458:UXW917459 UOA917458:UOA917459 UEE917458:UEE917459 TUI917458:TUI917459 TKM917458:TKM917459 TAQ917458:TAQ917459 SQU917458:SQU917459 SGY917458:SGY917459 RXC917458:RXC917459 RNG917458:RNG917459 RDK917458:RDK917459 QTO917458:QTO917459 QJS917458:QJS917459 PZW917458:PZW917459 PQA917458:PQA917459 PGE917458:PGE917459 OWI917458:OWI917459 OMM917458:OMM917459 OCQ917458:OCQ917459 NSU917458:NSU917459 NIY917458:NIY917459 MZC917458:MZC917459 MPG917458:MPG917459 MFK917458:MFK917459 LVO917458:LVO917459 LLS917458:LLS917459 LBW917458:LBW917459 KSA917458:KSA917459 KIE917458:KIE917459 JYI917458:JYI917459 JOM917458:JOM917459 JEQ917458:JEQ917459 IUU917458:IUU917459 IKY917458:IKY917459 IBC917458:IBC917459 HRG917458:HRG917459 HHK917458:HHK917459 GXO917458:GXO917459 GNS917458:GNS917459 GDW917458:GDW917459 FUA917458:FUA917459 FKE917458:FKE917459 FAI917458:FAI917459 EQM917458:EQM917459 EGQ917458:EGQ917459 DWU917458:DWU917459 DMY917458:DMY917459 DDC917458:DDC917459 CTG917458:CTG917459 CJK917458:CJK917459 BZO917458:BZO917459 BPS917458:BPS917459 BFW917458:BFW917459 AWA917458:AWA917459 AME917458:AME917459 ACI917458:ACI917459 SM917458:SM917459 IQ917458:IQ917459 I917458:J917459 WVC851922:WVC851923 WLG851922:WLG851923 WBK851922:WBK851923 VRO851922:VRO851923 VHS851922:VHS851923 UXW851922:UXW851923 UOA851922:UOA851923 UEE851922:UEE851923 TUI851922:TUI851923 TKM851922:TKM851923 TAQ851922:TAQ851923 SQU851922:SQU851923 SGY851922:SGY851923 RXC851922:RXC851923 RNG851922:RNG851923 RDK851922:RDK851923 QTO851922:QTO851923 QJS851922:QJS851923 PZW851922:PZW851923 PQA851922:PQA851923 PGE851922:PGE851923 OWI851922:OWI851923 OMM851922:OMM851923 OCQ851922:OCQ851923 NSU851922:NSU851923 NIY851922:NIY851923 MZC851922:MZC851923 MPG851922:MPG851923 MFK851922:MFK851923 LVO851922:LVO851923 LLS851922:LLS851923 LBW851922:LBW851923 KSA851922:KSA851923 KIE851922:KIE851923 JYI851922:JYI851923 JOM851922:JOM851923 JEQ851922:JEQ851923 IUU851922:IUU851923 IKY851922:IKY851923 IBC851922:IBC851923 HRG851922:HRG851923 HHK851922:HHK851923 GXO851922:GXO851923 GNS851922:GNS851923 GDW851922:GDW851923 FUA851922:FUA851923 FKE851922:FKE851923 FAI851922:FAI851923 EQM851922:EQM851923 EGQ851922:EGQ851923 DWU851922:DWU851923 DMY851922:DMY851923 DDC851922:DDC851923 CTG851922:CTG851923 CJK851922:CJK851923 BZO851922:BZO851923 BPS851922:BPS851923 BFW851922:BFW851923 AWA851922:AWA851923 AME851922:AME851923 ACI851922:ACI851923 SM851922:SM851923 IQ851922:IQ851923 I851922:J851923 WVC786386:WVC786387 WLG786386:WLG786387 WBK786386:WBK786387 VRO786386:VRO786387 VHS786386:VHS786387 UXW786386:UXW786387 UOA786386:UOA786387 UEE786386:UEE786387 TUI786386:TUI786387 TKM786386:TKM786387 TAQ786386:TAQ786387 SQU786386:SQU786387 SGY786386:SGY786387 RXC786386:RXC786387 RNG786386:RNG786387 RDK786386:RDK786387 QTO786386:QTO786387 QJS786386:QJS786387 PZW786386:PZW786387 PQA786386:PQA786387 PGE786386:PGE786387 OWI786386:OWI786387 OMM786386:OMM786387 OCQ786386:OCQ786387 NSU786386:NSU786387 NIY786386:NIY786387 MZC786386:MZC786387 MPG786386:MPG786387 MFK786386:MFK786387 LVO786386:LVO786387 LLS786386:LLS786387 LBW786386:LBW786387 KSA786386:KSA786387 KIE786386:KIE786387 JYI786386:JYI786387 JOM786386:JOM786387 JEQ786386:JEQ786387 IUU786386:IUU786387 IKY786386:IKY786387 IBC786386:IBC786387 HRG786386:HRG786387 HHK786386:HHK786387 GXO786386:GXO786387 GNS786386:GNS786387 GDW786386:GDW786387 FUA786386:FUA786387 FKE786386:FKE786387 FAI786386:FAI786387 EQM786386:EQM786387 EGQ786386:EGQ786387 DWU786386:DWU786387 DMY786386:DMY786387 DDC786386:DDC786387 CTG786386:CTG786387 CJK786386:CJK786387 BZO786386:BZO786387 BPS786386:BPS786387 BFW786386:BFW786387 AWA786386:AWA786387 AME786386:AME786387 ACI786386:ACI786387 SM786386:SM786387 IQ786386:IQ786387 I786386:J786387 WVC720850:WVC720851 WLG720850:WLG720851 WBK720850:WBK720851 VRO720850:VRO720851 VHS720850:VHS720851 UXW720850:UXW720851 UOA720850:UOA720851 UEE720850:UEE720851 TUI720850:TUI720851 TKM720850:TKM720851 TAQ720850:TAQ720851 SQU720850:SQU720851 SGY720850:SGY720851 RXC720850:RXC720851 RNG720850:RNG720851 RDK720850:RDK720851 QTO720850:QTO720851 QJS720850:QJS720851 PZW720850:PZW720851 PQA720850:PQA720851 PGE720850:PGE720851 OWI720850:OWI720851 OMM720850:OMM720851 OCQ720850:OCQ720851 NSU720850:NSU720851 NIY720850:NIY720851 MZC720850:MZC720851 MPG720850:MPG720851 MFK720850:MFK720851 LVO720850:LVO720851 LLS720850:LLS720851 LBW720850:LBW720851 KSA720850:KSA720851 KIE720850:KIE720851 JYI720850:JYI720851 JOM720850:JOM720851 JEQ720850:JEQ720851 IUU720850:IUU720851 IKY720850:IKY720851 IBC720850:IBC720851 HRG720850:HRG720851 HHK720850:HHK720851 GXO720850:GXO720851 GNS720850:GNS720851 GDW720850:GDW720851 FUA720850:FUA720851 FKE720850:FKE720851 FAI720850:FAI720851 EQM720850:EQM720851 EGQ720850:EGQ720851 DWU720850:DWU720851 DMY720850:DMY720851 DDC720850:DDC720851 CTG720850:CTG720851 CJK720850:CJK720851 BZO720850:BZO720851 BPS720850:BPS720851 BFW720850:BFW720851 AWA720850:AWA720851 AME720850:AME720851 ACI720850:ACI720851 SM720850:SM720851 IQ720850:IQ720851 I720850:J720851 WVC655314:WVC655315 WLG655314:WLG655315 WBK655314:WBK655315 VRO655314:VRO655315 VHS655314:VHS655315 UXW655314:UXW655315 UOA655314:UOA655315 UEE655314:UEE655315 TUI655314:TUI655315 TKM655314:TKM655315 TAQ655314:TAQ655315 SQU655314:SQU655315 SGY655314:SGY655315 RXC655314:RXC655315 RNG655314:RNG655315 RDK655314:RDK655315 QTO655314:QTO655315 QJS655314:QJS655315 PZW655314:PZW655315 PQA655314:PQA655315 PGE655314:PGE655315 OWI655314:OWI655315 OMM655314:OMM655315 OCQ655314:OCQ655315 NSU655314:NSU655315 NIY655314:NIY655315 MZC655314:MZC655315 MPG655314:MPG655315 MFK655314:MFK655315 LVO655314:LVO655315 LLS655314:LLS655315 LBW655314:LBW655315 KSA655314:KSA655315 KIE655314:KIE655315 JYI655314:JYI655315 JOM655314:JOM655315 JEQ655314:JEQ655315 IUU655314:IUU655315 IKY655314:IKY655315 IBC655314:IBC655315 HRG655314:HRG655315 HHK655314:HHK655315 GXO655314:GXO655315 GNS655314:GNS655315 GDW655314:GDW655315 FUA655314:FUA655315 FKE655314:FKE655315 FAI655314:FAI655315 EQM655314:EQM655315 EGQ655314:EGQ655315 DWU655314:DWU655315 DMY655314:DMY655315 DDC655314:DDC655315 CTG655314:CTG655315 CJK655314:CJK655315 BZO655314:BZO655315 BPS655314:BPS655315 BFW655314:BFW655315 AWA655314:AWA655315 AME655314:AME655315 ACI655314:ACI655315 SM655314:SM655315 IQ655314:IQ655315 I655314:J655315 WVC589778:WVC589779 WLG589778:WLG589779 WBK589778:WBK589779 VRO589778:VRO589779 VHS589778:VHS589779 UXW589778:UXW589779 UOA589778:UOA589779 UEE589778:UEE589779 TUI589778:TUI589779 TKM589778:TKM589779 TAQ589778:TAQ589779 SQU589778:SQU589779 SGY589778:SGY589779 RXC589778:RXC589779 RNG589778:RNG589779 RDK589778:RDK589779 QTO589778:QTO589779 QJS589778:QJS589779 PZW589778:PZW589779 PQA589778:PQA589779 PGE589778:PGE589779 OWI589778:OWI589779 OMM589778:OMM589779 OCQ589778:OCQ589779 NSU589778:NSU589779 NIY589778:NIY589779 MZC589778:MZC589779 MPG589778:MPG589779 MFK589778:MFK589779 LVO589778:LVO589779 LLS589778:LLS589779 LBW589778:LBW589779 KSA589778:KSA589779 KIE589778:KIE589779 JYI589778:JYI589779 JOM589778:JOM589779 JEQ589778:JEQ589779 IUU589778:IUU589779 IKY589778:IKY589779 IBC589778:IBC589779 HRG589778:HRG589779 HHK589778:HHK589779 GXO589778:GXO589779 GNS589778:GNS589779 GDW589778:GDW589779 FUA589778:FUA589779 FKE589778:FKE589779 FAI589778:FAI589779 EQM589778:EQM589779 EGQ589778:EGQ589779 DWU589778:DWU589779 DMY589778:DMY589779 DDC589778:DDC589779 CTG589778:CTG589779 CJK589778:CJK589779 BZO589778:BZO589779 BPS589778:BPS589779 BFW589778:BFW589779 AWA589778:AWA589779 AME589778:AME589779 ACI589778:ACI589779 SM589778:SM589779 IQ589778:IQ589779 I589778:J589779 WVC524242:WVC524243 WLG524242:WLG524243 WBK524242:WBK524243 VRO524242:VRO524243 VHS524242:VHS524243 UXW524242:UXW524243 UOA524242:UOA524243 UEE524242:UEE524243 TUI524242:TUI524243 TKM524242:TKM524243 TAQ524242:TAQ524243 SQU524242:SQU524243 SGY524242:SGY524243 RXC524242:RXC524243 RNG524242:RNG524243 RDK524242:RDK524243 QTO524242:QTO524243 QJS524242:QJS524243 PZW524242:PZW524243 PQA524242:PQA524243 PGE524242:PGE524243 OWI524242:OWI524243 OMM524242:OMM524243 OCQ524242:OCQ524243 NSU524242:NSU524243 NIY524242:NIY524243 MZC524242:MZC524243 MPG524242:MPG524243 MFK524242:MFK524243 LVO524242:LVO524243 LLS524242:LLS524243 LBW524242:LBW524243 KSA524242:KSA524243 KIE524242:KIE524243 JYI524242:JYI524243 JOM524242:JOM524243 JEQ524242:JEQ524243 IUU524242:IUU524243 IKY524242:IKY524243 IBC524242:IBC524243 HRG524242:HRG524243 HHK524242:HHK524243 GXO524242:GXO524243 GNS524242:GNS524243 GDW524242:GDW524243 FUA524242:FUA524243 FKE524242:FKE524243 FAI524242:FAI524243 EQM524242:EQM524243 EGQ524242:EGQ524243 DWU524242:DWU524243 DMY524242:DMY524243 DDC524242:DDC524243 CTG524242:CTG524243 CJK524242:CJK524243 BZO524242:BZO524243 BPS524242:BPS524243 BFW524242:BFW524243 AWA524242:AWA524243 AME524242:AME524243 ACI524242:ACI524243 SM524242:SM524243 IQ524242:IQ524243 I524242:J524243 WVC458706:WVC458707 WLG458706:WLG458707 WBK458706:WBK458707 VRO458706:VRO458707 VHS458706:VHS458707 UXW458706:UXW458707 UOA458706:UOA458707 UEE458706:UEE458707 TUI458706:TUI458707 TKM458706:TKM458707 TAQ458706:TAQ458707 SQU458706:SQU458707 SGY458706:SGY458707 RXC458706:RXC458707 RNG458706:RNG458707 RDK458706:RDK458707 QTO458706:QTO458707 QJS458706:QJS458707 PZW458706:PZW458707 PQA458706:PQA458707 PGE458706:PGE458707 OWI458706:OWI458707 OMM458706:OMM458707 OCQ458706:OCQ458707 NSU458706:NSU458707 NIY458706:NIY458707 MZC458706:MZC458707 MPG458706:MPG458707 MFK458706:MFK458707 LVO458706:LVO458707 LLS458706:LLS458707 LBW458706:LBW458707 KSA458706:KSA458707 KIE458706:KIE458707 JYI458706:JYI458707 JOM458706:JOM458707 JEQ458706:JEQ458707 IUU458706:IUU458707 IKY458706:IKY458707 IBC458706:IBC458707 HRG458706:HRG458707 HHK458706:HHK458707 GXO458706:GXO458707 GNS458706:GNS458707 GDW458706:GDW458707 FUA458706:FUA458707 FKE458706:FKE458707 FAI458706:FAI458707 EQM458706:EQM458707 EGQ458706:EGQ458707 DWU458706:DWU458707 DMY458706:DMY458707 DDC458706:DDC458707 CTG458706:CTG458707 CJK458706:CJK458707 BZO458706:BZO458707 BPS458706:BPS458707 BFW458706:BFW458707 AWA458706:AWA458707 AME458706:AME458707 ACI458706:ACI458707 SM458706:SM458707 IQ458706:IQ458707 I458706:J458707 WVC393170:WVC393171 WLG393170:WLG393171 WBK393170:WBK393171 VRO393170:VRO393171 VHS393170:VHS393171 UXW393170:UXW393171 UOA393170:UOA393171 UEE393170:UEE393171 TUI393170:TUI393171 TKM393170:TKM393171 TAQ393170:TAQ393171 SQU393170:SQU393171 SGY393170:SGY393171 RXC393170:RXC393171 RNG393170:RNG393171 RDK393170:RDK393171 QTO393170:QTO393171 QJS393170:QJS393171 PZW393170:PZW393171 PQA393170:PQA393171 PGE393170:PGE393171 OWI393170:OWI393171 OMM393170:OMM393171 OCQ393170:OCQ393171 NSU393170:NSU393171 NIY393170:NIY393171 MZC393170:MZC393171 MPG393170:MPG393171 MFK393170:MFK393171 LVO393170:LVO393171 LLS393170:LLS393171 LBW393170:LBW393171 KSA393170:KSA393171 KIE393170:KIE393171 JYI393170:JYI393171 JOM393170:JOM393171 JEQ393170:JEQ393171 IUU393170:IUU393171 IKY393170:IKY393171 IBC393170:IBC393171 HRG393170:HRG393171 HHK393170:HHK393171 GXO393170:GXO393171 GNS393170:GNS393171 GDW393170:GDW393171 FUA393170:FUA393171 FKE393170:FKE393171 FAI393170:FAI393171 EQM393170:EQM393171 EGQ393170:EGQ393171 DWU393170:DWU393171 DMY393170:DMY393171 DDC393170:DDC393171 CTG393170:CTG393171 CJK393170:CJK393171 BZO393170:BZO393171 BPS393170:BPS393171 BFW393170:BFW393171 AWA393170:AWA393171 AME393170:AME393171 ACI393170:ACI393171 SM393170:SM393171 IQ393170:IQ393171 I393170:J393171 WVC327634:WVC327635 WLG327634:WLG327635 WBK327634:WBK327635 VRO327634:VRO327635 VHS327634:VHS327635 UXW327634:UXW327635 UOA327634:UOA327635 UEE327634:UEE327635 TUI327634:TUI327635 TKM327634:TKM327635 TAQ327634:TAQ327635 SQU327634:SQU327635 SGY327634:SGY327635 RXC327634:RXC327635 RNG327634:RNG327635 RDK327634:RDK327635 QTO327634:QTO327635 QJS327634:QJS327635 PZW327634:PZW327635 PQA327634:PQA327635 PGE327634:PGE327635 OWI327634:OWI327635 OMM327634:OMM327635 OCQ327634:OCQ327635 NSU327634:NSU327635 NIY327634:NIY327635 MZC327634:MZC327635 MPG327634:MPG327635 MFK327634:MFK327635 LVO327634:LVO327635 LLS327634:LLS327635 LBW327634:LBW327635 KSA327634:KSA327635 KIE327634:KIE327635 JYI327634:JYI327635 JOM327634:JOM327635 JEQ327634:JEQ327635 IUU327634:IUU327635 IKY327634:IKY327635 IBC327634:IBC327635 HRG327634:HRG327635 HHK327634:HHK327635 GXO327634:GXO327635 GNS327634:GNS327635 GDW327634:GDW327635 FUA327634:FUA327635 FKE327634:FKE327635 FAI327634:FAI327635 EQM327634:EQM327635 EGQ327634:EGQ327635 DWU327634:DWU327635 DMY327634:DMY327635 DDC327634:DDC327635 CTG327634:CTG327635 CJK327634:CJK327635 BZO327634:BZO327635 BPS327634:BPS327635 BFW327634:BFW327635 AWA327634:AWA327635 AME327634:AME327635 ACI327634:ACI327635 SM327634:SM327635 IQ327634:IQ327635 I327634:J327635 WVC262098:WVC262099 WLG262098:WLG262099 WBK262098:WBK262099 VRO262098:VRO262099 VHS262098:VHS262099 UXW262098:UXW262099 UOA262098:UOA262099 UEE262098:UEE262099 TUI262098:TUI262099 TKM262098:TKM262099 TAQ262098:TAQ262099 SQU262098:SQU262099 SGY262098:SGY262099 RXC262098:RXC262099 RNG262098:RNG262099 RDK262098:RDK262099 QTO262098:QTO262099 QJS262098:QJS262099 PZW262098:PZW262099 PQA262098:PQA262099 PGE262098:PGE262099 OWI262098:OWI262099 OMM262098:OMM262099 OCQ262098:OCQ262099 NSU262098:NSU262099 NIY262098:NIY262099 MZC262098:MZC262099 MPG262098:MPG262099 MFK262098:MFK262099 LVO262098:LVO262099 LLS262098:LLS262099 LBW262098:LBW262099 KSA262098:KSA262099 KIE262098:KIE262099 JYI262098:JYI262099 JOM262098:JOM262099 JEQ262098:JEQ262099 IUU262098:IUU262099 IKY262098:IKY262099 IBC262098:IBC262099 HRG262098:HRG262099 HHK262098:HHK262099 GXO262098:GXO262099 GNS262098:GNS262099 GDW262098:GDW262099 FUA262098:FUA262099 FKE262098:FKE262099 FAI262098:FAI262099 EQM262098:EQM262099 EGQ262098:EGQ262099 DWU262098:DWU262099 DMY262098:DMY262099 DDC262098:DDC262099 CTG262098:CTG262099 CJK262098:CJK262099 BZO262098:BZO262099 BPS262098:BPS262099 BFW262098:BFW262099 AWA262098:AWA262099 AME262098:AME262099 ACI262098:ACI262099 SM262098:SM262099 IQ262098:IQ262099 I262098:J262099 WVC196562:WVC196563 WLG196562:WLG196563 WBK196562:WBK196563 VRO196562:VRO196563 VHS196562:VHS196563 UXW196562:UXW196563 UOA196562:UOA196563 UEE196562:UEE196563 TUI196562:TUI196563 TKM196562:TKM196563 TAQ196562:TAQ196563 SQU196562:SQU196563 SGY196562:SGY196563 RXC196562:RXC196563 RNG196562:RNG196563 RDK196562:RDK196563 QTO196562:QTO196563 QJS196562:QJS196563 PZW196562:PZW196563 PQA196562:PQA196563 PGE196562:PGE196563 OWI196562:OWI196563 OMM196562:OMM196563 OCQ196562:OCQ196563 NSU196562:NSU196563 NIY196562:NIY196563 MZC196562:MZC196563 MPG196562:MPG196563 MFK196562:MFK196563 LVO196562:LVO196563 LLS196562:LLS196563 LBW196562:LBW196563 KSA196562:KSA196563 KIE196562:KIE196563 JYI196562:JYI196563 JOM196562:JOM196563 JEQ196562:JEQ196563 IUU196562:IUU196563 IKY196562:IKY196563 IBC196562:IBC196563 HRG196562:HRG196563 HHK196562:HHK196563 GXO196562:GXO196563 GNS196562:GNS196563 GDW196562:GDW196563 FUA196562:FUA196563 FKE196562:FKE196563 FAI196562:FAI196563 EQM196562:EQM196563 EGQ196562:EGQ196563 DWU196562:DWU196563 DMY196562:DMY196563 DDC196562:DDC196563 CTG196562:CTG196563 CJK196562:CJK196563 BZO196562:BZO196563 BPS196562:BPS196563 BFW196562:BFW196563 AWA196562:AWA196563 AME196562:AME196563 ACI196562:ACI196563 SM196562:SM196563 IQ196562:IQ196563 I196562:J196563 WVC131026:WVC131027 WLG131026:WLG131027 WBK131026:WBK131027 VRO131026:VRO131027 VHS131026:VHS131027 UXW131026:UXW131027 UOA131026:UOA131027 UEE131026:UEE131027 TUI131026:TUI131027 TKM131026:TKM131027 TAQ131026:TAQ131027 SQU131026:SQU131027 SGY131026:SGY131027 RXC131026:RXC131027 RNG131026:RNG131027 RDK131026:RDK131027 QTO131026:QTO131027 QJS131026:QJS131027 PZW131026:PZW131027 PQA131026:PQA131027 PGE131026:PGE131027 OWI131026:OWI131027 OMM131026:OMM131027 OCQ131026:OCQ131027 NSU131026:NSU131027 NIY131026:NIY131027 MZC131026:MZC131027 MPG131026:MPG131027 MFK131026:MFK131027 LVO131026:LVO131027 LLS131026:LLS131027 LBW131026:LBW131027 KSA131026:KSA131027 KIE131026:KIE131027 JYI131026:JYI131027 JOM131026:JOM131027 JEQ131026:JEQ131027 IUU131026:IUU131027 IKY131026:IKY131027 IBC131026:IBC131027 HRG131026:HRG131027 HHK131026:HHK131027 GXO131026:GXO131027 GNS131026:GNS131027 GDW131026:GDW131027 FUA131026:FUA131027 FKE131026:FKE131027 FAI131026:FAI131027 EQM131026:EQM131027 EGQ131026:EGQ131027 DWU131026:DWU131027 DMY131026:DMY131027 DDC131026:DDC131027 CTG131026:CTG131027 CJK131026:CJK131027 BZO131026:BZO131027 BPS131026:BPS131027 BFW131026:BFW131027 AWA131026:AWA131027 AME131026:AME131027 ACI131026:ACI131027 SM131026:SM131027 IQ131026:IQ131027 I131026:J131027 WVC65490:WVC65491 WLG65490:WLG65491 WBK65490:WBK65491 VRO65490:VRO65491 VHS65490:VHS65491 UXW65490:UXW65491 UOA65490:UOA65491 UEE65490:UEE65491 TUI65490:TUI65491 TKM65490:TKM65491 TAQ65490:TAQ65491 SQU65490:SQU65491 SGY65490:SGY65491 RXC65490:RXC65491 RNG65490:RNG65491 RDK65490:RDK65491 QTO65490:QTO65491 QJS65490:QJS65491 PZW65490:PZW65491 PQA65490:PQA65491 PGE65490:PGE65491 OWI65490:OWI65491 OMM65490:OMM65491 OCQ65490:OCQ65491 NSU65490:NSU65491 NIY65490:NIY65491 MZC65490:MZC65491 MPG65490:MPG65491 MFK65490:MFK65491 LVO65490:LVO65491 LLS65490:LLS65491 LBW65490:LBW65491 KSA65490:KSA65491 KIE65490:KIE65491 JYI65490:JYI65491 JOM65490:JOM65491 JEQ65490:JEQ65491 IUU65490:IUU65491 IKY65490:IKY65491 IBC65490:IBC65491 HRG65490:HRG65491 HHK65490:HHK65491 GXO65490:GXO65491 GNS65490:GNS65491 GDW65490:GDW65491 FUA65490:FUA65491 FKE65490:FKE65491 FAI65490:FAI65491 EQM65490:EQM65491 EGQ65490:EGQ65491 DWU65490:DWU65491 DMY65490:DMY65491 DDC65490:DDC65491 CTG65490:CTG65491 CJK65490:CJK65491 BZO65490:BZO65491 BPS65490:BPS65491 BFW65490:BFW65491 AWA65490:AWA65491 AME65490:AME65491 ACI65490:ACI65491 SM65490:SM65491 IQ65490:IQ65491 I65490:J65491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4615F22E-03CB-426A-A8BA-A4DA51C27080}">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965AAD6-E9AA-480A-858E-4866FC929CAC}">
          <x14:formula1>
            <xm:f>Feuil13!$A$1:$A$7</xm:f>
          </x14:formula1>
          <xm:sqref>G8:G67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81DD-0913-42D7-8FAC-57C9B98B4800}">
  <sheetPr>
    <tabColor theme="3"/>
    <pageSetUpPr fitToPage="1"/>
  </sheetPr>
  <dimension ref="A1:Q91"/>
  <sheetViews>
    <sheetView view="pageBreakPreview" topLeftCell="A46" zoomScale="85" zoomScaleNormal="10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68</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2"/>
      <c r="B4" s="52"/>
      <c r="C4" s="52"/>
      <c r="D4" s="52"/>
      <c r="E4" s="52"/>
      <c r="F4" s="52"/>
      <c r="G4" s="52"/>
      <c r="H4" s="52"/>
      <c r="I4" s="52"/>
      <c r="J4" s="52"/>
      <c r="K4" s="52"/>
      <c r="L4" s="52"/>
      <c r="M4" s="52"/>
      <c r="N4" s="52"/>
      <c r="O4" s="52"/>
      <c r="P4" s="52"/>
      <c r="Q4" s="52"/>
    </row>
    <row r="5" spans="1:17" x14ac:dyDescent="0.2">
      <c r="A5" s="4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11" t="s">
        <v>47</v>
      </c>
      <c r="B7" s="11" t="s">
        <v>6</v>
      </c>
      <c r="C7" s="11" t="s">
        <v>0</v>
      </c>
      <c r="D7" s="11" t="s">
        <v>27</v>
      </c>
      <c r="E7" s="11" t="s">
        <v>23</v>
      </c>
      <c r="F7" s="11" t="s">
        <v>15</v>
      </c>
      <c r="G7" s="11" t="s">
        <v>44</v>
      </c>
      <c r="H7" s="30" t="s">
        <v>7</v>
      </c>
      <c r="I7" s="12" t="s">
        <v>34</v>
      </c>
      <c r="J7" s="12" t="s">
        <v>8</v>
      </c>
      <c r="K7" s="12" t="s">
        <v>16</v>
      </c>
      <c r="L7" s="12" t="s">
        <v>19</v>
      </c>
      <c r="M7" s="12" t="s">
        <v>17</v>
      </c>
      <c r="N7" s="12" t="s">
        <v>20</v>
      </c>
      <c r="O7" s="12" t="s">
        <v>18</v>
      </c>
      <c r="P7" s="12" t="s">
        <v>21</v>
      </c>
      <c r="Q7" s="30" t="s">
        <v>22</v>
      </c>
    </row>
    <row r="8" spans="1:17" ht="26.1" customHeight="1" x14ac:dyDescent="0.2">
      <c r="A8" s="14">
        <v>1</v>
      </c>
      <c r="B8" s="13"/>
      <c r="C8" s="14"/>
      <c r="D8" s="14"/>
      <c r="E8" s="15"/>
      <c r="F8" s="16"/>
      <c r="G8" s="16"/>
      <c r="H8" s="35">
        <f>E8*F8</f>
        <v>0</v>
      </c>
      <c r="I8" s="17"/>
      <c r="J8" s="18"/>
      <c r="K8" s="18"/>
      <c r="L8" s="18"/>
      <c r="M8" s="19"/>
      <c r="N8" s="20"/>
      <c r="O8" s="20"/>
      <c r="P8" s="20"/>
      <c r="Q8" s="35" t="str">
        <f>IF((J8+K8+L8+M8+N8+O8+P8)=H8,"OK","Erreur/Errore")</f>
        <v>OK</v>
      </c>
    </row>
    <row r="9" spans="1:17" ht="26.1" customHeight="1" x14ac:dyDescent="0.2">
      <c r="A9" s="14">
        <v>2</v>
      </c>
      <c r="B9" s="13"/>
      <c r="C9" s="14"/>
      <c r="D9" s="14"/>
      <c r="E9" s="15"/>
      <c r="F9" s="16"/>
      <c r="G9" s="16"/>
      <c r="H9" s="35">
        <f t="shared" ref="H9:H11" si="0">E9*F9</f>
        <v>0</v>
      </c>
      <c r="I9" s="17"/>
      <c r="J9" s="18"/>
      <c r="K9" s="18"/>
      <c r="L9" s="18"/>
      <c r="M9" s="19"/>
      <c r="N9" s="20"/>
      <c r="O9" s="20"/>
      <c r="P9" s="20"/>
      <c r="Q9" s="35" t="str">
        <f>IF((J9+K9+L9+M9+N9+O9+P9)=H9,"OK","Erreur/Errore")</f>
        <v>OK</v>
      </c>
    </row>
    <row r="10" spans="1:17" ht="26.1" customHeight="1" x14ac:dyDescent="0.2">
      <c r="A10" s="14">
        <v>3</v>
      </c>
      <c r="B10" s="13"/>
      <c r="C10" s="14"/>
      <c r="D10" s="14"/>
      <c r="E10" s="15"/>
      <c r="F10" s="16"/>
      <c r="G10" s="16"/>
      <c r="H10" s="35">
        <f t="shared" si="0"/>
        <v>0</v>
      </c>
      <c r="I10" s="17"/>
      <c r="J10" s="18"/>
      <c r="K10" s="18"/>
      <c r="L10" s="18"/>
      <c r="M10" s="19"/>
      <c r="N10" s="20"/>
      <c r="O10" s="20"/>
      <c r="P10" s="20"/>
      <c r="Q10" s="35" t="str">
        <f t="shared" ref="Q10:Q67" si="1">IF((J10+K10+L10+M10+N10+O10+P10)=H10,"OK","Erreur/Errore")</f>
        <v>OK</v>
      </c>
    </row>
    <row r="11" spans="1:17" ht="26.1" customHeight="1" x14ac:dyDescent="0.2">
      <c r="A11" s="14">
        <v>4</v>
      </c>
      <c r="B11" s="13"/>
      <c r="C11" s="14"/>
      <c r="D11" s="14"/>
      <c r="E11" s="15"/>
      <c r="F11" s="16"/>
      <c r="G11" s="16"/>
      <c r="H11" s="35">
        <f t="shared" si="0"/>
        <v>0</v>
      </c>
      <c r="I11" s="17"/>
      <c r="J11" s="18"/>
      <c r="K11" s="18"/>
      <c r="L11" s="18"/>
      <c r="M11" s="19"/>
      <c r="N11" s="20"/>
      <c r="O11" s="20"/>
      <c r="P11" s="20"/>
      <c r="Q11" s="35" t="str">
        <f t="shared" si="1"/>
        <v>OK</v>
      </c>
    </row>
    <row r="12" spans="1:17" ht="26.1" customHeight="1" x14ac:dyDescent="0.2">
      <c r="A12" s="14">
        <v>5</v>
      </c>
      <c r="B12" s="13"/>
      <c r="C12" s="14"/>
      <c r="D12" s="14"/>
      <c r="E12" s="15"/>
      <c r="F12" s="16"/>
      <c r="G12" s="16"/>
      <c r="H12" s="35">
        <f t="shared" ref="H12:H67" si="2">E12*F12</f>
        <v>0</v>
      </c>
      <c r="I12" s="17"/>
      <c r="J12" s="18"/>
      <c r="K12" s="18"/>
      <c r="L12" s="18"/>
      <c r="M12" s="19"/>
      <c r="N12" s="20"/>
      <c r="O12" s="20"/>
      <c r="P12" s="20"/>
      <c r="Q12" s="35" t="str">
        <f t="shared" si="1"/>
        <v>OK</v>
      </c>
    </row>
    <row r="13" spans="1:17" ht="26.1" customHeight="1" x14ac:dyDescent="0.2">
      <c r="A13" s="14">
        <v>6</v>
      </c>
      <c r="B13" s="13"/>
      <c r="C13" s="14"/>
      <c r="D13" s="14"/>
      <c r="E13" s="15"/>
      <c r="F13" s="16"/>
      <c r="G13" s="16"/>
      <c r="H13" s="35">
        <f t="shared" si="2"/>
        <v>0</v>
      </c>
      <c r="I13" s="17"/>
      <c r="J13" s="18"/>
      <c r="K13" s="18"/>
      <c r="L13" s="18"/>
      <c r="M13" s="19"/>
      <c r="N13" s="20"/>
      <c r="O13" s="20"/>
      <c r="P13" s="20"/>
      <c r="Q13" s="35" t="str">
        <f t="shared" si="1"/>
        <v>OK</v>
      </c>
    </row>
    <row r="14" spans="1:17" ht="26.1" customHeight="1" x14ac:dyDescent="0.2">
      <c r="A14" s="14">
        <v>7</v>
      </c>
      <c r="B14" s="13"/>
      <c r="C14" s="14"/>
      <c r="D14" s="14"/>
      <c r="E14" s="15"/>
      <c r="F14" s="16"/>
      <c r="G14" s="16"/>
      <c r="H14" s="35">
        <f t="shared" si="2"/>
        <v>0</v>
      </c>
      <c r="I14" s="17"/>
      <c r="J14" s="18"/>
      <c r="K14" s="18"/>
      <c r="L14" s="18"/>
      <c r="M14" s="19"/>
      <c r="N14" s="20"/>
      <c r="O14" s="20"/>
      <c r="P14" s="20"/>
      <c r="Q14" s="35" t="str">
        <f t="shared" si="1"/>
        <v>OK</v>
      </c>
    </row>
    <row r="15" spans="1:17" ht="26.1" customHeight="1" x14ac:dyDescent="0.2">
      <c r="A15" s="14">
        <v>8</v>
      </c>
      <c r="B15" s="13"/>
      <c r="C15" s="14"/>
      <c r="D15" s="14"/>
      <c r="E15" s="15"/>
      <c r="F15" s="16"/>
      <c r="G15" s="16"/>
      <c r="H15" s="35">
        <f t="shared" si="2"/>
        <v>0</v>
      </c>
      <c r="I15" s="17"/>
      <c r="J15" s="18"/>
      <c r="K15" s="18"/>
      <c r="L15" s="18"/>
      <c r="M15" s="19"/>
      <c r="N15" s="20"/>
      <c r="O15" s="20"/>
      <c r="P15" s="20"/>
      <c r="Q15" s="35" t="str">
        <f t="shared" si="1"/>
        <v>OK</v>
      </c>
    </row>
    <row r="16" spans="1:17" ht="26.1" customHeight="1" x14ac:dyDescent="0.2">
      <c r="A16" s="14">
        <v>9</v>
      </c>
      <c r="B16" s="13"/>
      <c r="C16" s="14"/>
      <c r="D16" s="14"/>
      <c r="E16" s="15"/>
      <c r="F16" s="16"/>
      <c r="G16" s="16"/>
      <c r="H16" s="35">
        <f t="shared" si="2"/>
        <v>0</v>
      </c>
      <c r="I16" s="17"/>
      <c r="J16" s="18"/>
      <c r="K16" s="18"/>
      <c r="L16" s="18"/>
      <c r="M16" s="19"/>
      <c r="N16" s="20"/>
      <c r="O16" s="20"/>
      <c r="P16" s="20"/>
      <c r="Q16" s="35" t="str">
        <f t="shared" si="1"/>
        <v>OK</v>
      </c>
    </row>
    <row r="17" spans="1:17" ht="26.1" customHeight="1" x14ac:dyDescent="0.2">
      <c r="A17" s="14">
        <v>10</v>
      </c>
      <c r="B17" s="13"/>
      <c r="C17" s="14"/>
      <c r="D17" s="14"/>
      <c r="E17" s="15"/>
      <c r="F17" s="16"/>
      <c r="G17" s="16"/>
      <c r="H17" s="35">
        <f t="shared" si="2"/>
        <v>0</v>
      </c>
      <c r="I17" s="17"/>
      <c r="J17" s="18"/>
      <c r="K17" s="18"/>
      <c r="L17" s="18"/>
      <c r="M17" s="19"/>
      <c r="N17" s="20"/>
      <c r="O17" s="20"/>
      <c r="P17" s="20"/>
      <c r="Q17" s="35" t="str">
        <f t="shared" si="1"/>
        <v>OK</v>
      </c>
    </row>
    <row r="18" spans="1:17" ht="26.1" customHeight="1" x14ac:dyDescent="0.2">
      <c r="A18" s="14">
        <v>11</v>
      </c>
      <c r="B18" s="13"/>
      <c r="C18" s="14"/>
      <c r="D18" s="14"/>
      <c r="E18" s="15"/>
      <c r="F18" s="16"/>
      <c r="G18" s="16"/>
      <c r="H18" s="35">
        <f>E18*F18</f>
        <v>0</v>
      </c>
      <c r="I18" s="17"/>
      <c r="J18" s="18"/>
      <c r="K18" s="18"/>
      <c r="L18" s="18"/>
      <c r="M18" s="19"/>
      <c r="N18" s="20"/>
      <c r="O18" s="20"/>
      <c r="P18" s="20"/>
      <c r="Q18" s="35" t="str">
        <f>IF((J18+K18+L18+M18+N18+O18+P18)=H18,"OK","Erreur/Errore")</f>
        <v>OK</v>
      </c>
    </row>
    <row r="19" spans="1:17" ht="26.1" customHeight="1" x14ac:dyDescent="0.2">
      <c r="A19" s="14">
        <v>12</v>
      </c>
      <c r="B19" s="13"/>
      <c r="C19" s="14"/>
      <c r="D19" s="14"/>
      <c r="E19" s="15"/>
      <c r="F19" s="16"/>
      <c r="G19" s="16"/>
      <c r="H19" s="35">
        <f t="shared" ref="H19:H27" si="3">E19*F19</f>
        <v>0</v>
      </c>
      <c r="I19" s="17"/>
      <c r="J19" s="18"/>
      <c r="K19" s="18"/>
      <c r="L19" s="18"/>
      <c r="M19" s="19"/>
      <c r="N19" s="20"/>
      <c r="O19" s="20"/>
      <c r="P19" s="20"/>
      <c r="Q19" s="35" t="str">
        <f>IF((J19+K19+L19+M19+N19+O19+P19)=H19,"OK","Erreur/Errore")</f>
        <v>OK</v>
      </c>
    </row>
    <row r="20" spans="1:17" ht="26.1" customHeight="1" x14ac:dyDescent="0.2">
      <c r="A20" s="14">
        <v>13</v>
      </c>
      <c r="B20" s="13"/>
      <c r="C20" s="14"/>
      <c r="D20" s="14"/>
      <c r="E20" s="15"/>
      <c r="F20" s="16"/>
      <c r="G20" s="16"/>
      <c r="H20" s="35">
        <f t="shared" si="3"/>
        <v>0</v>
      </c>
      <c r="I20" s="17"/>
      <c r="J20" s="18"/>
      <c r="K20" s="18"/>
      <c r="L20" s="18"/>
      <c r="M20" s="19"/>
      <c r="N20" s="20"/>
      <c r="O20" s="20"/>
      <c r="P20" s="20"/>
      <c r="Q20" s="35" t="str">
        <f t="shared" ref="Q20:Q27" si="4">IF((J20+K20+L20+M20+N20+O20+P20)=H20,"OK","Erreur/Errore")</f>
        <v>OK</v>
      </c>
    </row>
    <row r="21" spans="1:17" ht="26.1" customHeight="1" x14ac:dyDescent="0.2">
      <c r="A21" s="14">
        <v>14</v>
      </c>
      <c r="B21" s="13"/>
      <c r="C21" s="14"/>
      <c r="D21" s="14"/>
      <c r="E21" s="15"/>
      <c r="F21" s="16"/>
      <c r="G21" s="16"/>
      <c r="H21" s="35">
        <f t="shared" si="3"/>
        <v>0</v>
      </c>
      <c r="I21" s="17"/>
      <c r="J21" s="18"/>
      <c r="K21" s="18"/>
      <c r="L21" s="18"/>
      <c r="M21" s="19"/>
      <c r="N21" s="20"/>
      <c r="O21" s="20"/>
      <c r="P21" s="20"/>
      <c r="Q21" s="35" t="str">
        <f t="shared" si="4"/>
        <v>OK</v>
      </c>
    </row>
    <row r="22" spans="1:17" ht="26.1" customHeight="1" x14ac:dyDescent="0.2">
      <c r="A22" s="14">
        <v>15</v>
      </c>
      <c r="B22" s="13"/>
      <c r="C22" s="14"/>
      <c r="D22" s="14"/>
      <c r="E22" s="15"/>
      <c r="F22" s="16"/>
      <c r="G22" s="16"/>
      <c r="H22" s="35">
        <f t="shared" si="3"/>
        <v>0</v>
      </c>
      <c r="I22" s="17"/>
      <c r="J22" s="18"/>
      <c r="K22" s="18"/>
      <c r="L22" s="18"/>
      <c r="M22" s="19"/>
      <c r="N22" s="20"/>
      <c r="O22" s="20"/>
      <c r="P22" s="20"/>
      <c r="Q22" s="35" t="str">
        <f t="shared" si="4"/>
        <v>OK</v>
      </c>
    </row>
    <row r="23" spans="1:17" ht="26.1" customHeight="1" x14ac:dyDescent="0.2">
      <c r="A23" s="14">
        <v>16</v>
      </c>
      <c r="B23" s="13"/>
      <c r="C23" s="14"/>
      <c r="D23" s="14"/>
      <c r="E23" s="15"/>
      <c r="F23" s="16"/>
      <c r="G23" s="16"/>
      <c r="H23" s="35">
        <f t="shared" si="3"/>
        <v>0</v>
      </c>
      <c r="I23" s="17"/>
      <c r="J23" s="18"/>
      <c r="K23" s="18"/>
      <c r="L23" s="18"/>
      <c r="M23" s="19"/>
      <c r="N23" s="20"/>
      <c r="O23" s="20"/>
      <c r="P23" s="20"/>
      <c r="Q23" s="35" t="str">
        <f t="shared" si="4"/>
        <v>OK</v>
      </c>
    </row>
    <row r="24" spans="1:17" ht="26.1" customHeight="1" x14ac:dyDescent="0.2">
      <c r="A24" s="14">
        <v>17</v>
      </c>
      <c r="B24" s="13"/>
      <c r="C24" s="14"/>
      <c r="D24" s="14"/>
      <c r="E24" s="15"/>
      <c r="F24" s="16"/>
      <c r="G24" s="16"/>
      <c r="H24" s="35">
        <f t="shared" si="3"/>
        <v>0</v>
      </c>
      <c r="I24" s="17"/>
      <c r="J24" s="18"/>
      <c r="K24" s="18"/>
      <c r="L24" s="18"/>
      <c r="M24" s="19"/>
      <c r="N24" s="20"/>
      <c r="O24" s="20"/>
      <c r="P24" s="20"/>
      <c r="Q24" s="35" t="str">
        <f t="shared" si="4"/>
        <v>OK</v>
      </c>
    </row>
    <row r="25" spans="1:17" ht="26.1" customHeight="1" x14ac:dyDescent="0.2">
      <c r="A25" s="14">
        <v>18</v>
      </c>
      <c r="B25" s="13"/>
      <c r="C25" s="14"/>
      <c r="D25" s="14"/>
      <c r="E25" s="15"/>
      <c r="F25" s="16"/>
      <c r="G25" s="16"/>
      <c r="H25" s="35">
        <f t="shared" si="3"/>
        <v>0</v>
      </c>
      <c r="I25" s="17"/>
      <c r="J25" s="18"/>
      <c r="K25" s="18"/>
      <c r="L25" s="18"/>
      <c r="M25" s="19"/>
      <c r="N25" s="20"/>
      <c r="O25" s="20"/>
      <c r="P25" s="20"/>
      <c r="Q25" s="35" t="str">
        <f t="shared" si="4"/>
        <v>OK</v>
      </c>
    </row>
    <row r="26" spans="1:17" ht="26.1" customHeight="1" x14ac:dyDescent="0.2">
      <c r="A26" s="14">
        <v>19</v>
      </c>
      <c r="B26" s="13"/>
      <c r="C26" s="14"/>
      <c r="D26" s="14"/>
      <c r="E26" s="15"/>
      <c r="F26" s="16"/>
      <c r="G26" s="16"/>
      <c r="H26" s="35">
        <f t="shared" si="3"/>
        <v>0</v>
      </c>
      <c r="I26" s="17"/>
      <c r="J26" s="18"/>
      <c r="K26" s="18"/>
      <c r="L26" s="18"/>
      <c r="M26" s="19"/>
      <c r="N26" s="20"/>
      <c r="O26" s="20"/>
      <c r="P26" s="20"/>
      <c r="Q26" s="35" t="str">
        <f t="shared" si="4"/>
        <v>OK</v>
      </c>
    </row>
    <row r="27" spans="1:17" ht="26.1" customHeight="1" x14ac:dyDescent="0.2">
      <c r="A27" s="14">
        <v>20</v>
      </c>
      <c r="B27" s="13"/>
      <c r="C27" s="14"/>
      <c r="D27" s="14"/>
      <c r="E27" s="15"/>
      <c r="F27" s="16"/>
      <c r="G27" s="16"/>
      <c r="H27" s="35">
        <f t="shared" si="3"/>
        <v>0</v>
      </c>
      <c r="I27" s="17"/>
      <c r="J27" s="18"/>
      <c r="K27" s="18"/>
      <c r="L27" s="18"/>
      <c r="M27" s="19"/>
      <c r="N27" s="20"/>
      <c r="O27" s="20"/>
      <c r="P27" s="20"/>
      <c r="Q27" s="35" t="str">
        <f t="shared" si="4"/>
        <v>OK</v>
      </c>
    </row>
    <row r="28" spans="1:17" ht="26.1" customHeight="1" x14ac:dyDescent="0.2">
      <c r="A28" s="14">
        <v>21</v>
      </c>
      <c r="B28" s="13"/>
      <c r="C28" s="14"/>
      <c r="D28" s="14"/>
      <c r="E28" s="15"/>
      <c r="F28" s="16"/>
      <c r="G28" s="16"/>
      <c r="H28" s="35">
        <f t="shared" si="2"/>
        <v>0</v>
      </c>
      <c r="I28" s="17"/>
      <c r="J28" s="18"/>
      <c r="K28" s="18"/>
      <c r="L28" s="18"/>
      <c r="M28" s="19"/>
      <c r="N28" s="20"/>
      <c r="O28" s="20"/>
      <c r="P28" s="20"/>
      <c r="Q28" s="35" t="str">
        <f t="shared" si="1"/>
        <v>OK</v>
      </c>
    </row>
    <row r="29" spans="1:17" ht="26.1" customHeight="1" x14ac:dyDescent="0.2">
      <c r="A29" s="14">
        <v>22</v>
      </c>
      <c r="B29" s="13"/>
      <c r="C29" s="14"/>
      <c r="D29" s="14"/>
      <c r="E29" s="15"/>
      <c r="F29" s="16"/>
      <c r="G29" s="16"/>
      <c r="H29" s="35">
        <f t="shared" si="2"/>
        <v>0</v>
      </c>
      <c r="I29" s="17"/>
      <c r="J29" s="18"/>
      <c r="K29" s="18"/>
      <c r="L29" s="18"/>
      <c r="M29" s="19"/>
      <c r="N29" s="20"/>
      <c r="O29" s="20"/>
      <c r="P29" s="20"/>
      <c r="Q29" s="35" t="str">
        <f t="shared" si="1"/>
        <v>OK</v>
      </c>
    </row>
    <row r="30" spans="1:17" ht="26.1" customHeight="1" x14ac:dyDescent="0.2">
      <c r="A30" s="14">
        <v>23</v>
      </c>
      <c r="B30" s="13"/>
      <c r="C30" s="14"/>
      <c r="D30" s="14"/>
      <c r="E30" s="15"/>
      <c r="F30" s="16"/>
      <c r="G30" s="16"/>
      <c r="H30" s="35">
        <f t="shared" si="2"/>
        <v>0</v>
      </c>
      <c r="I30" s="17"/>
      <c r="J30" s="18"/>
      <c r="K30" s="18"/>
      <c r="L30" s="18"/>
      <c r="M30" s="19"/>
      <c r="N30" s="20"/>
      <c r="O30" s="20"/>
      <c r="P30" s="20"/>
      <c r="Q30" s="35" t="str">
        <f t="shared" si="1"/>
        <v>OK</v>
      </c>
    </row>
    <row r="31" spans="1:17" ht="26.1" customHeight="1" x14ac:dyDescent="0.2">
      <c r="A31" s="14">
        <v>24</v>
      </c>
      <c r="B31" s="13"/>
      <c r="C31" s="14"/>
      <c r="D31" s="14"/>
      <c r="E31" s="15"/>
      <c r="F31" s="16"/>
      <c r="G31" s="16"/>
      <c r="H31" s="35">
        <f t="shared" si="2"/>
        <v>0</v>
      </c>
      <c r="I31" s="17"/>
      <c r="J31" s="18"/>
      <c r="K31" s="18"/>
      <c r="L31" s="18"/>
      <c r="M31" s="19"/>
      <c r="N31" s="20"/>
      <c r="O31" s="20"/>
      <c r="P31" s="20"/>
      <c r="Q31" s="35" t="str">
        <f t="shared" si="1"/>
        <v>OK</v>
      </c>
    </row>
    <row r="32" spans="1:17" ht="26.1" customHeight="1" x14ac:dyDescent="0.2">
      <c r="A32" s="14">
        <v>25</v>
      </c>
      <c r="B32" s="13"/>
      <c r="C32" s="14"/>
      <c r="D32" s="14"/>
      <c r="E32" s="15"/>
      <c r="F32" s="16"/>
      <c r="G32" s="16"/>
      <c r="H32" s="35">
        <f t="shared" si="2"/>
        <v>0</v>
      </c>
      <c r="I32" s="17"/>
      <c r="J32" s="18"/>
      <c r="K32" s="18"/>
      <c r="L32" s="18"/>
      <c r="M32" s="19"/>
      <c r="N32" s="20"/>
      <c r="O32" s="20"/>
      <c r="P32" s="20"/>
      <c r="Q32" s="35" t="str">
        <f t="shared" si="1"/>
        <v>OK</v>
      </c>
    </row>
    <row r="33" spans="1:17" ht="26.1" customHeight="1" x14ac:dyDescent="0.2">
      <c r="A33" s="14">
        <v>26</v>
      </c>
      <c r="B33" s="13"/>
      <c r="C33" s="14"/>
      <c r="D33" s="14"/>
      <c r="E33" s="15"/>
      <c r="F33" s="16"/>
      <c r="G33" s="16"/>
      <c r="H33" s="35">
        <f t="shared" si="2"/>
        <v>0</v>
      </c>
      <c r="I33" s="17"/>
      <c r="J33" s="18"/>
      <c r="K33" s="18"/>
      <c r="L33" s="18"/>
      <c r="M33" s="19"/>
      <c r="N33" s="20"/>
      <c r="O33" s="20"/>
      <c r="P33" s="20"/>
      <c r="Q33" s="35" t="str">
        <f t="shared" si="1"/>
        <v>OK</v>
      </c>
    </row>
    <row r="34" spans="1:17" ht="26.1" customHeight="1" x14ac:dyDescent="0.2">
      <c r="A34" s="14">
        <v>27</v>
      </c>
      <c r="B34" s="13"/>
      <c r="C34" s="14"/>
      <c r="D34" s="14"/>
      <c r="E34" s="15"/>
      <c r="F34" s="16"/>
      <c r="G34" s="16"/>
      <c r="H34" s="35">
        <f t="shared" si="2"/>
        <v>0</v>
      </c>
      <c r="I34" s="17"/>
      <c r="J34" s="18"/>
      <c r="K34" s="18"/>
      <c r="L34" s="18"/>
      <c r="M34" s="19"/>
      <c r="N34" s="20"/>
      <c r="O34" s="20"/>
      <c r="P34" s="20"/>
      <c r="Q34" s="35" t="str">
        <f t="shared" si="1"/>
        <v>OK</v>
      </c>
    </row>
    <row r="35" spans="1:17" ht="26.1" customHeight="1" x14ac:dyDescent="0.2">
      <c r="A35" s="14">
        <v>28</v>
      </c>
      <c r="B35" s="13"/>
      <c r="C35" s="14"/>
      <c r="D35" s="14"/>
      <c r="E35" s="15"/>
      <c r="F35" s="16"/>
      <c r="G35" s="16"/>
      <c r="H35" s="35">
        <f t="shared" si="2"/>
        <v>0</v>
      </c>
      <c r="I35" s="17"/>
      <c r="J35" s="18"/>
      <c r="K35" s="18"/>
      <c r="L35" s="18"/>
      <c r="M35" s="19"/>
      <c r="N35" s="20"/>
      <c r="O35" s="20"/>
      <c r="P35" s="20"/>
      <c r="Q35" s="35" t="str">
        <f t="shared" si="1"/>
        <v>OK</v>
      </c>
    </row>
    <row r="36" spans="1:17" ht="26.1" customHeight="1" x14ac:dyDescent="0.2">
      <c r="A36" s="14">
        <v>29</v>
      </c>
      <c r="B36" s="13"/>
      <c r="C36" s="14"/>
      <c r="D36" s="14"/>
      <c r="E36" s="15"/>
      <c r="F36" s="16"/>
      <c r="G36" s="16"/>
      <c r="H36" s="35">
        <f t="shared" si="2"/>
        <v>0</v>
      </c>
      <c r="I36" s="17"/>
      <c r="J36" s="18"/>
      <c r="K36" s="18"/>
      <c r="L36" s="18"/>
      <c r="M36" s="19"/>
      <c r="N36" s="20"/>
      <c r="O36" s="20"/>
      <c r="P36" s="20"/>
      <c r="Q36" s="35" t="str">
        <f t="shared" si="1"/>
        <v>OK</v>
      </c>
    </row>
    <row r="37" spans="1:17" ht="26.1" customHeight="1" x14ac:dyDescent="0.2">
      <c r="A37" s="14">
        <v>30</v>
      </c>
      <c r="B37" s="13"/>
      <c r="C37" s="14"/>
      <c r="D37" s="14"/>
      <c r="E37" s="15"/>
      <c r="F37" s="16"/>
      <c r="G37" s="16"/>
      <c r="H37" s="35">
        <f t="shared" si="2"/>
        <v>0</v>
      </c>
      <c r="I37" s="17"/>
      <c r="J37" s="18"/>
      <c r="K37" s="18"/>
      <c r="L37" s="18"/>
      <c r="M37" s="19"/>
      <c r="N37" s="20"/>
      <c r="O37" s="20"/>
      <c r="P37" s="20"/>
      <c r="Q37" s="35" t="str">
        <f t="shared" si="1"/>
        <v>OK</v>
      </c>
    </row>
    <row r="38" spans="1:17" ht="26.1" customHeight="1" x14ac:dyDescent="0.2">
      <c r="A38" s="14">
        <v>31</v>
      </c>
      <c r="B38" s="13"/>
      <c r="C38" s="14"/>
      <c r="D38" s="14"/>
      <c r="E38" s="15"/>
      <c r="F38" s="16"/>
      <c r="G38" s="16"/>
      <c r="H38" s="35">
        <f t="shared" si="2"/>
        <v>0</v>
      </c>
      <c r="I38" s="17"/>
      <c r="J38" s="18"/>
      <c r="K38" s="18"/>
      <c r="L38" s="18"/>
      <c r="M38" s="19"/>
      <c r="N38" s="20"/>
      <c r="O38" s="20"/>
      <c r="P38" s="20"/>
      <c r="Q38" s="35" t="str">
        <f t="shared" si="1"/>
        <v>OK</v>
      </c>
    </row>
    <row r="39" spans="1:17" ht="26.1" customHeight="1" x14ac:dyDescent="0.2">
      <c r="A39" s="14">
        <v>32</v>
      </c>
      <c r="B39" s="13"/>
      <c r="C39" s="14"/>
      <c r="D39" s="14"/>
      <c r="E39" s="15"/>
      <c r="F39" s="16"/>
      <c r="G39" s="16"/>
      <c r="H39" s="35">
        <f t="shared" si="2"/>
        <v>0</v>
      </c>
      <c r="I39" s="17"/>
      <c r="J39" s="18"/>
      <c r="K39" s="18"/>
      <c r="L39" s="18"/>
      <c r="M39" s="19"/>
      <c r="N39" s="20"/>
      <c r="O39" s="20"/>
      <c r="P39" s="20"/>
      <c r="Q39" s="35" t="str">
        <f t="shared" si="1"/>
        <v>OK</v>
      </c>
    </row>
    <row r="40" spans="1:17" ht="26.1" customHeight="1" x14ac:dyDescent="0.2">
      <c r="A40" s="14">
        <v>33</v>
      </c>
      <c r="B40" s="13"/>
      <c r="C40" s="14"/>
      <c r="D40" s="14"/>
      <c r="E40" s="15"/>
      <c r="F40" s="16"/>
      <c r="G40" s="16"/>
      <c r="H40" s="35">
        <f t="shared" si="2"/>
        <v>0</v>
      </c>
      <c r="I40" s="17"/>
      <c r="J40" s="18"/>
      <c r="K40" s="18"/>
      <c r="L40" s="18"/>
      <c r="M40" s="19"/>
      <c r="N40" s="20"/>
      <c r="O40" s="20"/>
      <c r="P40" s="20"/>
      <c r="Q40" s="35" t="str">
        <f t="shared" si="1"/>
        <v>OK</v>
      </c>
    </row>
    <row r="41" spans="1:17" ht="26.1" customHeight="1" x14ac:dyDescent="0.2">
      <c r="A41" s="14">
        <v>34</v>
      </c>
      <c r="B41" s="13"/>
      <c r="C41" s="14"/>
      <c r="D41" s="14"/>
      <c r="E41" s="15"/>
      <c r="F41" s="16"/>
      <c r="G41" s="16"/>
      <c r="H41" s="35">
        <f t="shared" si="2"/>
        <v>0</v>
      </c>
      <c r="I41" s="17"/>
      <c r="J41" s="18"/>
      <c r="K41" s="18"/>
      <c r="L41" s="18"/>
      <c r="M41" s="19"/>
      <c r="N41" s="20"/>
      <c r="O41" s="20"/>
      <c r="P41" s="20"/>
      <c r="Q41" s="35" t="str">
        <f t="shared" si="1"/>
        <v>OK</v>
      </c>
    </row>
    <row r="42" spans="1:17" ht="26.1" customHeight="1" x14ac:dyDescent="0.2">
      <c r="A42" s="14">
        <v>35</v>
      </c>
      <c r="B42" s="13"/>
      <c r="C42" s="14"/>
      <c r="D42" s="14"/>
      <c r="E42" s="15"/>
      <c r="F42" s="16"/>
      <c r="G42" s="16"/>
      <c r="H42" s="35">
        <f t="shared" si="2"/>
        <v>0</v>
      </c>
      <c r="I42" s="17"/>
      <c r="J42" s="18"/>
      <c r="K42" s="18"/>
      <c r="L42" s="18"/>
      <c r="M42" s="19"/>
      <c r="N42" s="20"/>
      <c r="O42" s="20"/>
      <c r="P42" s="20"/>
      <c r="Q42" s="35" t="str">
        <f t="shared" si="1"/>
        <v>OK</v>
      </c>
    </row>
    <row r="43" spans="1:17" ht="26.1" customHeight="1" x14ac:dyDescent="0.2">
      <c r="A43" s="14">
        <v>36</v>
      </c>
      <c r="B43" s="13"/>
      <c r="C43" s="14"/>
      <c r="D43" s="14"/>
      <c r="E43" s="15"/>
      <c r="F43" s="16"/>
      <c r="G43" s="16"/>
      <c r="H43" s="35">
        <f t="shared" si="2"/>
        <v>0</v>
      </c>
      <c r="I43" s="17"/>
      <c r="J43" s="18"/>
      <c r="K43" s="18"/>
      <c r="L43" s="18"/>
      <c r="M43" s="19"/>
      <c r="N43" s="20"/>
      <c r="O43" s="20"/>
      <c r="P43" s="20"/>
      <c r="Q43" s="35" t="str">
        <f t="shared" si="1"/>
        <v>OK</v>
      </c>
    </row>
    <row r="44" spans="1:17" ht="26.1" customHeight="1" x14ac:dyDescent="0.2">
      <c r="A44" s="14">
        <v>37</v>
      </c>
      <c r="B44" s="13"/>
      <c r="C44" s="14"/>
      <c r="D44" s="14"/>
      <c r="E44" s="15"/>
      <c r="F44" s="16"/>
      <c r="G44" s="16"/>
      <c r="H44" s="35">
        <f t="shared" si="2"/>
        <v>0</v>
      </c>
      <c r="I44" s="17"/>
      <c r="J44" s="18"/>
      <c r="K44" s="18"/>
      <c r="L44" s="18"/>
      <c r="M44" s="19"/>
      <c r="N44" s="20"/>
      <c r="O44" s="20"/>
      <c r="P44" s="20"/>
      <c r="Q44" s="35" t="str">
        <f t="shared" si="1"/>
        <v>OK</v>
      </c>
    </row>
    <row r="45" spans="1:17" ht="26.1" customHeight="1" x14ac:dyDescent="0.2">
      <c r="A45" s="14">
        <v>38</v>
      </c>
      <c r="B45" s="13"/>
      <c r="C45" s="14"/>
      <c r="D45" s="14"/>
      <c r="E45" s="15"/>
      <c r="F45" s="16"/>
      <c r="G45" s="16"/>
      <c r="H45" s="35">
        <f t="shared" si="2"/>
        <v>0</v>
      </c>
      <c r="I45" s="17"/>
      <c r="J45" s="18"/>
      <c r="K45" s="18"/>
      <c r="L45" s="18"/>
      <c r="M45" s="19"/>
      <c r="N45" s="20"/>
      <c r="O45" s="20"/>
      <c r="P45" s="20"/>
      <c r="Q45" s="35" t="str">
        <f t="shared" si="1"/>
        <v>OK</v>
      </c>
    </row>
    <row r="46" spans="1:17" ht="26.1" customHeight="1" x14ac:dyDescent="0.2">
      <c r="A46" s="14">
        <v>39</v>
      </c>
      <c r="B46" s="13"/>
      <c r="C46" s="14"/>
      <c r="D46" s="14"/>
      <c r="E46" s="15"/>
      <c r="F46" s="16"/>
      <c r="G46" s="16"/>
      <c r="H46" s="35">
        <f t="shared" si="2"/>
        <v>0</v>
      </c>
      <c r="I46" s="17"/>
      <c r="J46" s="18"/>
      <c r="K46" s="18"/>
      <c r="L46" s="18"/>
      <c r="M46" s="19"/>
      <c r="N46" s="20"/>
      <c r="O46" s="20"/>
      <c r="P46" s="20"/>
      <c r="Q46" s="35" t="str">
        <f t="shared" si="1"/>
        <v>OK</v>
      </c>
    </row>
    <row r="47" spans="1:17" ht="26.1" customHeight="1" x14ac:dyDescent="0.2">
      <c r="A47" s="14">
        <v>40</v>
      </c>
      <c r="B47" s="13"/>
      <c r="C47" s="14"/>
      <c r="D47" s="14"/>
      <c r="E47" s="15"/>
      <c r="F47" s="16"/>
      <c r="G47" s="16"/>
      <c r="H47" s="35">
        <f t="shared" si="2"/>
        <v>0</v>
      </c>
      <c r="I47" s="17"/>
      <c r="J47" s="18"/>
      <c r="K47" s="18"/>
      <c r="L47" s="18"/>
      <c r="M47" s="19"/>
      <c r="N47" s="20"/>
      <c r="O47" s="20"/>
      <c r="P47" s="20"/>
      <c r="Q47" s="35" t="str">
        <f t="shared" si="1"/>
        <v>OK</v>
      </c>
    </row>
    <row r="48" spans="1:17" ht="26.1" customHeight="1" x14ac:dyDescent="0.2">
      <c r="A48" s="14">
        <v>41</v>
      </c>
      <c r="B48" s="13"/>
      <c r="C48" s="14"/>
      <c r="D48" s="14"/>
      <c r="E48" s="15"/>
      <c r="F48" s="16"/>
      <c r="G48" s="16"/>
      <c r="H48" s="35">
        <f t="shared" si="2"/>
        <v>0</v>
      </c>
      <c r="I48" s="17"/>
      <c r="J48" s="18"/>
      <c r="K48" s="18"/>
      <c r="L48" s="18"/>
      <c r="M48" s="19"/>
      <c r="N48" s="20"/>
      <c r="O48" s="20"/>
      <c r="P48" s="20"/>
      <c r="Q48" s="35" t="str">
        <f t="shared" si="1"/>
        <v>OK</v>
      </c>
    </row>
    <row r="49" spans="1:17" ht="26.1" customHeight="1" x14ac:dyDescent="0.2">
      <c r="A49" s="14">
        <v>42</v>
      </c>
      <c r="B49" s="13"/>
      <c r="C49" s="14"/>
      <c r="D49" s="14"/>
      <c r="E49" s="15"/>
      <c r="F49" s="16"/>
      <c r="G49" s="16"/>
      <c r="H49" s="35">
        <f t="shared" si="2"/>
        <v>0</v>
      </c>
      <c r="I49" s="17"/>
      <c r="J49" s="18"/>
      <c r="K49" s="18"/>
      <c r="L49" s="18"/>
      <c r="M49" s="19"/>
      <c r="N49" s="20"/>
      <c r="O49" s="20"/>
      <c r="P49" s="20"/>
      <c r="Q49" s="35" t="str">
        <f t="shared" si="1"/>
        <v>OK</v>
      </c>
    </row>
    <row r="50" spans="1:17" ht="26.1" customHeight="1" x14ac:dyDescent="0.2">
      <c r="A50" s="14">
        <v>43</v>
      </c>
      <c r="B50" s="13"/>
      <c r="C50" s="14"/>
      <c r="D50" s="14"/>
      <c r="E50" s="15"/>
      <c r="F50" s="16"/>
      <c r="G50" s="16"/>
      <c r="H50" s="35">
        <f t="shared" si="2"/>
        <v>0</v>
      </c>
      <c r="I50" s="17"/>
      <c r="J50" s="18"/>
      <c r="K50" s="18"/>
      <c r="L50" s="18"/>
      <c r="M50" s="19"/>
      <c r="N50" s="20"/>
      <c r="O50" s="20"/>
      <c r="P50" s="20"/>
      <c r="Q50" s="35" t="str">
        <f t="shared" si="1"/>
        <v>OK</v>
      </c>
    </row>
    <row r="51" spans="1:17" ht="26.1" customHeight="1" x14ac:dyDescent="0.2">
      <c r="A51" s="14">
        <v>44</v>
      </c>
      <c r="B51" s="13"/>
      <c r="C51" s="14"/>
      <c r="D51" s="14"/>
      <c r="E51" s="15"/>
      <c r="F51" s="16"/>
      <c r="G51" s="16"/>
      <c r="H51" s="35">
        <f t="shared" ref="H51:H62" si="5">E51*F51</f>
        <v>0</v>
      </c>
      <c r="I51" s="17"/>
      <c r="J51" s="18"/>
      <c r="K51" s="18"/>
      <c r="L51" s="18"/>
      <c r="M51" s="19"/>
      <c r="N51" s="20"/>
      <c r="O51" s="20"/>
      <c r="P51" s="20"/>
      <c r="Q51" s="35" t="str">
        <f t="shared" ref="Q51:Q62" si="6">IF((J51+K51+L51+M51+N51+O51+P51)=H51,"OK","Erreur/Errore")</f>
        <v>OK</v>
      </c>
    </row>
    <row r="52" spans="1:17" ht="26.1" customHeight="1" x14ac:dyDescent="0.2">
      <c r="A52" s="14">
        <v>45</v>
      </c>
      <c r="B52" s="13"/>
      <c r="C52" s="14"/>
      <c r="D52" s="14"/>
      <c r="E52" s="15"/>
      <c r="F52" s="16"/>
      <c r="G52" s="16"/>
      <c r="H52" s="35">
        <f t="shared" si="5"/>
        <v>0</v>
      </c>
      <c r="I52" s="17"/>
      <c r="J52" s="18"/>
      <c r="K52" s="18"/>
      <c r="L52" s="18"/>
      <c r="M52" s="19"/>
      <c r="N52" s="20"/>
      <c r="O52" s="20"/>
      <c r="P52" s="20"/>
      <c r="Q52" s="35" t="str">
        <f t="shared" si="6"/>
        <v>OK</v>
      </c>
    </row>
    <row r="53" spans="1:17" ht="26.1" customHeight="1" x14ac:dyDescent="0.2">
      <c r="A53" s="14">
        <v>46</v>
      </c>
      <c r="B53" s="13"/>
      <c r="C53" s="14"/>
      <c r="D53" s="14"/>
      <c r="E53" s="15"/>
      <c r="F53" s="16"/>
      <c r="G53" s="16"/>
      <c r="H53" s="35">
        <f t="shared" si="5"/>
        <v>0</v>
      </c>
      <c r="I53" s="17"/>
      <c r="J53" s="18"/>
      <c r="K53" s="18"/>
      <c r="L53" s="18"/>
      <c r="M53" s="19"/>
      <c r="N53" s="20"/>
      <c r="O53" s="20"/>
      <c r="P53" s="20"/>
      <c r="Q53" s="35" t="str">
        <f t="shared" si="6"/>
        <v>OK</v>
      </c>
    </row>
    <row r="54" spans="1:17" ht="26.1" customHeight="1" x14ac:dyDescent="0.2">
      <c r="A54" s="14">
        <v>47</v>
      </c>
      <c r="B54" s="13"/>
      <c r="C54" s="14"/>
      <c r="D54" s="14"/>
      <c r="E54" s="15"/>
      <c r="F54" s="16"/>
      <c r="G54" s="16"/>
      <c r="H54" s="35">
        <f t="shared" si="5"/>
        <v>0</v>
      </c>
      <c r="I54" s="17"/>
      <c r="J54" s="18"/>
      <c r="K54" s="18"/>
      <c r="L54" s="18"/>
      <c r="M54" s="19"/>
      <c r="N54" s="20"/>
      <c r="O54" s="20"/>
      <c r="P54" s="20"/>
      <c r="Q54" s="35" t="str">
        <f t="shared" si="6"/>
        <v>OK</v>
      </c>
    </row>
    <row r="55" spans="1:17" ht="26.1" customHeight="1" x14ac:dyDescent="0.2">
      <c r="A55" s="14">
        <v>48</v>
      </c>
      <c r="B55" s="13"/>
      <c r="C55" s="14"/>
      <c r="D55" s="14"/>
      <c r="E55" s="15"/>
      <c r="F55" s="16"/>
      <c r="G55" s="16"/>
      <c r="H55" s="35">
        <f t="shared" si="5"/>
        <v>0</v>
      </c>
      <c r="I55" s="17"/>
      <c r="J55" s="18"/>
      <c r="K55" s="18"/>
      <c r="L55" s="18"/>
      <c r="M55" s="19"/>
      <c r="N55" s="20"/>
      <c r="O55" s="20"/>
      <c r="P55" s="20"/>
      <c r="Q55" s="35" t="str">
        <f t="shared" si="6"/>
        <v>OK</v>
      </c>
    </row>
    <row r="56" spans="1:17" ht="26.1" customHeight="1" x14ac:dyDescent="0.2">
      <c r="A56" s="14">
        <v>49</v>
      </c>
      <c r="B56" s="13"/>
      <c r="C56" s="14"/>
      <c r="D56" s="14"/>
      <c r="E56" s="15"/>
      <c r="F56" s="16"/>
      <c r="G56" s="16"/>
      <c r="H56" s="35">
        <f t="shared" si="5"/>
        <v>0</v>
      </c>
      <c r="I56" s="17"/>
      <c r="J56" s="18"/>
      <c r="K56" s="18"/>
      <c r="L56" s="18"/>
      <c r="M56" s="19"/>
      <c r="N56" s="20"/>
      <c r="O56" s="20"/>
      <c r="P56" s="20"/>
      <c r="Q56" s="35" t="str">
        <f t="shared" si="6"/>
        <v>OK</v>
      </c>
    </row>
    <row r="57" spans="1:17" ht="26.1" customHeight="1" x14ac:dyDescent="0.2">
      <c r="A57" s="14">
        <v>50</v>
      </c>
      <c r="B57" s="13"/>
      <c r="C57" s="14"/>
      <c r="D57" s="14"/>
      <c r="E57" s="15"/>
      <c r="F57" s="16"/>
      <c r="G57" s="16"/>
      <c r="H57" s="35">
        <f t="shared" si="5"/>
        <v>0</v>
      </c>
      <c r="I57" s="17"/>
      <c r="J57" s="18"/>
      <c r="K57" s="18"/>
      <c r="L57" s="18"/>
      <c r="M57" s="19"/>
      <c r="N57" s="20"/>
      <c r="O57" s="20"/>
      <c r="P57" s="20"/>
      <c r="Q57" s="35" t="str">
        <f t="shared" si="6"/>
        <v>OK</v>
      </c>
    </row>
    <row r="58" spans="1:17" ht="26.1" customHeight="1" x14ac:dyDescent="0.2">
      <c r="A58" s="14">
        <v>51</v>
      </c>
      <c r="B58" s="13"/>
      <c r="C58" s="14"/>
      <c r="D58" s="14"/>
      <c r="E58" s="15"/>
      <c r="F58" s="16"/>
      <c r="G58" s="16"/>
      <c r="H58" s="35">
        <f t="shared" si="5"/>
        <v>0</v>
      </c>
      <c r="I58" s="17"/>
      <c r="J58" s="18"/>
      <c r="K58" s="18"/>
      <c r="L58" s="18"/>
      <c r="M58" s="19"/>
      <c r="N58" s="20"/>
      <c r="O58" s="20"/>
      <c r="P58" s="20"/>
      <c r="Q58" s="35" t="str">
        <f t="shared" si="6"/>
        <v>OK</v>
      </c>
    </row>
    <row r="59" spans="1:17" ht="26.1" customHeight="1" x14ac:dyDescent="0.2">
      <c r="A59" s="14">
        <v>52</v>
      </c>
      <c r="B59" s="13"/>
      <c r="C59" s="14"/>
      <c r="D59" s="14"/>
      <c r="E59" s="15"/>
      <c r="F59" s="16"/>
      <c r="G59" s="16"/>
      <c r="H59" s="35">
        <f t="shared" si="5"/>
        <v>0</v>
      </c>
      <c r="I59" s="17"/>
      <c r="J59" s="18"/>
      <c r="K59" s="18"/>
      <c r="L59" s="18"/>
      <c r="M59" s="19"/>
      <c r="N59" s="20"/>
      <c r="O59" s="20"/>
      <c r="P59" s="20"/>
      <c r="Q59" s="35" t="str">
        <f t="shared" si="6"/>
        <v>OK</v>
      </c>
    </row>
    <row r="60" spans="1:17" ht="26.1" customHeight="1" x14ac:dyDescent="0.2">
      <c r="A60" s="14">
        <v>53</v>
      </c>
      <c r="B60" s="13"/>
      <c r="C60" s="14"/>
      <c r="D60" s="14"/>
      <c r="E60" s="15"/>
      <c r="F60" s="16"/>
      <c r="G60" s="16"/>
      <c r="H60" s="35">
        <f t="shared" si="5"/>
        <v>0</v>
      </c>
      <c r="I60" s="17"/>
      <c r="J60" s="18"/>
      <c r="K60" s="18"/>
      <c r="L60" s="18"/>
      <c r="M60" s="19"/>
      <c r="N60" s="20"/>
      <c r="O60" s="20"/>
      <c r="P60" s="20"/>
      <c r="Q60" s="35" t="str">
        <f t="shared" si="6"/>
        <v>OK</v>
      </c>
    </row>
    <row r="61" spans="1:17" ht="26.1" customHeight="1" x14ac:dyDescent="0.2">
      <c r="A61" s="14">
        <v>54</v>
      </c>
      <c r="B61" s="13"/>
      <c r="C61" s="14"/>
      <c r="D61" s="14"/>
      <c r="E61" s="15"/>
      <c r="F61" s="16"/>
      <c r="G61" s="16"/>
      <c r="H61" s="35">
        <f t="shared" si="5"/>
        <v>0</v>
      </c>
      <c r="I61" s="17"/>
      <c r="J61" s="18"/>
      <c r="K61" s="18"/>
      <c r="L61" s="18"/>
      <c r="M61" s="19"/>
      <c r="N61" s="20"/>
      <c r="O61" s="20"/>
      <c r="P61" s="20"/>
      <c r="Q61" s="35" t="str">
        <f t="shared" si="6"/>
        <v>OK</v>
      </c>
    </row>
    <row r="62" spans="1:17" ht="26.1" customHeight="1" x14ac:dyDescent="0.2">
      <c r="A62" s="14">
        <v>55</v>
      </c>
      <c r="B62" s="13"/>
      <c r="C62" s="14"/>
      <c r="D62" s="14"/>
      <c r="E62" s="15"/>
      <c r="F62" s="16"/>
      <c r="G62" s="16"/>
      <c r="H62" s="35">
        <f t="shared" si="5"/>
        <v>0</v>
      </c>
      <c r="I62" s="17"/>
      <c r="J62" s="18"/>
      <c r="K62" s="18"/>
      <c r="L62" s="18"/>
      <c r="M62" s="19"/>
      <c r="N62" s="20"/>
      <c r="O62" s="20"/>
      <c r="P62" s="20"/>
      <c r="Q62" s="35" t="str">
        <f t="shared" si="6"/>
        <v>OK</v>
      </c>
    </row>
    <row r="63" spans="1:17" ht="26.1" customHeight="1" x14ac:dyDescent="0.2">
      <c r="A63" s="14">
        <v>56</v>
      </c>
      <c r="B63" s="13"/>
      <c r="C63" s="14"/>
      <c r="D63" s="14"/>
      <c r="E63" s="15"/>
      <c r="F63" s="16"/>
      <c r="G63" s="16"/>
      <c r="H63" s="35">
        <f t="shared" si="2"/>
        <v>0</v>
      </c>
      <c r="I63" s="17"/>
      <c r="J63" s="18"/>
      <c r="K63" s="18"/>
      <c r="L63" s="18"/>
      <c r="M63" s="19"/>
      <c r="N63" s="20"/>
      <c r="O63" s="20"/>
      <c r="P63" s="20"/>
      <c r="Q63" s="35" t="str">
        <f t="shared" si="1"/>
        <v>OK</v>
      </c>
    </row>
    <row r="64" spans="1:17" ht="26.1" customHeight="1" x14ac:dyDescent="0.2">
      <c r="A64" s="14">
        <v>57</v>
      </c>
      <c r="B64" s="13"/>
      <c r="C64" s="14"/>
      <c r="D64" s="14"/>
      <c r="E64" s="15"/>
      <c r="F64" s="16"/>
      <c r="G64" s="16"/>
      <c r="H64" s="35">
        <f t="shared" si="2"/>
        <v>0</v>
      </c>
      <c r="I64" s="17"/>
      <c r="J64" s="18"/>
      <c r="K64" s="18"/>
      <c r="L64" s="18"/>
      <c r="M64" s="19"/>
      <c r="N64" s="20"/>
      <c r="O64" s="20"/>
      <c r="P64" s="20"/>
      <c r="Q64" s="35" t="str">
        <f t="shared" si="1"/>
        <v>OK</v>
      </c>
    </row>
    <row r="65" spans="1:17" ht="26.1" customHeight="1" x14ac:dyDescent="0.2">
      <c r="A65" s="14">
        <v>58</v>
      </c>
      <c r="B65" s="13"/>
      <c r="C65" s="14"/>
      <c r="D65" s="14"/>
      <c r="E65" s="15"/>
      <c r="F65" s="16"/>
      <c r="G65" s="16"/>
      <c r="H65" s="35">
        <f t="shared" si="2"/>
        <v>0</v>
      </c>
      <c r="I65" s="17"/>
      <c r="J65" s="18"/>
      <c r="K65" s="18"/>
      <c r="L65" s="18"/>
      <c r="M65" s="19"/>
      <c r="N65" s="20"/>
      <c r="O65" s="20"/>
      <c r="P65" s="20"/>
      <c r="Q65" s="35" t="str">
        <f t="shared" si="1"/>
        <v>OK</v>
      </c>
    </row>
    <row r="66" spans="1:17" ht="26.1" customHeight="1" x14ac:dyDescent="0.2">
      <c r="A66" s="14">
        <v>59</v>
      </c>
      <c r="B66" s="13"/>
      <c r="C66" s="14"/>
      <c r="D66" s="14"/>
      <c r="E66" s="15"/>
      <c r="F66" s="16"/>
      <c r="G66" s="16"/>
      <c r="H66" s="35">
        <f t="shared" ref="H66" si="7">E66*F66</f>
        <v>0</v>
      </c>
      <c r="I66" s="17"/>
      <c r="J66" s="18"/>
      <c r="K66" s="18"/>
      <c r="L66" s="18"/>
      <c r="M66" s="19"/>
      <c r="N66" s="20"/>
      <c r="O66" s="20"/>
      <c r="P66" s="20"/>
      <c r="Q66" s="35" t="str">
        <f t="shared" ref="Q66" si="8">IF((J66+K66+L66+M66+N66+O66+P66)=H66,"OK","Erreur/Errore")</f>
        <v>OK</v>
      </c>
    </row>
    <row r="67" spans="1:17" ht="26.1" customHeight="1" x14ac:dyDescent="0.2">
      <c r="A67" s="14">
        <v>60</v>
      </c>
      <c r="B67" s="13"/>
      <c r="C67" s="14"/>
      <c r="D67" s="14"/>
      <c r="E67" s="15"/>
      <c r="F67" s="16"/>
      <c r="G67" s="16"/>
      <c r="H67" s="35">
        <f t="shared" si="2"/>
        <v>0</v>
      </c>
      <c r="I67" s="17"/>
      <c r="J67" s="18"/>
      <c r="K67" s="18"/>
      <c r="L67" s="18"/>
      <c r="M67" s="19"/>
      <c r="N67" s="20"/>
      <c r="O67" s="20"/>
      <c r="P67" s="20"/>
      <c r="Q67" s="35" t="str">
        <f t="shared" si="1"/>
        <v>OK</v>
      </c>
    </row>
    <row r="68" spans="1:17" ht="27.6" customHeight="1" x14ac:dyDescent="0.2">
      <c r="A68" s="49"/>
      <c r="B68" s="32"/>
      <c r="C68" s="33"/>
      <c r="D68" s="33"/>
      <c r="E68" s="31"/>
      <c r="F68" s="31"/>
      <c r="G68" s="31"/>
      <c r="H68" s="31">
        <f>SUBTOTAL(9,H8:H67)</f>
        <v>0</v>
      </c>
      <c r="I68" s="34"/>
      <c r="J68" s="31">
        <f t="shared" ref="J68:P68" si="9">SUBTOTAL(9,J8:J67)</f>
        <v>0</v>
      </c>
      <c r="K68" s="31">
        <f t="shared" si="9"/>
        <v>0</v>
      </c>
      <c r="L68" s="31">
        <f t="shared" si="9"/>
        <v>0</v>
      </c>
      <c r="M68" s="31">
        <f t="shared" si="9"/>
        <v>0</v>
      </c>
      <c r="N68" s="31">
        <f t="shared" si="9"/>
        <v>0</v>
      </c>
      <c r="O68" s="31">
        <f t="shared" si="9"/>
        <v>0</v>
      </c>
      <c r="P68" s="31">
        <f t="shared" si="9"/>
        <v>0</v>
      </c>
      <c r="Q68" s="31">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9</v>
      </c>
      <c r="J73" s="121">
        <f>(J78+J77+J76)*0.2</f>
        <v>0</v>
      </c>
      <c r="K73" s="121">
        <f t="shared" ref="K73:P73" si="10">(K78+K77+K76)*0.2</f>
        <v>0</v>
      </c>
      <c r="L73" s="121">
        <f t="shared" si="10"/>
        <v>0</v>
      </c>
      <c r="M73" s="121">
        <f t="shared" si="10"/>
        <v>0</v>
      </c>
      <c r="N73" s="121">
        <f t="shared" si="10"/>
        <v>0</v>
      </c>
      <c r="O73" s="121">
        <f t="shared" si="10"/>
        <v>0</v>
      </c>
      <c r="P73" s="121">
        <f t="shared" si="10"/>
        <v>0</v>
      </c>
      <c r="Q73" s="116">
        <f>ROUND(SUM(J73:P73),13)</f>
        <v>0</v>
      </c>
    </row>
    <row r="74" spans="1:17" s="91" customFormat="1" x14ac:dyDescent="0.25">
      <c r="A74" s="86"/>
      <c r="B74" s="87"/>
      <c r="C74" s="86"/>
      <c r="D74" s="86"/>
      <c r="E74" s="88"/>
      <c r="F74" s="88"/>
      <c r="G74" s="88"/>
      <c r="H74" s="89"/>
      <c r="I74" s="90" t="s">
        <v>10</v>
      </c>
      <c r="J74" s="122">
        <f>J73*0.15</f>
        <v>0</v>
      </c>
      <c r="K74" s="122">
        <f>K73*0.15</f>
        <v>0</v>
      </c>
      <c r="L74" s="122">
        <f t="shared" ref="L74:P74" si="11">L73*0.15</f>
        <v>0</v>
      </c>
      <c r="M74" s="122">
        <f t="shared" si="11"/>
        <v>0</v>
      </c>
      <c r="N74" s="122">
        <f t="shared" si="11"/>
        <v>0</v>
      </c>
      <c r="O74" s="122">
        <f t="shared" si="11"/>
        <v>0</v>
      </c>
      <c r="P74" s="122">
        <f t="shared" si="11"/>
        <v>0</v>
      </c>
      <c r="Q74" s="116">
        <f t="shared" ref="Q74:Q78" si="12">ROUND(SUM(J74:P74),13)</f>
        <v>0</v>
      </c>
    </row>
    <row r="75" spans="1:17" s="91" customFormat="1" x14ac:dyDescent="0.25">
      <c r="A75" s="86"/>
      <c r="B75" s="87"/>
      <c r="C75" s="86"/>
      <c r="D75" s="86"/>
      <c r="E75" s="88"/>
      <c r="F75" s="88"/>
      <c r="G75" s="88"/>
      <c r="H75" s="89"/>
      <c r="I75" s="90" t="s">
        <v>11</v>
      </c>
      <c r="J75" s="122">
        <f>J73*0.1</f>
        <v>0</v>
      </c>
      <c r="K75" s="122">
        <f t="shared" ref="K75:P75" si="13">K73*0.1</f>
        <v>0</v>
      </c>
      <c r="L75" s="122">
        <f t="shared" si="13"/>
        <v>0</v>
      </c>
      <c r="M75" s="122">
        <f t="shared" si="13"/>
        <v>0</v>
      </c>
      <c r="N75" s="122">
        <f t="shared" si="13"/>
        <v>0</v>
      </c>
      <c r="O75" s="122">
        <f t="shared" si="13"/>
        <v>0</v>
      </c>
      <c r="P75" s="122">
        <f t="shared" si="13"/>
        <v>0</v>
      </c>
      <c r="Q75" s="116">
        <f t="shared" si="12"/>
        <v>0</v>
      </c>
    </row>
    <row r="76" spans="1:17" s="91" customFormat="1" x14ac:dyDescent="0.25">
      <c r="A76" s="86"/>
      <c r="B76" s="87"/>
      <c r="C76" s="86"/>
      <c r="D76" s="86"/>
      <c r="E76" s="88"/>
      <c r="F76" s="88"/>
      <c r="G76" s="88"/>
      <c r="H76" s="89"/>
      <c r="I76" s="90" t="s">
        <v>12</v>
      </c>
      <c r="J76" s="122">
        <f>SUMIF(I8:I67,"Frais liés au recours à des compétences et à des services externes / Costi per consulenze e servizi esterni",J8:J67)</f>
        <v>0</v>
      </c>
      <c r="K76" s="122">
        <f>SUMIF(I8:I67,"Frais liés au recours à des compétences et à des services externes / Costi per consulenze e servizi esterni",K8:K67)</f>
        <v>0</v>
      </c>
      <c r="L76" s="122">
        <f>SUMIF(I8:I67,"Frais liés au recours à des compétences et à des services externes / Costi per consulenze e servizi esterni",L8:L67)</f>
        <v>0</v>
      </c>
      <c r="M76" s="122">
        <f>SUMIF(I8:I67,"Frais liés au recours à des compétences et à des services externes / Costi per consulenze e servizi esterni",M8:M67)</f>
        <v>0</v>
      </c>
      <c r="N76" s="122">
        <f>SUMIF(I8:I67,"Frais liés au recours à des compétences et à des services externes / Costi per consulenze e servizi esterni",N8:N67)</f>
        <v>0</v>
      </c>
      <c r="O76" s="122">
        <f>SUMIF(I8:I67,"Frais liés au recours à des compétences et à des services externes / Costi per consulenze e servizi esterni",O8:O67)</f>
        <v>0</v>
      </c>
      <c r="P76" s="122">
        <f>SUMIF(I8:I67,"Frais liés au recours à des compétences et à des services externes / Costi per consulenze e servizi esterni",P8:P67)</f>
        <v>0</v>
      </c>
      <c r="Q76" s="116">
        <f t="shared" si="12"/>
        <v>0</v>
      </c>
    </row>
    <row r="77" spans="1:17" s="91" customFormat="1" x14ac:dyDescent="0.25">
      <c r="A77" s="86"/>
      <c r="B77" s="87"/>
      <c r="C77" s="86"/>
      <c r="D77" s="86"/>
      <c r="E77" s="88"/>
      <c r="F77" s="88"/>
      <c r="G77" s="88"/>
      <c r="H77" s="89"/>
      <c r="I77" s="90" t="s">
        <v>13</v>
      </c>
      <c r="J77" s="122">
        <f>SUMIF(I8:I67,"Frais d’équipement / Spese relative alle attrezzature",J8:J67)</f>
        <v>0</v>
      </c>
      <c r="K77" s="122">
        <f>SUMIF(I8:I67,"Frais d’équipement / Spese relative alle attrezzature",K8:K67)</f>
        <v>0</v>
      </c>
      <c r="L77" s="122">
        <f>SUMIF(I8:I67,"Frais d’équipement / Spese relative alle attrezzature",L8:L67)</f>
        <v>0</v>
      </c>
      <c r="M77" s="122">
        <f>SUMIF(I8:I67,"Frais d’équipement / Spese relative alle attrezzature",M8:M67)</f>
        <v>0</v>
      </c>
      <c r="N77" s="122">
        <f>SUMIF(I8:I67,"Frais d’équipement / Spese relative alle attrezzature",N8:N67)</f>
        <v>0</v>
      </c>
      <c r="O77" s="122">
        <f>SUMIF(I8:I67,"Frais d’équipement / Spese relative alle attrezzature",O8:O67)</f>
        <v>0</v>
      </c>
      <c r="P77" s="122">
        <f>SUMIF(I8:I67,"Frais d’équipement / Spese relative alle attrezzature",P8:P67)</f>
        <v>0</v>
      </c>
      <c r="Q77" s="116">
        <f t="shared" si="12"/>
        <v>0</v>
      </c>
    </row>
    <row r="78" spans="1:17" s="91" customFormat="1" x14ac:dyDescent="0.25">
      <c r="A78" s="86"/>
      <c r="B78" s="87"/>
      <c r="C78" s="86"/>
      <c r="D78" s="86"/>
      <c r="E78" s="88"/>
      <c r="F78" s="88"/>
      <c r="G78" s="88"/>
      <c r="H78" s="89"/>
      <c r="I78" s="90" t="s">
        <v>14</v>
      </c>
      <c r="J78" s="121">
        <f>SUMIF(I8:I67,"Frais d’infrastructures et de travaux / Spese per infrastrutture e lavori",J8:J67)</f>
        <v>0</v>
      </c>
      <c r="K78" s="121">
        <f>SUMIF(I8:I67,"Frais d’infrastructures et de travaux / Spese per infrastrutture e lavori",K8:K67)</f>
        <v>0</v>
      </c>
      <c r="L78" s="121">
        <f>SUMIF(I8:I67,"Frais d’infrastructures et de travaux / Spese per infrastrutture e lavori",L8:L67)</f>
        <v>0</v>
      </c>
      <c r="M78" s="121">
        <f>SUMIF(I8:I67,"Frais d’infrastructures et de travaux / Spese per infrastrutture e lavori",M8:M67)</f>
        <v>0</v>
      </c>
      <c r="N78" s="121">
        <f>SUMIF(I8:I67,"Frais d’infrastructures et de travaux / Spese per infrastrutture e lavori",N8:N67)</f>
        <v>0</v>
      </c>
      <c r="O78" s="121">
        <f>SUMIF(I8:I67,"Frais d’infrastructures et de travaux / Spese per infrastrutture e lavori",O8:O67)</f>
        <v>0</v>
      </c>
      <c r="P78" s="121">
        <f>SUMIF(I8:I67,"Frais d’infrastructures et de travaux / Spese per infrastrutture e lavori",P8:P67)</f>
        <v>0</v>
      </c>
      <c r="Q78" s="116">
        <f t="shared" si="12"/>
        <v>0</v>
      </c>
    </row>
    <row r="79" spans="1:17" x14ac:dyDescent="0.2">
      <c r="A79" s="7"/>
      <c r="B79" s="10"/>
      <c r="C79" s="7"/>
      <c r="D79" s="7"/>
      <c r="E79" s="8"/>
      <c r="F79" s="8"/>
      <c r="G79" s="8"/>
      <c r="H79" s="9"/>
      <c r="I79" s="35" t="s">
        <v>5</v>
      </c>
      <c r="J79" s="116">
        <f>ROUND(SUM(J73:J78),13)</f>
        <v>0</v>
      </c>
      <c r="K79" s="116">
        <f t="shared" ref="K79:P79" si="14">ROUND(SUM(K73:K78),13)</f>
        <v>0</v>
      </c>
      <c r="L79" s="116">
        <f t="shared" si="14"/>
        <v>0</v>
      </c>
      <c r="M79" s="116">
        <f t="shared" si="14"/>
        <v>0</v>
      </c>
      <c r="N79" s="116">
        <f t="shared" si="14"/>
        <v>0</v>
      </c>
      <c r="O79" s="116">
        <f t="shared" si="14"/>
        <v>0</v>
      </c>
      <c r="P79" s="116">
        <f t="shared" si="14"/>
        <v>0</v>
      </c>
      <c r="Q79" s="36">
        <f t="shared" ref="Q79" si="15">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(SUMIF($C$8:$C$67,"0",J$8:J$67))+(SUMIF($C$8:$C$67,"0",J$8:J$67))*0.2+(SUMIF($C$8:$C$67,"0",J$8:J$67))*0.2*0.15+(SUMIF($C$8:$C$67,"0",J$8:J$67))*0.2*0.1</f>
        <v>0</v>
      </c>
      <c r="K83" s="97"/>
      <c r="L83" s="97"/>
      <c r="M83" s="97"/>
      <c r="N83" s="97"/>
      <c r="O83" s="97"/>
      <c r="P83" s="97"/>
      <c r="Q83" s="116">
        <f t="shared" ref="Q83:Q88" si="16">ROUND(SUM(J83:P83),13)</f>
        <v>0</v>
      </c>
    </row>
    <row r="84" spans="1:17" s="91" customFormat="1" x14ac:dyDescent="0.25">
      <c r="A84" s="86"/>
      <c r="B84" s="87"/>
      <c r="C84" s="87"/>
      <c r="D84" s="87"/>
      <c r="E84" s="87"/>
      <c r="F84" s="95"/>
      <c r="G84" s="95"/>
      <c r="H84" s="94"/>
      <c r="I84" s="96">
        <v>1</v>
      </c>
      <c r="J84" s="97"/>
      <c r="K84" s="97">
        <f>(SUMIF($C$8:$C$67,$I84,K$8:K$67))+(SUMIF($C$8:$C$67,$I84,K$8:K$67))*0.2+(SUMIF($C$8:$C$67,$I84,K$8:K$67))*0.2*0.15+(SUMIF($C$8:$C$67,$I84,K$8:K$67))*0.2*0.1</f>
        <v>0</v>
      </c>
      <c r="L84" s="97">
        <f>(SUMIF($C$8:$C$67,$I84,L$8:L$67))+(SUMIF($C$8:$C$67,$I84,L$8:L$67))*0.2+(SUMIF($C$8:$C$67,$I84,L$8:L$67))*0.2*0.15+(SUMIF($C$8:$C$67,$I84,L$8:L$67))*0.2*0.1</f>
        <v>0</v>
      </c>
      <c r="M84" s="97">
        <f>(SUMIF($C$8:$C$67,$I84,M$8:M$67))+(SUMIF($C$8:$C$67,$I84,M$8:M$67))*0.2+(SUMIF($C$8:$C$67,$I84,M$8:M$67))*0.2*0.15+(SUMIF($C$8:$C$67,$I84,M$8:M$67))*0.2*0.1</f>
        <v>0</v>
      </c>
      <c r="N84" s="97">
        <f>(SUMIF($C$8:$C$67,$I84,N$8:N$67))+(SUMIF($C$8:$C$67,$I84,N$8:N$67))*0.2+(SUMIF($C$8:$C$67,$I84,N$8:N$67))*0.2*0.15+(SUMIF($C$8:$C$67,$I84,N$8:N$67))*0.2*0.1</f>
        <v>0</v>
      </c>
      <c r="O84" s="97">
        <f>(SUMIF($C$8:$C$67,$I84,O$8:O$67))+(SUMIF($C$8:$C$67,$I84,O$8:O$67))*0.2+(SUMIF($C$8:$C$67,$I84,O$8:O$67))*0.2*0.15+(SUMIF($C$8:$C$67,$I84,O$8:O$67))*0.2*0.1</f>
        <v>0</v>
      </c>
      <c r="P84" s="97">
        <f>(SUMIF($C$8:$C$67,$I84,P$8:P$67))+(SUMIF($C$8:$C$67,$I84,P$8:P$67))*0.2+(SUMIF($C$8:$C$67,$I84,P$8:P$67))*0.2*0.15+(SUMIF($C$8:$C$67,$I84,P$8:P$67))*0.2*0.1</f>
        <v>0</v>
      </c>
      <c r="Q84" s="116">
        <f t="shared" si="16"/>
        <v>0</v>
      </c>
    </row>
    <row r="85" spans="1:17" s="91" customFormat="1" x14ac:dyDescent="0.25">
      <c r="A85" s="86"/>
      <c r="B85" s="87"/>
      <c r="C85" s="87"/>
      <c r="D85" s="87"/>
      <c r="E85" s="87"/>
      <c r="F85" s="95"/>
      <c r="G85" s="95"/>
      <c r="H85" s="94"/>
      <c r="I85" s="96">
        <v>2</v>
      </c>
      <c r="J85" s="97"/>
      <c r="K85" s="97">
        <f>(SUMIF($C$8:$C$67,$I85,K$8:K$67))+(SUMIF($C$8:$C$67,$I85,K$8:K$67))*0.2+(SUMIF($C$8:$C$67,$I85,K$8:K$67))*0.2*0.15+(SUMIF($C$8:$C$67,$I85,K$8:K$67))*0.2*0.1</f>
        <v>0</v>
      </c>
      <c r="L85" s="97">
        <f>(SUMIF($C$8:$C$67,$I85,L$8:L$67))+(SUMIF($C$8:$C$67,$I85,L$8:L$67))*0.2+(SUMIF($C$8:$C$67,$I85,L$8:L$67))*0.2*0.15+(SUMIF($C$8:$C$67,$I85,L$8:L$67))*0.2*0.1</f>
        <v>0</v>
      </c>
      <c r="M85" s="97">
        <f>(SUMIF($C$8:$C$67,$I85,M$8:M$67))+(SUMIF($C$8:$C$67,$I85,M$8:M$67))*0.2+(SUMIF($C$8:$C$67,$I85,M$8:M$67))*0.2*0.15+(SUMIF($C$8:$C$67,$I85,M$8:M$67))*0.2*0.1</f>
        <v>0</v>
      </c>
      <c r="N85" s="97">
        <f>(SUMIF($C$8:$C$67,$I85,N$8:N$67))+(SUMIF($C$8:$C$67,$I85,N$8:N$67))*0.2+(SUMIF($C$8:$C$67,$I85,N$8:N$67))*0.2*0.15+(SUMIF($C$8:$C$67,$I85,N$8:N$67))*0.2*0.1</f>
        <v>0</v>
      </c>
      <c r="O85" s="97">
        <f>(SUMIF($C$8:$C$67,$I85,O$8:O$67))+(SUMIF($C$8:$C$67,$I85,O$8:O$67))*0.2+(SUMIF($C$8:$C$67,$I85,O$8:O$67))*0.2*0.15+(SUMIF($C$8:$C$67,$I85,O$8:O$67))*0.2*0.1</f>
        <v>0</v>
      </c>
      <c r="P85" s="97">
        <f>(SUMIF($C$8:$C$67,$I85,P$8:P$67))+(SUMIF($C$8:$C$67,$I85,P$8:P$67))*0.2+(SUMIF($C$8:$C$67,$I85,P$8:P$67))*0.2*0.15+(SUMIF($C$8:$C$67,$I85,P$8:P$67))*0.2*0.1</f>
        <v>0</v>
      </c>
      <c r="Q85" s="116">
        <f t="shared" si="16"/>
        <v>0</v>
      </c>
    </row>
    <row r="86" spans="1:17" s="91" customFormat="1" x14ac:dyDescent="0.25">
      <c r="A86" s="86"/>
      <c r="B86" s="87"/>
      <c r="C86" s="87"/>
      <c r="D86" s="87"/>
      <c r="E86" s="87"/>
      <c r="F86" s="95"/>
      <c r="G86" s="95"/>
      <c r="H86" s="94"/>
      <c r="I86" s="96">
        <v>3</v>
      </c>
      <c r="J86" s="97"/>
      <c r="K86" s="97">
        <f>(SUMIF($C$8:$C$67,$I86,K$8:K$67))+(SUMIF($C$8:$C$67,$I86,K$8:K$67))*0.2+(SUMIF($C$8:$C$67,$I86,K$8:K$67))*0.2*0.15+(SUMIF($C$8:$C$67,$I86,K$8:K$67))*0.2*0.1</f>
        <v>0</v>
      </c>
      <c r="L86" s="97">
        <f>(SUMIF($C$8:$C$67,$I86,L$8:L$67))+(SUMIF($C$8:$C$67,$I86,L$8:L$67))*0.2+(SUMIF($C$8:$C$67,$I86,L$8:L$67))*0.2*0.15+(SUMIF($C$8:$C$67,$I86,L$8:L$67))*0.2*0.1</f>
        <v>0</v>
      </c>
      <c r="M86" s="97">
        <f>(SUMIF($C$8:$C$67,$I86,M$8:M$67))+(SUMIF($C$8:$C$67,$I86,M$8:M$67))*0.2+(SUMIF($C$8:$C$67,$I86,M$8:M$67))*0.2*0.15+(SUMIF($C$8:$C$67,$I86,M$8:M$67))*0.2*0.1</f>
        <v>0</v>
      </c>
      <c r="N86" s="97">
        <f>(SUMIF($C$8:$C$67,$I86,N$8:N$67))+(SUMIF($C$8:$C$67,$I86,N$8:N$67))*0.2+(SUMIF($C$8:$C$67,$I86,N$8:N$67))*0.2*0.15+(SUMIF($C$8:$C$67,$I86,N$8:N$67))*0.2*0.1</f>
        <v>0</v>
      </c>
      <c r="O86" s="97">
        <f>(SUMIF($C$8:$C$67,$I86,O$8:O$67))+(SUMIF($C$8:$C$67,$I86,O$8:O$67))*0.2+(SUMIF($C$8:$C$67,$I86,O$8:O$67))*0.2*0.15+(SUMIF($C$8:$C$67,$I86,O$8:O$67))*0.2*0.1</f>
        <v>0</v>
      </c>
      <c r="P86" s="97">
        <f>(SUMIF($C$8:$C$67,$I86,P$8:P$67))+(SUMIF($C$8:$C$67,$I86,P$8:P$67))*0.2+(SUMIF($C$8:$C$67,$I86,P$8:P$67))*0.2*0.15+(SUMIF($C$8:$C$67,$I86,P$8:P$67))*0.2*0.1</f>
        <v>0</v>
      </c>
      <c r="Q86" s="116">
        <f t="shared" si="16"/>
        <v>0</v>
      </c>
    </row>
    <row r="87" spans="1:17" s="91" customFormat="1" x14ac:dyDescent="0.25">
      <c r="A87" s="86"/>
      <c r="B87" s="87"/>
      <c r="C87" s="87"/>
      <c r="D87" s="87"/>
      <c r="E87" s="87"/>
      <c r="F87" s="95"/>
      <c r="G87" s="95"/>
      <c r="H87" s="94"/>
      <c r="I87" s="96">
        <v>4</v>
      </c>
      <c r="J87" s="97"/>
      <c r="K87" s="97">
        <f>(SUMIF($C$8:$C$67,$I87,K$8:K$67))+(SUMIF($C$8:$C$67,$I87,K$8:K$67))*0.2+(SUMIF($C$8:$C$67,$I87,K$8:K$67))*0.2*0.15+(SUMIF($C$8:$C$67,$I87,K$8:K$67))*0.2*0.1</f>
        <v>0</v>
      </c>
      <c r="L87" s="97">
        <f>(SUMIF($C$8:$C$67,$I87,L$8:L$67))+(SUMIF($C$8:$C$67,$I87,L$8:L$67))*0.2+(SUMIF($C$8:$C$67,$I87,L$8:L$67))*0.2*0.15+(SUMIF($C$8:$C$67,$I87,L$8:L$67))*0.2*0.1</f>
        <v>0</v>
      </c>
      <c r="M87" s="97">
        <f>(SUMIF($C$8:$C$67,$I87,M$8:M$67))+(SUMIF($C$8:$C$67,$I87,M$8:M$67))*0.2+(SUMIF($C$8:$C$67,$I87,M$8:M$67))*0.2*0.15+(SUMIF($C$8:$C$67,$I87,M$8:M$67))*0.2*0.1</f>
        <v>0</v>
      </c>
      <c r="N87" s="97">
        <f>(SUMIF($C$8:$C$67,$I87,N$8:N$67))+(SUMIF($C$8:$C$67,$I87,N$8:N$67))*0.2+(SUMIF($C$8:$C$67,$I87,N$8:N$67))*0.2*0.15+(SUMIF($C$8:$C$67,$I87,N$8:N$67))*0.2*0.1</f>
        <v>0</v>
      </c>
      <c r="O87" s="97">
        <f>(SUMIF($C$8:$C$67,$I87,O$8:O$67))+(SUMIF($C$8:$C$67,$I87,O$8:O$67))*0.2+(SUMIF($C$8:$C$67,$I87,O$8:O$67))*0.2*0.15+(SUMIF($C$8:$C$67,$I87,O$8:O$67))*0.2*0.1</f>
        <v>0</v>
      </c>
      <c r="P87" s="97">
        <f>(SUMIF($C$8:$C$67,$I87,P$8:P$67))+(SUMIF($C$8:$C$67,$I87,P$8:P$67))*0.2+(SUMIF($C$8:$C$67,$I87,P$8:P$67))*0.2*0.15+(SUMIF($C$8:$C$67,$I87,P$8:P$67))*0.2*0.1</f>
        <v>0</v>
      </c>
      <c r="Q87" s="116">
        <f t="shared" si="16"/>
        <v>0</v>
      </c>
    </row>
    <row r="88" spans="1:17" s="91" customFormat="1" x14ac:dyDescent="0.25">
      <c r="A88" s="86"/>
      <c r="B88" s="87"/>
      <c r="C88" s="87"/>
      <c r="D88" s="87"/>
      <c r="E88" s="87"/>
      <c r="F88" s="95"/>
      <c r="G88" s="95"/>
      <c r="H88" s="94"/>
      <c r="I88" s="96">
        <v>5</v>
      </c>
      <c r="J88" s="97"/>
      <c r="K88" s="97">
        <f>(SUMIF($C$8:$C$67,$I88,K$8:K$67))+(SUMIF($C$8:$C$67,$I88,K$8:K$67))*0.2+(SUMIF($C$8:$C$67,$I88,K$8:K$67))*0.2*0.15+(SUMIF($C$8:$C$67,$I88,K$8:K$67))*0.2*0.1</f>
        <v>0</v>
      </c>
      <c r="L88" s="97">
        <f>(SUMIF($C$8:$C$67,$I88,L$8:L$67))+(SUMIF($C$8:$C$67,$I88,L$8:L$67))*0.2+(SUMIF($C$8:$C$67,$I88,L$8:L$67))*0.2*0.15+(SUMIF($C$8:$C$67,$I88,L$8:L$67))*0.2*0.1</f>
        <v>0</v>
      </c>
      <c r="M88" s="97">
        <f>(SUMIF($C$8:$C$67,$I88,M$8:M$67))+(SUMIF($C$8:$C$67,$I88,M$8:M$67))*0.2+(SUMIF($C$8:$C$67,$I88,M$8:M$67))*0.2*0.15+(SUMIF($C$8:$C$67,$I88,M$8:M$67))*0.2*0.1</f>
        <v>0</v>
      </c>
      <c r="N88" s="97">
        <f>(SUMIF($C$8:$C$67,$I88,N$8:N$67))+(SUMIF($C$8:$C$67,$I88,N$8:N$67))*0.2+(SUMIF($C$8:$C$67,$I88,N$8:N$67))*0.2*0.15+(SUMIF($C$8:$C$67,$I88,N$8:N$67))*0.2*0.1</f>
        <v>0</v>
      </c>
      <c r="O88" s="97">
        <f>(SUMIF($C$8:$C$67,$I88,O$8:O$67))+(SUMIF($C$8:$C$67,$I88,O$8:O$67))*0.2+(SUMIF($C$8:$C$67,$I88,O$8:O$67))*0.2*0.15+(SUMIF($C$8:$C$67,$I88,O$8:O$67))*0.2*0.1</f>
        <v>0</v>
      </c>
      <c r="P88" s="97">
        <f>(SUMIF($C$8:$C$67,$I88,P$8:P$67))+(SUMIF($C$8:$C$67,$I88,P$8:P$67))*0.2+(SUMIF($C$8:$C$67,$I88,P$8:P$67))*0.2*0.15+(SUMIF($C$8:$C$67,$I88,P$8:P$67))*0.2*0.1</f>
        <v>0</v>
      </c>
      <c r="Q88" s="116">
        <f t="shared" si="16"/>
        <v>0</v>
      </c>
    </row>
    <row r="89" spans="1:17" s="91" customFormat="1" x14ac:dyDescent="0.25">
      <c r="A89" s="86"/>
      <c r="B89" s="87"/>
      <c r="C89" s="87"/>
      <c r="D89" s="87"/>
      <c r="E89" s="87"/>
      <c r="F89" s="95"/>
      <c r="G89" s="95"/>
      <c r="H89" s="94"/>
      <c r="I89" s="35" t="s">
        <v>5</v>
      </c>
      <c r="J89" s="119">
        <f>ROUND(SUM(J83:J88),13)</f>
        <v>0</v>
      </c>
      <c r="K89" s="119">
        <f t="shared" ref="K89:P89" si="17">ROUND(SUM(K83:K88),13)</f>
        <v>0</v>
      </c>
      <c r="L89" s="119">
        <f t="shared" si="17"/>
        <v>0</v>
      </c>
      <c r="M89" s="119">
        <f t="shared" si="17"/>
        <v>0</v>
      </c>
      <c r="N89" s="119">
        <f t="shared" si="17"/>
        <v>0</v>
      </c>
      <c r="O89" s="119">
        <f t="shared" si="17"/>
        <v>0</v>
      </c>
      <c r="P89" s="119">
        <f t="shared" si="17"/>
        <v>0</v>
      </c>
      <c r="Q89" s="36">
        <f>SUM(J89:P89)</f>
        <v>0</v>
      </c>
    </row>
    <row r="90" spans="1:17" x14ac:dyDescent="0.2">
      <c r="C90" s="1"/>
      <c r="D90" s="1"/>
      <c r="E90" s="1"/>
      <c r="F90" s="28"/>
      <c r="G90" s="28"/>
      <c r="H90" s="27"/>
      <c r="I90" s="1"/>
      <c r="J90" s="59" t="str">
        <f>IF(J79=J89,"", "Erreur")</f>
        <v/>
      </c>
      <c r="K90" s="59" t="str">
        <f t="shared" ref="K90:Q90" si="18">IF(K79=K89,"", "Erreur")</f>
        <v/>
      </c>
      <c r="L90" s="59" t="str">
        <f t="shared" si="18"/>
        <v/>
      </c>
      <c r="M90" s="59" t="str">
        <f t="shared" si="18"/>
        <v/>
      </c>
      <c r="N90" s="59" t="str">
        <f t="shared" si="18"/>
        <v/>
      </c>
      <c r="O90" s="59" t="str">
        <f t="shared" si="18"/>
        <v/>
      </c>
      <c r="P90" s="59" t="str">
        <f t="shared" si="18"/>
        <v/>
      </c>
      <c r="Q90" s="59" t="str">
        <f t="shared" si="18"/>
        <v/>
      </c>
    </row>
    <row r="91" spans="1:17" x14ac:dyDescent="0.2">
      <c r="C91" s="1"/>
      <c r="D91" s="1"/>
      <c r="E91" s="1"/>
      <c r="F91" s="1"/>
      <c r="G91" s="1"/>
      <c r="H91" s="1"/>
      <c r="I91" s="1"/>
      <c r="J91" s="1"/>
      <c r="K91" s="1"/>
    </row>
  </sheetData>
  <sheetProtection selectLockedCells="1"/>
  <mergeCells count="4">
    <mergeCell ref="A2:Q2"/>
    <mergeCell ref="A3:Q3"/>
    <mergeCell ref="K6:P6"/>
    <mergeCell ref="A1:Q1"/>
  </mergeCells>
  <dataValidations count="4">
    <dataValidation type="list" allowBlank="1" showInputMessage="1" showErrorMessage="1" sqref="I8:I67" xr:uid="{0D8578F4-AF6C-426E-BA9D-FCC620C90B22}">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42:WVB983083 WLF983042:WLF983083 WBJ983042:WBJ983083 VRN983042:VRN983083 VHR983042:VHR983083 UXV983042:UXV983083 UNZ983042:UNZ983083 UED983042:UED983083 TUH983042:TUH983083 TKL983042:TKL983083 TAP983042:TAP983083 SQT983042:SQT983083 SGX983042:SGX983083 RXB983042:RXB983083 RNF983042:RNF983083 RDJ983042:RDJ983083 QTN983042:QTN983083 QJR983042:QJR983083 PZV983042:PZV983083 PPZ983042:PPZ983083 PGD983042:PGD983083 OWH983042:OWH983083 OML983042:OML983083 OCP983042:OCP983083 NST983042:NST983083 NIX983042:NIX983083 MZB983042:MZB983083 MPF983042:MPF983083 MFJ983042:MFJ983083 LVN983042:LVN983083 LLR983042:LLR983083 LBV983042:LBV983083 KRZ983042:KRZ983083 KID983042:KID983083 JYH983042:JYH983083 JOL983042:JOL983083 JEP983042:JEP983083 IUT983042:IUT983083 IKX983042:IKX983083 IBB983042:IBB983083 HRF983042:HRF983083 HHJ983042:HHJ983083 GXN983042:GXN983083 GNR983042:GNR983083 GDV983042:GDV983083 FTZ983042:FTZ983083 FKD983042:FKD983083 FAH983042:FAH983083 EQL983042:EQL983083 EGP983042:EGP983083 DWT983042:DWT983083 DMX983042:DMX983083 DDB983042:DDB983083 CTF983042:CTF983083 CJJ983042:CJJ983083 BZN983042:BZN983083 BPR983042:BPR983083 BFV983042:BFV983083 AVZ983042:AVZ983083 AMD983042:AMD983083 ACH983042:ACH983083 SL983042:SL983083 IP983042:IP983083 WVB917506:WVB917547 WLF917506:WLF917547 WBJ917506:WBJ917547 VRN917506:VRN917547 VHR917506:VHR917547 UXV917506:UXV917547 UNZ917506:UNZ917547 UED917506:UED917547 TUH917506:TUH917547 TKL917506:TKL917547 TAP917506:TAP917547 SQT917506:SQT917547 SGX917506:SGX917547 RXB917506:RXB917547 RNF917506:RNF917547 RDJ917506:RDJ917547 QTN917506:QTN917547 QJR917506:QJR917547 PZV917506:PZV917547 PPZ917506:PPZ917547 PGD917506:PGD917547 OWH917506:OWH917547 OML917506:OML917547 OCP917506:OCP917547 NST917506:NST917547 NIX917506:NIX917547 MZB917506:MZB917547 MPF917506:MPF917547 MFJ917506:MFJ917547 LVN917506:LVN917547 LLR917506:LLR917547 LBV917506:LBV917547 KRZ917506:KRZ917547 KID917506:KID917547 JYH917506:JYH917547 JOL917506:JOL917547 JEP917506:JEP917547 IUT917506:IUT917547 IKX917506:IKX917547 IBB917506:IBB917547 HRF917506:HRF917547 HHJ917506:HHJ917547 GXN917506:GXN917547 GNR917506:GNR917547 GDV917506:GDV917547 FTZ917506:FTZ917547 FKD917506:FKD917547 FAH917506:FAH917547 EQL917506:EQL917547 EGP917506:EGP917547 DWT917506:DWT917547 DMX917506:DMX917547 DDB917506:DDB917547 CTF917506:CTF917547 CJJ917506:CJJ917547 BZN917506:BZN917547 BPR917506:BPR917547 BFV917506:BFV917547 AVZ917506:AVZ917547 AMD917506:AMD917547 ACH917506:ACH917547 SL917506:SL917547 IP917506:IP917547 WVB851970:WVB852011 WLF851970:WLF852011 WBJ851970:WBJ852011 VRN851970:VRN852011 VHR851970:VHR852011 UXV851970:UXV852011 UNZ851970:UNZ852011 UED851970:UED852011 TUH851970:TUH852011 TKL851970:TKL852011 TAP851970:TAP852011 SQT851970:SQT852011 SGX851970:SGX852011 RXB851970:RXB852011 RNF851970:RNF852011 RDJ851970:RDJ852011 QTN851970:QTN852011 QJR851970:QJR852011 PZV851970:PZV852011 PPZ851970:PPZ852011 PGD851970:PGD852011 OWH851970:OWH852011 OML851970:OML852011 OCP851970:OCP852011 NST851970:NST852011 NIX851970:NIX852011 MZB851970:MZB852011 MPF851970:MPF852011 MFJ851970:MFJ852011 LVN851970:LVN852011 LLR851970:LLR852011 LBV851970:LBV852011 KRZ851970:KRZ852011 KID851970:KID852011 JYH851970:JYH852011 JOL851970:JOL852011 JEP851970:JEP852011 IUT851970:IUT852011 IKX851970:IKX852011 IBB851970:IBB852011 HRF851970:HRF852011 HHJ851970:HHJ852011 GXN851970:GXN852011 GNR851970:GNR852011 GDV851970:GDV852011 FTZ851970:FTZ852011 FKD851970:FKD852011 FAH851970:FAH852011 EQL851970:EQL852011 EGP851970:EGP852011 DWT851970:DWT852011 DMX851970:DMX852011 DDB851970:DDB852011 CTF851970:CTF852011 CJJ851970:CJJ852011 BZN851970:BZN852011 BPR851970:BPR852011 BFV851970:BFV852011 AVZ851970:AVZ852011 AMD851970:AMD852011 ACH851970:ACH852011 SL851970:SL852011 IP851970:IP852011 WVB786434:WVB786475 WLF786434:WLF786475 WBJ786434:WBJ786475 VRN786434:VRN786475 VHR786434:VHR786475 UXV786434:UXV786475 UNZ786434:UNZ786475 UED786434:UED786475 TUH786434:TUH786475 TKL786434:TKL786475 TAP786434:TAP786475 SQT786434:SQT786475 SGX786434:SGX786475 RXB786434:RXB786475 RNF786434:RNF786475 RDJ786434:RDJ786475 QTN786434:QTN786475 QJR786434:QJR786475 PZV786434:PZV786475 PPZ786434:PPZ786475 PGD786434:PGD786475 OWH786434:OWH786475 OML786434:OML786475 OCP786434:OCP786475 NST786434:NST786475 NIX786434:NIX786475 MZB786434:MZB786475 MPF786434:MPF786475 MFJ786434:MFJ786475 LVN786434:LVN786475 LLR786434:LLR786475 LBV786434:LBV786475 KRZ786434:KRZ786475 KID786434:KID786475 JYH786434:JYH786475 JOL786434:JOL786475 JEP786434:JEP786475 IUT786434:IUT786475 IKX786434:IKX786475 IBB786434:IBB786475 HRF786434:HRF786475 HHJ786434:HHJ786475 GXN786434:GXN786475 GNR786434:GNR786475 GDV786434:GDV786475 FTZ786434:FTZ786475 FKD786434:FKD786475 FAH786434:FAH786475 EQL786434:EQL786475 EGP786434:EGP786475 DWT786434:DWT786475 DMX786434:DMX786475 DDB786434:DDB786475 CTF786434:CTF786475 CJJ786434:CJJ786475 BZN786434:BZN786475 BPR786434:BPR786475 BFV786434:BFV786475 AVZ786434:AVZ786475 AMD786434:AMD786475 ACH786434:ACH786475 SL786434:SL786475 IP786434:IP786475 WVB720898:WVB720939 WLF720898:WLF720939 WBJ720898:WBJ720939 VRN720898:VRN720939 VHR720898:VHR720939 UXV720898:UXV720939 UNZ720898:UNZ720939 UED720898:UED720939 TUH720898:TUH720939 TKL720898:TKL720939 TAP720898:TAP720939 SQT720898:SQT720939 SGX720898:SGX720939 RXB720898:RXB720939 RNF720898:RNF720939 RDJ720898:RDJ720939 QTN720898:QTN720939 QJR720898:QJR720939 PZV720898:PZV720939 PPZ720898:PPZ720939 PGD720898:PGD720939 OWH720898:OWH720939 OML720898:OML720939 OCP720898:OCP720939 NST720898:NST720939 NIX720898:NIX720939 MZB720898:MZB720939 MPF720898:MPF720939 MFJ720898:MFJ720939 LVN720898:LVN720939 LLR720898:LLR720939 LBV720898:LBV720939 KRZ720898:KRZ720939 KID720898:KID720939 JYH720898:JYH720939 JOL720898:JOL720939 JEP720898:JEP720939 IUT720898:IUT720939 IKX720898:IKX720939 IBB720898:IBB720939 HRF720898:HRF720939 HHJ720898:HHJ720939 GXN720898:GXN720939 GNR720898:GNR720939 GDV720898:GDV720939 FTZ720898:FTZ720939 FKD720898:FKD720939 FAH720898:FAH720939 EQL720898:EQL720939 EGP720898:EGP720939 DWT720898:DWT720939 DMX720898:DMX720939 DDB720898:DDB720939 CTF720898:CTF720939 CJJ720898:CJJ720939 BZN720898:BZN720939 BPR720898:BPR720939 BFV720898:BFV720939 AVZ720898:AVZ720939 AMD720898:AMD720939 ACH720898:ACH720939 SL720898:SL720939 IP720898:IP720939 WVB655362:WVB655403 WLF655362:WLF655403 WBJ655362:WBJ655403 VRN655362:VRN655403 VHR655362:VHR655403 UXV655362:UXV655403 UNZ655362:UNZ655403 UED655362:UED655403 TUH655362:TUH655403 TKL655362:TKL655403 TAP655362:TAP655403 SQT655362:SQT655403 SGX655362:SGX655403 RXB655362:RXB655403 RNF655362:RNF655403 RDJ655362:RDJ655403 QTN655362:QTN655403 QJR655362:QJR655403 PZV655362:PZV655403 PPZ655362:PPZ655403 PGD655362:PGD655403 OWH655362:OWH655403 OML655362:OML655403 OCP655362:OCP655403 NST655362:NST655403 NIX655362:NIX655403 MZB655362:MZB655403 MPF655362:MPF655403 MFJ655362:MFJ655403 LVN655362:LVN655403 LLR655362:LLR655403 LBV655362:LBV655403 KRZ655362:KRZ655403 KID655362:KID655403 JYH655362:JYH655403 JOL655362:JOL655403 JEP655362:JEP655403 IUT655362:IUT655403 IKX655362:IKX655403 IBB655362:IBB655403 HRF655362:HRF655403 HHJ655362:HHJ655403 GXN655362:GXN655403 GNR655362:GNR655403 GDV655362:GDV655403 FTZ655362:FTZ655403 FKD655362:FKD655403 FAH655362:FAH655403 EQL655362:EQL655403 EGP655362:EGP655403 DWT655362:DWT655403 DMX655362:DMX655403 DDB655362:DDB655403 CTF655362:CTF655403 CJJ655362:CJJ655403 BZN655362:BZN655403 BPR655362:BPR655403 BFV655362:BFV655403 AVZ655362:AVZ655403 AMD655362:AMD655403 ACH655362:ACH655403 SL655362:SL655403 IP655362:IP655403 WVB589826:WVB589867 WLF589826:WLF589867 WBJ589826:WBJ589867 VRN589826:VRN589867 VHR589826:VHR589867 UXV589826:UXV589867 UNZ589826:UNZ589867 UED589826:UED589867 TUH589826:TUH589867 TKL589826:TKL589867 TAP589826:TAP589867 SQT589826:SQT589867 SGX589826:SGX589867 RXB589826:RXB589867 RNF589826:RNF589867 RDJ589826:RDJ589867 QTN589826:QTN589867 QJR589826:QJR589867 PZV589826:PZV589867 PPZ589826:PPZ589867 PGD589826:PGD589867 OWH589826:OWH589867 OML589826:OML589867 OCP589826:OCP589867 NST589826:NST589867 NIX589826:NIX589867 MZB589826:MZB589867 MPF589826:MPF589867 MFJ589826:MFJ589867 LVN589826:LVN589867 LLR589826:LLR589867 LBV589826:LBV589867 KRZ589826:KRZ589867 KID589826:KID589867 JYH589826:JYH589867 JOL589826:JOL589867 JEP589826:JEP589867 IUT589826:IUT589867 IKX589826:IKX589867 IBB589826:IBB589867 HRF589826:HRF589867 HHJ589826:HHJ589867 GXN589826:GXN589867 GNR589826:GNR589867 GDV589826:GDV589867 FTZ589826:FTZ589867 FKD589826:FKD589867 FAH589826:FAH589867 EQL589826:EQL589867 EGP589826:EGP589867 DWT589826:DWT589867 DMX589826:DMX589867 DDB589826:DDB589867 CTF589826:CTF589867 CJJ589826:CJJ589867 BZN589826:BZN589867 BPR589826:BPR589867 BFV589826:BFV589867 AVZ589826:AVZ589867 AMD589826:AMD589867 ACH589826:ACH589867 SL589826:SL589867 IP589826:IP589867 WVB524290:WVB524331 WLF524290:WLF524331 WBJ524290:WBJ524331 VRN524290:VRN524331 VHR524290:VHR524331 UXV524290:UXV524331 UNZ524290:UNZ524331 UED524290:UED524331 TUH524290:TUH524331 TKL524290:TKL524331 TAP524290:TAP524331 SQT524290:SQT524331 SGX524290:SGX524331 RXB524290:RXB524331 RNF524290:RNF524331 RDJ524290:RDJ524331 QTN524290:QTN524331 QJR524290:QJR524331 PZV524290:PZV524331 PPZ524290:PPZ524331 PGD524290:PGD524331 OWH524290:OWH524331 OML524290:OML524331 OCP524290:OCP524331 NST524290:NST524331 NIX524290:NIX524331 MZB524290:MZB524331 MPF524290:MPF524331 MFJ524290:MFJ524331 LVN524290:LVN524331 LLR524290:LLR524331 LBV524290:LBV524331 KRZ524290:KRZ524331 KID524290:KID524331 JYH524290:JYH524331 JOL524290:JOL524331 JEP524290:JEP524331 IUT524290:IUT524331 IKX524290:IKX524331 IBB524290:IBB524331 HRF524290:HRF524331 HHJ524290:HHJ524331 GXN524290:GXN524331 GNR524290:GNR524331 GDV524290:GDV524331 FTZ524290:FTZ524331 FKD524290:FKD524331 FAH524290:FAH524331 EQL524290:EQL524331 EGP524290:EGP524331 DWT524290:DWT524331 DMX524290:DMX524331 DDB524290:DDB524331 CTF524290:CTF524331 CJJ524290:CJJ524331 BZN524290:BZN524331 BPR524290:BPR524331 BFV524290:BFV524331 AVZ524290:AVZ524331 AMD524290:AMD524331 ACH524290:ACH524331 SL524290:SL524331 IP524290:IP524331 WVB458754:WVB458795 WLF458754:WLF458795 WBJ458754:WBJ458795 VRN458754:VRN458795 VHR458754:VHR458795 UXV458754:UXV458795 UNZ458754:UNZ458795 UED458754:UED458795 TUH458754:TUH458795 TKL458754:TKL458795 TAP458754:TAP458795 SQT458754:SQT458795 SGX458754:SGX458795 RXB458754:RXB458795 RNF458754:RNF458795 RDJ458754:RDJ458795 QTN458754:QTN458795 QJR458754:QJR458795 PZV458754:PZV458795 PPZ458754:PPZ458795 PGD458754:PGD458795 OWH458754:OWH458795 OML458754:OML458795 OCP458754:OCP458795 NST458754:NST458795 NIX458754:NIX458795 MZB458754:MZB458795 MPF458754:MPF458795 MFJ458754:MFJ458795 LVN458754:LVN458795 LLR458754:LLR458795 LBV458754:LBV458795 KRZ458754:KRZ458795 KID458754:KID458795 JYH458754:JYH458795 JOL458754:JOL458795 JEP458754:JEP458795 IUT458754:IUT458795 IKX458754:IKX458795 IBB458754:IBB458795 HRF458754:HRF458795 HHJ458754:HHJ458795 GXN458754:GXN458795 GNR458754:GNR458795 GDV458754:GDV458795 FTZ458754:FTZ458795 FKD458754:FKD458795 FAH458754:FAH458795 EQL458754:EQL458795 EGP458754:EGP458795 DWT458754:DWT458795 DMX458754:DMX458795 DDB458754:DDB458795 CTF458754:CTF458795 CJJ458754:CJJ458795 BZN458754:BZN458795 BPR458754:BPR458795 BFV458754:BFV458795 AVZ458754:AVZ458795 AMD458754:AMD458795 ACH458754:ACH458795 SL458754:SL458795 IP458754:IP458795 WVB393218:WVB393259 WLF393218:WLF393259 WBJ393218:WBJ393259 VRN393218:VRN393259 VHR393218:VHR393259 UXV393218:UXV393259 UNZ393218:UNZ393259 UED393218:UED393259 TUH393218:TUH393259 TKL393218:TKL393259 TAP393218:TAP393259 SQT393218:SQT393259 SGX393218:SGX393259 RXB393218:RXB393259 RNF393218:RNF393259 RDJ393218:RDJ393259 QTN393218:QTN393259 QJR393218:QJR393259 PZV393218:PZV393259 PPZ393218:PPZ393259 PGD393218:PGD393259 OWH393218:OWH393259 OML393218:OML393259 OCP393218:OCP393259 NST393218:NST393259 NIX393218:NIX393259 MZB393218:MZB393259 MPF393218:MPF393259 MFJ393218:MFJ393259 LVN393218:LVN393259 LLR393218:LLR393259 LBV393218:LBV393259 KRZ393218:KRZ393259 KID393218:KID393259 JYH393218:JYH393259 JOL393218:JOL393259 JEP393218:JEP393259 IUT393218:IUT393259 IKX393218:IKX393259 IBB393218:IBB393259 HRF393218:HRF393259 HHJ393218:HHJ393259 GXN393218:GXN393259 GNR393218:GNR393259 GDV393218:GDV393259 FTZ393218:FTZ393259 FKD393218:FKD393259 FAH393218:FAH393259 EQL393218:EQL393259 EGP393218:EGP393259 DWT393218:DWT393259 DMX393218:DMX393259 DDB393218:DDB393259 CTF393218:CTF393259 CJJ393218:CJJ393259 BZN393218:BZN393259 BPR393218:BPR393259 BFV393218:BFV393259 AVZ393218:AVZ393259 AMD393218:AMD393259 ACH393218:ACH393259 SL393218:SL393259 IP393218:IP393259 WVB327682:WVB327723 WLF327682:WLF327723 WBJ327682:WBJ327723 VRN327682:VRN327723 VHR327682:VHR327723 UXV327682:UXV327723 UNZ327682:UNZ327723 UED327682:UED327723 TUH327682:TUH327723 TKL327682:TKL327723 TAP327682:TAP327723 SQT327682:SQT327723 SGX327682:SGX327723 RXB327682:RXB327723 RNF327682:RNF327723 RDJ327682:RDJ327723 QTN327682:QTN327723 QJR327682:QJR327723 PZV327682:PZV327723 PPZ327682:PPZ327723 PGD327682:PGD327723 OWH327682:OWH327723 OML327682:OML327723 OCP327682:OCP327723 NST327682:NST327723 NIX327682:NIX327723 MZB327682:MZB327723 MPF327682:MPF327723 MFJ327682:MFJ327723 LVN327682:LVN327723 LLR327682:LLR327723 LBV327682:LBV327723 KRZ327682:KRZ327723 KID327682:KID327723 JYH327682:JYH327723 JOL327682:JOL327723 JEP327682:JEP327723 IUT327682:IUT327723 IKX327682:IKX327723 IBB327682:IBB327723 HRF327682:HRF327723 HHJ327682:HHJ327723 GXN327682:GXN327723 GNR327682:GNR327723 GDV327682:GDV327723 FTZ327682:FTZ327723 FKD327682:FKD327723 FAH327682:FAH327723 EQL327682:EQL327723 EGP327682:EGP327723 DWT327682:DWT327723 DMX327682:DMX327723 DDB327682:DDB327723 CTF327682:CTF327723 CJJ327682:CJJ327723 BZN327682:BZN327723 BPR327682:BPR327723 BFV327682:BFV327723 AVZ327682:AVZ327723 AMD327682:AMD327723 ACH327682:ACH327723 SL327682:SL327723 IP327682:IP327723 WVB262146:WVB262187 WLF262146:WLF262187 WBJ262146:WBJ262187 VRN262146:VRN262187 VHR262146:VHR262187 UXV262146:UXV262187 UNZ262146:UNZ262187 UED262146:UED262187 TUH262146:TUH262187 TKL262146:TKL262187 TAP262146:TAP262187 SQT262146:SQT262187 SGX262146:SGX262187 RXB262146:RXB262187 RNF262146:RNF262187 RDJ262146:RDJ262187 QTN262146:QTN262187 QJR262146:QJR262187 PZV262146:PZV262187 PPZ262146:PPZ262187 PGD262146:PGD262187 OWH262146:OWH262187 OML262146:OML262187 OCP262146:OCP262187 NST262146:NST262187 NIX262146:NIX262187 MZB262146:MZB262187 MPF262146:MPF262187 MFJ262146:MFJ262187 LVN262146:LVN262187 LLR262146:LLR262187 LBV262146:LBV262187 KRZ262146:KRZ262187 KID262146:KID262187 JYH262146:JYH262187 JOL262146:JOL262187 JEP262146:JEP262187 IUT262146:IUT262187 IKX262146:IKX262187 IBB262146:IBB262187 HRF262146:HRF262187 HHJ262146:HHJ262187 GXN262146:GXN262187 GNR262146:GNR262187 GDV262146:GDV262187 FTZ262146:FTZ262187 FKD262146:FKD262187 FAH262146:FAH262187 EQL262146:EQL262187 EGP262146:EGP262187 DWT262146:DWT262187 DMX262146:DMX262187 DDB262146:DDB262187 CTF262146:CTF262187 CJJ262146:CJJ262187 BZN262146:BZN262187 BPR262146:BPR262187 BFV262146:BFV262187 AVZ262146:AVZ262187 AMD262146:AMD262187 ACH262146:ACH262187 SL262146:SL262187 IP262146:IP262187 WVB196610:WVB196651 WLF196610:WLF196651 WBJ196610:WBJ196651 VRN196610:VRN196651 VHR196610:VHR196651 UXV196610:UXV196651 UNZ196610:UNZ196651 UED196610:UED196651 TUH196610:TUH196651 TKL196610:TKL196651 TAP196610:TAP196651 SQT196610:SQT196651 SGX196610:SGX196651 RXB196610:RXB196651 RNF196610:RNF196651 RDJ196610:RDJ196651 QTN196610:QTN196651 QJR196610:QJR196651 PZV196610:PZV196651 PPZ196610:PPZ196651 PGD196610:PGD196651 OWH196610:OWH196651 OML196610:OML196651 OCP196610:OCP196651 NST196610:NST196651 NIX196610:NIX196651 MZB196610:MZB196651 MPF196610:MPF196651 MFJ196610:MFJ196651 LVN196610:LVN196651 LLR196610:LLR196651 LBV196610:LBV196651 KRZ196610:KRZ196651 KID196610:KID196651 JYH196610:JYH196651 JOL196610:JOL196651 JEP196610:JEP196651 IUT196610:IUT196651 IKX196610:IKX196651 IBB196610:IBB196651 HRF196610:HRF196651 HHJ196610:HHJ196651 GXN196610:GXN196651 GNR196610:GNR196651 GDV196610:GDV196651 FTZ196610:FTZ196651 FKD196610:FKD196651 FAH196610:FAH196651 EQL196610:EQL196651 EGP196610:EGP196651 DWT196610:DWT196651 DMX196610:DMX196651 DDB196610:DDB196651 CTF196610:CTF196651 CJJ196610:CJJ196651 BZN196610:BZN196651 BPR196610:BPR196651 BFV196610:BFV196651 AVZ196610:AVZ196651 AMD196610:AMD196651 ACH196610:ACH196651 SL196610:SL196651 IP196610:IP196651 WVB131074:WVB131115 WLF131074:WLF131115 WBJ131074:WBJ131115 VRN131074:VRN131115 VHR131074:VHR131115 UXV131074:UXV131115 UNZ131074:UNZ131115 UED131074:UED131115 TUH131074:TUH131115 TKL131074:TKL131115 TAP131074:TAP131115 SQT131074:SQT131115 SGX131074:SGX131115 RXB131074:RXB131115 RNF131074:RNF131115 RDJ131074:RDJ131115 QTN131074:QTN131115 QJR131074:QJR131115 PZV131074:PZV131115 PPZ131074:PPZ131115 PGD131074:PGD131115 OWH131074:OWH131115 OML131074:OML131115 OCP131074:OCP131115 NST131074:NST131115 NIX131074:NIX131115 MZB131074:MZB131115 MPF131074:MPF131115 MFJ131074:MFJ131115 LVN131074:LVN131115 LLR131074:LLR131115 LBV131074:LBV131115 KRZ131074:KRZ131115 KID131074:KID131115 JYH131074:JYH131115 JOL131074:JOL131115 JEP131074:JEP131115 IUT131074:IUT131115 IKX131074:IKX131115 IBB131074:IBB131115 HRF131074:HRF131115 HHJ131074:HHJ131115 GXN131074:GXN131115 GNR131074:GNR131115 GDV131074:GDV131115 FTZ131074:FTZ131115 FKD131074:FKD131115 FAH131074:FAH131115 EQL131074:EQL131115 EGP131074:EGP131115 DWT131074:DWT131115 DMX131074:DMX131115 DDB131074:DDB131115 CTF131074:CTF131115 CJJ131074:CJJ131115 BZN131074:BZN131115 BPR131074:BPR131115 BFV131074:BFV131115 AVZ131074:AVZ131115 AMD131074:AMD131115 ACH131074:ACH131115 SL131074:SL131115 IP131074:IP131115 WVB65538:WVB65579 WLF65538:WLF65579 WBJ65538:WBJ65579 VRN65538:VRN65579 VHR65538:VHR65579 UXV65538:UXV65579 UNZ65538:UNZ65579 UED65538:UED65579 TUH65538:TUH65579 TKL65538:TKL65579 TAP65538:TAP65579 SQT65538:SQT65579 SGX65538:SGX65579 RXB65538:RXB65579 RNF65538:RNF65579 RDJ65538:RDJ65579 QTN65538:QTN65579 QJR65538:QJR65579 PZV65538:PZV65579 PPZ65538:PPZ65579 PGD65538:PGD65579 OWH65538:OWH65579 OML65538:OML65579 OCP65538:OCP65579 NST65538:NST65579 NIX65538:NIX65579 MZB65538:MZB65579 MPF65538:MPF65579 MFJ65538:MFJ65579 LVN65538:LVN65579 LLR65538:LLR65579 LBV65538:LBV65579 KRZ65538:KRZ65579 KID65538:KID65579 JYH65538:JYH65579 JOL65538:JOL65579 JEP65538:JEP65579 IUT65538:IUT65579 IKX65538:IKX65579 IBB65538:IBB65579 HRF65538:HRF65579 HHJ65538:HHJ65579 GXN65538:GXN65579 GNR65538:GNR65579 GDV65538:GDV65579 FTZ65538:FTZ65579 FKD65538:FKD65579 FAH65538:FAH65579 EQL65538:EQL65579 EGP65538:EGP65579 DWT65538:DWT65579 DMX65538:DMX65579 DDB65538:DDB65579 CTF65538:CTF65579 CJJ65538:CJJ65579 BZN65538:BZN65579 BPR65538:BPR65579 BFV65538:BFV65579 AVZ65538:AVZ65579 AMD65538:AMD65579 ACH65538:ACH65579 SL65538:SL65579 IP65538:IP65579 WVB982994:WVB983040 WLF982994:WLF983040 WBJ982994:WBJ983040 VRN982994:VRN983040 VHR982994:VHR983040 UXV982994:UXV983040 UNZ982994:UNZ983040 UED982994:UED983040 TUH982994:TUH983040 TKL982994:TKL983040 TAP982994:TAP983040 SQT982994:SQT983040 SGX982994:SGX983040 RXB982994:RXB983040 RNF982994:RNF983040 RDJ982994:RDJ983040 QTN982994:QTN983040 QJR982994:QJR983040 PZV982994:PZV983040 PPZ982994:PPZ983040 PGD982994:PGD983040 OWH982994:OWH983040 OML982994:OML983040 OCP982994:OCP983040 NST982994:NST983040 NIX982994:NIX983040 MZB982994:MZB983040 MPF982994:MPF983040 MFJ982994:MFJ983040 LVN982994:LVN983040 LLR982994:LLR983040 LBV982994:LBV983040 KRZ982994:KRZ983040 KID982994:KID983040 JYH982994:JYH983040 JOL982994:JOL983040 JEP982994:JEP983040 IUT982994:IUT983040 IKX982994:IKX983040 IBB982994:IBB983040 HRF982994:HRF983040 HHJ982994:HHJ983040 GXN982994:GXN983040 GNR982994:GNR983040 GDV982994:GDV983040 FTZ982994:FTZ983040 FKD982994:FKD983040 FAH982994:FAH983040 EQL982994:EQL983040 EGP982994:EGP983040 DWT982994:DWT983040 DMX982994:DMX983040 DDB982994:DDB983040 CTF982994:CTF983040 CJJ982994:CJJ983040 BZN982994:BZN983040 BPR982994:BPR983040 BFV982994:BFV983040 AVZ982994:AVZ983040 AMD982994:AMD983040 ACH982994:ACH983040 SL982994:SL983040 IP982994:IP983040 WVB917458:WVB917504 WLF917458:WLF917504 WBJ917458:WBJ917504 VRN917458:VRN917504 VHR917458:VHR917504 UXV917458:UXV917504 UNZ917458:UNZ917504 UED917458:UED917504 TUH917458:TUH917504 TKL917458:TKL917504 TAP917458:TAP917504 SQT917458:SQT917504 SGX917458:SGX917504 RXB917458:RXB917504 RNF917458:RNF917504 RDJ917458:RDJ917504 QTN917458:QTN917504 QJR917458:QJR917504 PZV917458:PZV917504 PPZ917458:PPZ917504 PGD917458:PGD917504 OWH917458:OWH917504 OML917458:OML917504 OCP917458:OCP917504 NST917458:NST917504 NIX917458:NIX917504 MZB917458:MZB917504 MPF917458:MPF917504 MFJ917458:MFJ917504 LVN917458:LVN917504 LLR917458:LLR917504 LBV917458:LBV917504 KRZ917458:KRZ917504 KID917458:KID917504 JYH917458:JYH917504 JOL917458:JOL917504 JEP917458:JEP917504 IUT917458:IUT917504 IKX917458:IKX917504 IBB917458:IBB917504 HRF917458:HRF917504 HHJ917458:HHJ917504 GXN917458:GXN917504 GNR917458:GNR917504 GDV917458:GDV917504 FTZ917458:FTZ917504 FKD917458:FKD917504 FAH917458:FAH917504 EQL917458:EQL917504 EGP917458:EGP917504 DWT917458:DWT917504 DMX917458:DMX917504 DDB917458:DDB917504 CTF917458:CTF917504 CJJ917458:CJJ917504 BZN917458:BZN917504 BPR917458:BPR917504 BFV917458:BFV917504 AVZ917458:AVZ917504 AMD917458:AMD917504 ACH917458:ACH917504 SL917458:SL917504 IP917458:IP917504 WVB851922:WVB851968 WLF851922:WLF851968 WBJ851922:WBJ851968 VRN851922:VRN851968 VHR851922:VHR851968 UXV851922:UXV851968 UNZ851922:UNZ851968 UED851922:UED851968 TUH851922:TUH851968 TKL851922:TKL851968 TAP851922:TAP851968 SQT851922:SQT851968 SGX851922:SGX851968 RXB851922:RXB851968 RNF851922:RNF851968 RDJ851922:RDJ851968 QTN851922:QTN851968 QJR851922:QJR851968 PZV851922:PZV851968 PPZ851922:PPZ851968 PGD851922:PGD851968 OWH851922:OWH851968 OML851922:OML851968 OCP851922:OCP851968 NST851922:NST851968 NIX851922:NIX851968 MZB851922:MZB851968 MPF851922:MPF851968 MFJ851922:MFJ851968 LVN851922:LVN851968 LLR851922:LLR851968 LBV851922:LBV851968 KRZ851922:KRZ851968 KID851922:KID851968 JYH851922:JYH851968 JOL851922:JOL851968 JEP851922:JEP851968 IUT851922:IUT851968 IKX851922:IKX851968 IBB851922:IBB851968 HRF851922:HRF851968 HHJ851922:HHJ851968 GXN851922:GXN851968 GNR851922:GNR851968 GDV851922:GDV851968 FTZ851922:FTZ851968 FKD851922:FKD851968 FAH851922:FAH851968 EQL851922:EQL851968 EGP851922:EGP851968 DWT851922:DWT851968 DMX851922:DMX851968 DDB851922:DDB851968 CTF851922:CTF851968 CJJ851922:CJJ851968 BZN851922:BZN851968 BPR851922:BPR851968 BFV851922:BFV851968 AVZ851922:AVZ851968 AMD851922:AMD851968 ACH851922:ACH851968 SL851922:SL851968 IP851922:IP851968 WVB786386:WVB786432 WLF786386:WLF786432 WBJ786386:WBJ786432 VRN786386:VRN786432 VHR786386:VHR786432 UXV786386:UXV786432 UNZ786386:UNZ786432 UED786386:UED786432 TUH786386:TUH786432 TKL786386:TKL786432 TAP786386:TAP786432 SQT786386:SQT786432 SGX786386:SGX786432 RXB786386:RXB786432 RNF786386:RNF786432 RDJ786386:RDJ786432 QTN786386:QTN786432 QJR786386:QJR786432 PZV786386:PZV786432 PPZ786386:PPZ786432 PGD786386:PGD786432 OWH786386:OWH786432 OML786386:OML786432 OCP786386:OCP786432 NST786386:NST786432 NIX786386:NIX786432 MZB786386:MZB786432 MPF786386:MPF786432 MFJ786386:MFJ786432 LVN786386:LVN786432 LLR786386:LLR786432 LBV786386:LBV786432 KRZ786386:KRZ786432 KID786386:KID786432 JYH786386:JYH786432 JOL786386:JOL786432 JEP786386:JEP786432 IUT786386:IUT786432 IKX786386:IKX786432 IBB786386:IBB786432 HRF786386:HRF786432 HHJ786386:HHJ786432 GXN786386:GXN786432 GNR786386:GNR786432 GDV786386:GDV786432 FTZ786386:FTZ786432 FKD786386:FKD786432 FAH786386:FAH786432 EQL786386:EQL786432 EGP786386:EGP786432 DWT786386:DWT786432 DMX786386:DMX786432 DDB786386:DDB786432 CTF786386:CTF786432 CJJ786386:CJJ786432 BZN786386:BZN786432 BPR786386:BPR786432 BFV786386:BFV786432 AVZ786386:AVZ786432 AMD786386:AMD786432 ACH786386:ACH786432 SL786386:SL786432 IP786386:IP786432 WVB720850:WVB720896 WLF720850:WLF720896 WBJ720850:WBJ720896 VRN720850:VRN720896 VHR720850:VHR720896 UXV720850:UXV720896 UNZ720850:UNZ720896 UED720850:UED720896 TUH720850:TUH720896 TKL720850:TKL720896 TAP720850:TAP720896 SQT720850:SQT720896 SGX720850:SGX720896 RXB720850:RXB720896 RNF720850:RNF720896 RDJ720850:RDJ720896 QTN720850:QTN720896 QJR720850:QJR720896 PZV720850:PZV720896 PPZ720850:PPZ720896 PGD720850:PGD720896 OWH720850:OWH720896 OML720850:OML720896 OCP720850:OCP720896 NST720850:NST720896 NIX720850:NIX720896 MZB720850:MZB720896 MPF720850:MPF720896 MFJ720850:MFJ720896 LVN720850:LVN720896 LLR720850:LLR720896 LBV720850:LBV720896 KRZ720850:KRZ720896 KID720850:KID720896 JYH720850:JYH720896 JOL720850:JOL720896 JEP720850:JEP720896 IUT720850:IUT720896 IKX720850:IKX720896 IBB720850:IBB720896 HRF720850:HRF720896 HHJ720850:HHJ720896 GXN720850:GXN720896 GNR720850:GNR720896 GDV720850:GDV720896 FTZ720850:FTZ720896 FKD720850:FKD720896 FAH720850:FAH720896 EQL720850:EQL720896 EGP720850:EGP720896 DWT720850:DWT720896 DMX720850:DMX720896 DDB720850:DDB720896 CTF720850:CTF720896 CJJ720850:CJJ720896 BZN720850:BZN720896 BPR720850:BPR720896 BFV720850:BFV720896 AVZ720850:AVZ720896 AMD720850:AMD720896 ACH720850:ACH720896 SL720850:SL720896 IP720850:IP720896 WVB655314:WVB655360 WLF655314:WLF655360 WBJ655314:WBJ655360 VRN655314:VRN655360 VHR655314:VHR655360 UXV655314:UXV655360 UNZ655314:UNZ655360 UED655314:UED655360 TUH655314:TUH655360 TKL655314:TKL655360 TAP655314:TAP655360 SQT655314:SQT655360 SGX655314:SGX655360 RXB655314:RXB655360 RNF655314:RNF655360 RDJ655314:RDJ655360 QTN655314:QTN655360 QJR655314:QJR655360 PZV655314:PZV655360 PPZ655314:PPZ655360 PGD655314:PGD655360 OWH655314:OWH655360 OML655314:OML655360 OCP655314:OCP655360 NST655314:NST655360 NIX655314:NIX655360 MZB655314:MZB655360 MPF655314:MPF655360 MFJ655314:MFJ655360 LVN655314:LVN655360 LLR655314:LLR655360 LBV655314:LBV655360 KRZ655314:KRZ655360 KID655314:KID655360 JYH655314:JYH655360 JOL655314:JOL655360 JEP655314:JEP655360 IUT655314:IUT655360 IKX655314:IKX655360 IBB655314:IBB655360 HRF655314:HRF655360 HHJ655314:HHJ655360 GXN655314:GXN655360 GNR655314:GNR655360 GDV655314:GDV655360 FTZ655314:FTZ655360 FKD655314:FKD655360 FAH655314:FAH655360 EQL655314:EQL655360 EGP655314:EGP655360 DWT655314:DWT655360 DMX655314:DMX655360 DDB655314:DDB655360 CTF655314:CTF655360 CJJ655314:CJJ655360 BZN655314:BZN655360 BPR655314:BPR655360 BFV655314:BFV655360 AVZ655314:AVZ655360 AMD655314:AMD655360 ACH655314:ACH655360 SL655314:SL655360 IP655314:IP655360 WVB589778:WVB589824 WLF589778:WLF589824 WBJ589778:WBJ589824 VRN589778:VRN589824 VHR589778:VHR589824 UXV589778:UXV589824 UNZ589778:UNZ589824 UED589778:UED589824 TUH589778:TUH589824 TKL589778:TKL589824 TAP589778:TAP589824 SQT589778:SQT589824 SGX589778:SGX589824 RXB589778:RXB589824 RNF589778:RNF589824 RDJ589778:RDJ589824 QTN589778:QTN589824 QJR589778:QJR589824 PZV589778:PZV589824 PPZ589778:PPZ589824 PGD589778:PGD589824 OWH589778:OWH589824 OML589778:OML589824 OCP589778:OCP589824 NST589778:NST589824 NIX589778:NIX589824 MZB589778:MZB589824 MPF589778:MPF589824 MFJ589778:MFJ589824 LVN589778:LVN589824 LLR589778:LLR589824 LBV589778:LBV589824 KRZ589778:KRZ589824 KID589778:KID589824 JYH589778:JYH589824 JOL589778:JOL589824 JEP589778:JEP589824 IUT589778:IUT589824 IKX589778:IKX589824 IBB589778:IBB589824 HRF589778:HRF589824 HHJ589778:HHJ589824 GXN589778:GXN589824 GNR589778:GNR589824 GDV589778:GDV589824 FTZ589778:FTZ589824 FKD589778:FKD589824 FAH589778:FAH589824 EQL589778:EQL589824 EGP589778:EGP589824 DWT589778:DWT589824 DMX589778:DMX589824 DDB589778:DDB589824 CTF589778:CTF589824 CJJ589778:CJJ589824 BZN589778:BZN589824 BPR589778:BPR589824 BFV589778:BFV589824 AVZ589778:AVZ589824 AMD589778:AMD589824 ACH589778:ACH589824 SL589778:SL589824 IP589778:IP589824 WVB524242:WVB524288 WLF524242:WLF524288 WBJ524242:WBJ524288 VRN524242:VRN524288 VHR524242:VHR524288 UXV524242:UXV524288 UNZ524242:UNZ524288 UED524242:UED524288 TUH524242:TUH524288 TKL524242:TKL524288 TAP524242:TAP524288 SQT524242:SQT524288 SGX524242:SGX524288 RXB524242:RXB524288 RNF524242:RNF524288 RDJ524242:RDJ524288 QTN524242:QTN524288 QJR524242:QJR524288 PZV524242:PZV524288 PPZ524242:PPZ524288 PGD524242:PGD524288 OWH524242:OWH524288 OML524242:OML524288 OCP524242:OCP524288 NST524242:NST524288 NIX524242:NIX524288 MZB524242:MZB524288 MPF524242:MPF524288 MFJ524242:MFJ524288 LVN524242:LVN524288 LLR524242:LLR524288 LBV524242:LBV524288 KRZ524242:KRZ524288 KID524242:KID524288 JYH524242:JYH524288 JOL524242:JOL524288 JEP524242:JEP524288 IUT524242:IUT524288 IKX524242:IKX524288 IBB524242:IBB524288 HRF524242:HRF524288 HHJ524242:HHJ524288 GXN524242:GXN524288 GNR524242:GNR524288 GDV524242:GDV524288 FTZ524242:FTZ524288 FKD524242:FKD524288 FAH524242:FAH524288 EQL524242:EQL524288 EGP524242:EGP524288 DWT524242:DWT524288 DMX524242:DMX524288 DDB524242:DDB524288 CTF524242:CTF524288 CJJ524242:CJJ524288 BZN524242:BZN524288 BPR524242:BPR524288 BFV524242:BFV524288 AVZ524242:AVZ524288 AMD524242:AMD524288 ACH524242:ACH524288 SL524242:SL524288 IP524242:IP524288 WVB458706:WVB458752 WLF458706:WLF458752 WBJ458706:WBJ458752 VRN458706:VRN458752 VHR458706:VHR458752 UXV458706:UXV458752 UNZ458706:UNZ458752 UED458706:UED458752 TUH458706:TUH458752 TKL458706:TKL458752 TAP458706:TAP458752 SQT458706:SQT458752 SGX458706:SGX458752 RXB458706:RXB458752 RNF458706:RNF458752 RDJ458706:RDJ458752 QTN458706:QTN458752 QJR458706:QJR458752 PZV458706:PZV458752 PPZ458706:PPZ458752 PGD458706:PGD458752 OWH458706:OWH458752 OML458706:OML458752 OCP458706:OCP458752 NST458706:NST458752 NIX458706:NIX458752 MZB458706:MZB458752 MPF458706:MPF458752 MFJ458706:MFJ458752 LVN458706:LVN458752 LLR458706:LLR458752 LBV458706:LBV458752 KRZ458706:KRZ458752 KID458706:KID458752 JYH458706:JYH458752 JOL458706:JOL458752 JEP458706:JEP458752 IUT458706:IUT458752 IKX458706:IKX458752 IBB458706:IBB458752 HRF458706:HRF458752 HHJ458706:HHJ458752 GXN458706:GXN458752 GNR458706:GNR458752 GDV458706:GDV458752 FTZ458706:FTZ458752 FKD458706:FKD458752 FAH458706:FAH458752 EQL458706:EQL458752 EGP458706:EGP458752 DWT458706:DWT458752 DMX458706:DMX458752 DDB458706:DDB458752 CTF458706:CTF458752 CJJ458706:CJJ458752 BZN458706:BZN458752 BPR458706:BPR458752 BFV458706:BFV458752 AVZ458706:AVZ458752 AMD458706:AMD458752 ACH458706:ACH458752 SL458706:SL458752 IP458706:IP458752 WVB393170:WVB393216 WLF393170:WLF393216 WBJ393170:WBJ393216 VRN393170:VRN393216 VHR393170:VHR393216 UXV393170:UXV393216 UNZ393170:UNZ393216 UED393170:UED393216 TUH393170:TUH393216 TKL393170:TKL393216 TAP393170:TAP393216 SQT393170:SQT393216 SGX393170:SGX393216 RXB393170:RXB393216 RNF393170:RNF393216 RDJ393170:RDJ393216 QTN393170:QTN393216 QJR393170:QJR393216 PZV393170:PZV393216 PPZ393170:PPZ393216 PGD393170:PGD393216 OWH393170:OWH393216 OML393170:OML393216 OCP393170:OCP393216 NST393170:NST393216 NIX393170:NIX393216 MZB393170:MZB393216 MPF393170:MPF393216 MFJ393170:MFJ393216 LVN393170:LVN393216 LLR393170:LLR393216 LBV393170:LBV393216 KRZ393170:KRZ393216 KID393170:KID393216 JYH393170:JYH393216 JOL393170:JOL393216 JEP393170:JEP393216 IUT393170:IUT393216 IKX393170:IKX393216 IBB393170:IBB393216 HRF393170:HRF393216 HHJ393170:HHJ393216 GXN393170:GXN393216 GNR393170:GNR393216 GDV393170:GDV393216 FTZ393170:FTZ393216 FKD393170:FKD393216 FAH393170:FAH393216 EQL393170:EQL393216 EGP393170:EGP393216 DWT393170:DWT393216 DMX393170:DMX393216 DDB393170:DDB393216 CTF393170:CTF393216 CJJ393170:CJJ393216 BZN393170:BZN393216 BPR393170:BPR393216 BFV393170:BFV393216 AVZ393170:AVZ393216 AMD393170:AMD393216 ACH393170:ACH393216 SL393170:SL393216 IP393170:IP393216 WVB327634:WVB327680 WLF327634:WLF327680 WBJ327634:WBJ327680 VRN327634:VRN327680 VHR327634:VHR327680 UXV327634:UXV327680 UNZ327634:UNZ327680 UED327634:UED327680 TUH327634:TUH327680 TKL327634:TKL327680 TAP327634:TAP327680 SQT327634:SQT327680 SGX327634:SGX327680 RXB327634:RXB327680 RNF327634:RNF327680 RDJ327634:RDJ327680 QTN327634:QTN327680 QJR327634:QJR327680 PZV327634:PZV327680 PPZ327634:PPZ327680 PGD327634:PGD327680 OWH327634:OWH327680 OML327634:OML327680 OCP327634:OCP327680 NST327634:NST327680 NIX327634:NIX327680 MZB327634:MZB327680 MPF327634:MPF327680 MFJ327634:MFJ327680 LVN327634:LVN327680 LLR327634:LLR327680 LBV327634:LBV327680 KRZ327634:KRZ327680 KID327634:KID327680 JYH327634:JYH327680 JOL327634:JOL327680 JEP327634:JEP327680 IUT327634:IUT327680 IKX327634:IKX327680 IBB327634:IBB327680 HRF327634:HRF327680 HHJ327634:HHJ327680 GXN327634:GXN327680 GNR327634:GNR327680 GDV327634:GDV327680 FTZ327634:FTZ327680 FKD327634:FKD327680 FAH327634:FAH327680 EQL327634:EQL327680 EGP327634:EGP327680 DWT327634:DWT327680 DMX327634:DMX327680 DDB327634:DDB327680 CTF327634:CTF327680 CJJ327634:CJJ327680 BZN327634:BZN327680 BPR327634:BPR327680 BFV327634:BFV327680 AVZ327634:AVZ327680 AMD327634:AMD327680 ACH327634:ACH327680 SL327634:SL327680 IP327634:IP327680 WVB262098:WVB262144 WLF262098:WLF262144 WBJ262098:WBJ262144 VRN262098:VRN262144 VHR262098:VHR262144 UXV262098:UXV262144 UNZ262098:UNZ262144 UED262098:UED262144 TUH262098:TUH262144 TKL262098:TKL262144 TAP262098:TAP262144 SQT262098:SQT262144 SGX262098:SGX262144 RXB262098:RXB262144 RNF262098:RNF262144 RDJ262098:RDJ262144 QTN262098:QTN262144 QJR262098:QJR262144 PZV262098:PZV262144 PPZ262098:PPZ262144 PGD262098:PGD262144 OWH262098:OWH262144 OML262098:OML262144 OCP262098:OCP262144 NST262098:NST262144 NIX262098:NIX262144 MZB262098:MZB262144 MPF262098:MPF262144 MFJ262098:MFJ262144 LVN262098:LVN262144 LLR262098:LLR262144 LBV262098:LBV262144 KRZ262098:KRZ262144 KID262098:KID262144 JYH262098:JYH262144 JOL262098:JOL262144 JEP262098:JEP262144 IUT262098:IUT262144 IKX262098:IKX262144 IBB262098:IBB262144 HRF262098:HRF262144 HHJ262098:HHJ262144 GXN262098:GXN262144 GNR262098:GNR262144 GDV262098:GDV262144 FTZ262098:FTZ262144 FKD262098:FKD262144 FAH262098:FAH262144 EQL262098:EQL262144 EGP262098:EGP262144 DWT262098:DWT262144 DMX262098:DMX262144 DDB262098:DDB262144 CTF262098:CTF262144 CJJ262098:CJJ262144 BZN262098:BZN262144 BPR262098:BPR262144 BFV262098:BFV262144 AVZ262098:AVZ262144 AMD262098:AMD262144 ACH262098:ACH262144 SL262098:SL262144 IP262098:IP262144 WVB196562:WVB196608 WLF196562:WLF196608 WBJ196562:WBJ196608 VRN196562:VRN196608 VHR196562:VHR196608 UXV196562:UXV196608 UNZ196562:UNZ196608 UED196562:UED196608 TUH196562:TUH196608 TKL196562:TKL196608 TAP196562:TAP196608 SQT196562:SQT196608 SGX196562:SGX196608 RXB196562:RXB196608 RNF196562:RNF196608 RDJ196562:RDJ196608 QTN196562:QTN196608 QJR196562:QJR196608 PZV196562:PZV196608 PPZ196562:PPZ196608 PGD196562:PGD196608 OWH196562:OWH196608 OML196562:OML196608 OCP196562:OCP196608 NST196562:NST196608 NIX196562:NIX196608 MZB196562:MZB196608 MPF196562:MPF196608 MFJ196562:MFJ196608 LVN196562:LVN196608 LLR196562:LLR196608 LBV196562:LBV196608 KRZ196562:KRZ196608 KID196562:KID196608 JYH196562:JYH196608 JOL196562:JOL196608 JEP196562:JEP196608 IUT196562:IUT196608 IKX196562:IKX196608 IBB196562:IBB196608 HRF196562:HRF196608 HHJ196562:HHJ196608 GXN196562:GXN196608 GNR196562:GNR196608 GDV196562:GDV196608 FTZ196562:FTZ196608 FKD196562:FKD196608 FAH196562:FAH196608 EQL196562:EQL196608 EGP196562:EGP196608 DWT196562:DWT196608 DMX196562:DMX196608 DDB196562:DDB196608 CTF196562:CTF196608 CJJ196562:CJJ196608 BZN196562:BZN196608 BPR196562:BPR196608 BFV196562:BFV196608 AVZ196562:AVZ196608 AMD196562:AMD196608 ACH196562:ACH196608 SL196562:SL196608 IP196562:IP196608 WVB131026:WVB131072 WLF131026:WLF131072 WBJ131026:WBJ131072 VRN131026:VRN131072 VHR131026:VHR131072 UXV131026:UXV131072 UNZ131026:UNZ131072 UED131026:UED131072 TUH131026:TUH131072 TKL131026:TKL131072 TAP131026:TAP131072 SQT131026:SQT131072 SGX131026:SGX131072 RXB131026:RXB131072 RNF131026:RNF131072 RDJ131026:RDJ131072 QTN131026:QTN131072 QJR131026:QJR131072 PZV131026:PZV131072 PPZ131026:PPZ131072 PGD131026:PGD131072 OWH131026:OWH131072 OML131026:OML131072 OCP131026:OCP131072 NST131026:NST131072 NIX131026:NIX131072 MZB131026:MZB131072 MPF131026:MPF131072 MFJ131026:MFJ131072 LVN131026:LVN131072 LLR131026:LLR131072 LBV131026:LBV131072 KRZ131026:KRZ131072 KID131026:KID131072 JYH131026:JYH131072 JOL131026:JOL131072 JEP131026:JEP131072 IUT131026:IUT131072 IKX131026:IKX131072 IBB131026:IBB131072 HRF131026:HRF131072 HHJ131026:HHJ131072 GXN131026:GXN131072 GNR131026:GNR131072 GDV131026:GDV131072 FTZ131026:FTZ131072 FKD131026:FKD131072 FAH131026:FAH131072 EQL131026:EQL131072 EGP131026:EGP131072 DWT131026:DWT131072 DMX131026:DMX131072 DDB131026:DDB131072 CTF131026:CTF131072 CJJ131026:CJJ131072 BZN131026:BZN131072 BPR131026:BPR131072 BFV131026:BFV131072 AVZ131026:AVZ131072 AMD131026:AMD131072 ACH131026:ACH131072 SL131026:SL131072 IP131026:IP131072 WVB65490:WVB65536 WLF65490:WLF65536 WBJ65490:WBJ65536 VRN65490:VRN65536 VHR65490:VHR65536 UXV65490:UXV65536 UNZ65490:UNZ65536 UED65490:UED65536 TUH65490:TUH65536 TKL65490:TKL65536 TAP65490:TAP65536 SQT65490:SQT65536 SGX65490:SGX65536 RXB65490:RXB65536 RNF65490:RNF65536 RDJ65490:RDJ65536 QTN65490:QTN65536 QJR65490:QJR65536 PZV65490:PZV65536 PPZ65490:PPZ65536 PGD65490:PGD65536 OWH65490:OWH65536 OML65490:OML65536 OCP65490:OCP65536 NST65490:NST65536 NIX65490:NIX65536 MZB65490:MZB65536 MPF65490:MPF65536 MFJ65490:MFJ65536 LVN65490:LVN65536 LLR65490:LLR65536 LBV65490:LBV65536 KRZ65490:KRZ65536 KID65490:KID65536 JYH65490:JYH65536 JOL65490:JOL65536 JEP65490:JEP65536 IUT65490:IUT65536 IKX65490:IKX65536 IBB65490:IBB65536 HRF65490:HRF65536 HHJ65490:HHJ65536 GXN65490:GXN65536 GNR65490:GNR65536 GDV65490:GDV65536 FTZ65490:FTZ65536 FKD65490:FKD65536 FAH65490:FAH65536 EQL65490:EQL65536 EGP65490:EGP65536 DWT65490:DWT65536 DMX65490:DMX65536 DDB65490:DDB65536 CTF65490:CTF65536 CJJ65490:CJJ65536 BZN65490:BZN65536 BPR65490:BPR65536 BFV65490:BFV65536 AVZ65490:AVZ65536 AMD65490:AMD65536 ACH65490:ACH65536 SL65490:SL65536 IP65490:IP65536 WVB983089 WLF983089 WBJ983089 VRN983089 VHR983089 UXV983089 UNZ983089 UED983089 TUH983089 TKL983089 TAP983089 SQT983089 SGX983089 RXB983089 RNF983089 RDJ983089 QTN983089 QJR983089 PZV983089 PPZ983089 PGD983089 OWH983089 OML983089 OCP983089 NST983089 NIX983089 MZB983089 MPF983089 MFJ983089 LVN983089 LLR983089 LBV983089 KRZ983089 KID983089 JYH983089 JOL983089 JEP983089 IUT983089 IKX983089 IBB983089 HRF983089 HHJ983089 GXN983089 GNR983089 GDV983089 FTZ983089 FKD983089 FAH983089 EQL983089 EGP983089 DWT983089 DMX983089 DDB983089 CTF983089 CJJ983089 BZN983089 BPR983089 BFV983089 AVZ983089 AMD983089 ACH983089 SL983089 IP983089 WVB917553 WLF917553 WBJ917553 VRN917553 VHR917553 UXV917553 UNZ917553 UED917553 TUH917553 TKL917553 TAP917553 SQT917553 SGX917553 RXB917553 RNF917553 RDJ917553 QTN917553 QJR917553 PZV917553 PPZ917553 PGD917553 OWH917553 OML917553 OCP917553 NST917553 NIX917553 MZB917553 MPF917553 MFJ917553 LVN917553 LLR917553 LBV917553 KRZ917553 KID917553 JYH917553 JOL917553 JEP917553 IUT917553 IKX917553 IBB917553 HRF917553 HHJ917553 GXN917553 GNR917553 GDV917553 FTZ917553 FKD917553 FAH917553 EQL917553 EGP917553 DWT917553 DMX917553 DDB917553 CTF917553 CJJ917553 BZN917553 BPR917553 BFV917553 AVZ917553 AMD917553 ACH917553 SL917553 IP917553 WVB852017 WLF852017 WBJ852017 VRN852017 VHR852017 UXV852017 UNZ852017 UED852017 TUH852017 TKL852017 TAP852017 SQT852017 SGX852017 RXB852017 RNF852017 RDJ852017 QTN852017 QJR852017 PZV852017 PPZ852017 PGD852017 OWH852017 OML852017 OCP852017 NST852017 NIX852017 MZB852017 MPF852017 MFJ852017 LVN852017 LLR852017 LBV852017 KRZ852017 KID852017 JYH852017 JOL852017 JEP852017 IUT852017 IKX852017 IBB852017 HRF852017 HHJ852017 GXN852017 GNR852017 GDV852017 FTZ852017 FKD852017 FAH852017 EQL852017 EGP852017 DWT852017 DMX852017 DDB852017 CTF852017 CJJ852017 BZN852017 BPR852017 BFV852017 AVZ852017 AMD852017 ACH852017 SL852017 IP852017 WVB786481 WLF786481 WBJ786481 VRN786481 VHR786481 UXV786481 UNZ786481 UED786481 TUH786481 TKL786481 TAP786481 SQT786481 SGX786481 RXB786481 RNF786481 RDJ786481 QTN786481 QJR786481 PZV786481 PPZ786481 PGD786481 OWH786481 OML786481 OCP786481 NST786481 NIX786481 MZB786481 MPF786481 MFJ786481 LVN786481 LLR786481 LBV786481 KRZ786481 KID786481 JYH786481 JOL786481 JEP786481 IUT786481 IKX786481 IBB786481 HRF786481 HHJ786481 GXN786481 GNR786481 GDV786481 FTZ786481 FKD786481 FAH786481 EQL786481 EGP786481 DWT786481 DMX786481 DDB786481 CTF786481 CJJ786481 BZN786481 BPR786481 BFV786481 AVZ786481 AMD786481 ACH786481 SL786481 IP786481 WVB720945 WLF720945 WBJ720945 VRN720945 VHR720945 UXV720945 UNZ720945 UED720945 TUH720945 TKL720945 TAP720945 SQT720945 SGX720945 RXB720945 RNF720945 RDJ720945 QTN720945 QJR720945 PZV720945 PPZ720945 PGD720945 OWH720945 OML720945 OCP720945 NST720945 NIX720945 MZB720945 MPF720945 MFJ720945 LVN720945 LLR720945 LBV720945 KRZ720945 KID720945 JYH720945 JOL720945 JEP720945 IUT720945 IKX720945 IBB720945 HRF720945 HHJ720945 GXN720945 GNR720945 GDV720945 FTZ720945 FKD720945 FAH720945 EQL720945 EGP720945 DWT720945 DMX720945 DDB720945 CTF720945 CJJ720945 BZN720945 BPR720945 BFV720945 AVZ720945 AMD720945 ACH720945 SL720945 IP720945 WVB655409 WLF655409 WBJ655409 VRN655409 VHR655409 UXV655409 UNZ655409 UED655409 TUH655409 TKL655409 TAP655409 SQT655409 SGX655409 RXB655409 RNF655409 RDJ655409 QTN655409 QJR655409 PZV655409 PPZ655409 PGD655409 OWH655409 OML655409 OCP655409 NST655409 NIX655409 MZB655409 MPF655409 MFJ655409 LVN655409 LLR655409 LBV655409 KRZ655409 KID655409 JYH655409 JOL655409 JEP655409 IUT655409 IKX655409 IBB655409 HRF655409 HHJ655409 GXN655409 GNR655409 GDV655409 FTZ655409 FKD655409 FAH655409 EQL655409 EGP655409 DWT655409 DMX655409 DDB655409 CTF655409 CJJ655409 BZN655409 BPR655409 BFV655409 AVZ655409 AMD655409 ACH655409 SL655409 IP655409 WVB589873 WLF589873 WBJ589873 VRN589873 VHR589873 UXV589873 UNZ589873 UED589873 TUH589873 TKL589873 TAP589873 SQT589873 SGX589873 RXB589873 RNF589873 RDJ589873 QTN589873 QJR589873 PZV589873 PPZ589873 PGD589873 OWH589873 OML589873 OCP589873 NST589873 NIX589873 MZB589873 MPF589873 MFJ589873 LVN589873 LLR589873 LBV589873 KRZ589873 KID589873 JYH589873 JOL589873 JEP589873 IUT589873 IKX589873 IBB589873 HRF589873 HHJ589873 GXN589873 GNR589873 GDV589873 FTZ589873 FKD589873 FAH589873 EQL589873 EGP589873 DWT589873 DMX589873 DDB589873 CTF589873 CJJ589873 BZN589873 BPR589873 BFV589873 AVZ589873 AMD589873 ACH589873 SL589873 IP589873 WVB524337 WLF524337 WBJ524337 VRN524337 VHR524337 UXV524337 UNZ524337 UED524337 TUH524337 TKL524337 TAP524337 SQT524337 SGX524337 RXB524337 RNF524337 RDJ524337 QTN524337 QJR524337 PZV524337 PPZ524337 PGD524337 OWH524337 OML524337 OCP524337 NST524337 NIX524337 MZB524337 MPF524337 MFJ524337 LVN524337 LLR524337 LBV524337 KRZ524337 KID524337 JYH524337 JOL524337 JEP524337 IUT524337 IKX524337 IBB524337 HRF524337 HHJ524337 GXN524337 GNR524337 GDV524337 FTZ524337 FKD524337 FAH524337 EQL524337 EGP524337 DWT524337 DMX524337 DDB524337 CTF524337 CJJ524337 BZN524337 BPR524337 BFV524337 AVZ524337 AMD524337 ACH524337 SL524337 IP524337 WVB458801 WLF458801 WBJ458801 VRN458801 VHR458801 UXV458801 UNZ458801 UED458801 TUH458801 TKL458801 TAP458801 SQT458801 SGX458801 RXB458801 RNF458801 RDJ458801 QTN458801 QJR458801 PZV458801 PPZ458801 PGD458801 OWH458801 OML458801 OCP458801 NST458801 NIX458801 MZB458801 MPF458801 MFJ458801 LVN458801 LLR458801 LBV458801 KRZ458801 KID458801 JYH458801 JOL458801 JEP458801 IUT458801 IKX458801 IBB458801 HRF458801 HHJ458801 GXN458801 GNR458801 GDV458801 FTZ458801 FKD458801 FAH458801 EQL458801 EGP458801 DWT458801 DMX458801 DDB458801 CTF458801 CJJ458801 BZN458801 BPR458801 BFV458801 AVZ458801 AMD458801 ACH458801 SL458801 IP458801 WVB393265 WLF393265 WBJ393265 VRN393265 VHR393265 UXV393265 UNZ393265 UED393265 TUH393265 TKL393265 TAP393265 SQT393265 SGX393265 RXB393265 RNF393265 RDJ393265 QTN393265 QJR393265 PZV393265 PPZ393265 PGD393265 OWH393265 OML393265 OCP393265 NST393265 NIX393265 MZB393265 MPF393265 MFJ393265 LVN393265 LLR393265 LBV393265 KRZ393265 KID393265 JYH393265 JOL393265 JEP393265 IUT393265 IKX393265 IBB393265 HRF393265 HHJ393265 GXN393265 GNR393265 GDV393265 FTZ393265 FKD393265 FAH393265 EQL393265 EGP393265 DWT393265 DMX393265 DDB393265 CTF393265 CJJ393265 BZN393265 BPR393265 BFV393265 AVZ393265 AMD393265 ACH393265 SL393265 IP393265 WVB327729 WLF327729 WBJ327729 VRN327729 VHR327729 UXV327729 UNZ327729 UED327729 TUH327729 TKL327729 TAP327729 SQT327729 SGX327729 RXB327729 RNF327729 RDJ327729 QTN327729 QJR327729 PZV327729 PPZ327729 PGD327729 OWH327729 OML327729 OCP327729 NST327729 NIX327729 MZB327729 MPF327729 MFJ327729 LVN327729 LLR327729 LBV327729 KRZ327729 KID327729 JYH327729 JOL327729 JEP327729 IUT327729 IKX327729 IBB327729 HRF327729 HHJ327729 GXN327729 GNR327729 GDV327729 FTZ327729 FKD327729 FAH327729 EQL327729 EGP327729 DWT327729 DMX327729 DDB327729 CTF327729 CJJ327729 BZN327729 BPR327729 BFV327729 AVZ327729 AMD327729 ACH327729 SL327729 IP327729 WVB262193 WLF262193 WBJ262193 VRN262193 VHR262193 UXV262193 UNZ262193 UED262193 TUH262193 TKL262193 TAP262193 SQT262193 SGX262193 RXB262193 RNF262193 RDJ262193 QTN262193 QJR262193 PZV262193 PPZ262193 PGD262193 OWH262193 OML262193 OCP262193 NST262193 NIX262193 MZB262193 MPF262193 MFJ262193 LVN262193 LLR262193 LBV262193 KRZ262193 KID262193 JYH262193 JOL262193 JEP262193 IUT262193 IKX262193 IBB262193 HRF262193 HHJ262193 GXN262193 GNR262193 GDV262193 FTZ262193 FKD262193 FAH262193 EQL262193 EGP262193 DWT262193 DMX262193 DDB262193 CTF262193 CJJ262193 BZN262193 BPR262193 BFV262193 AVZ262193 AMD262193 ACH262193 SL262193 IP262193 WVB196657 WLF196657 WBJ196657 VRN196657 VHR196657 UXV196657 UNZ196657 UED196657 TUH196657 TKL196657 TAP196657 SQT196657 SGX196657 RXB196657 RNF196657 RDJ196657 QTN196657 QJR196657 PZV196657 PPZ196657 PGD196657 OWH196657 OML196657 OCP196657 NST196657 NIX196657 MZB196657 MPF196657 MFJ196657 LVN196657 LLR196657 LBV196657 KRZ196657 KID196657 JYH196657 JOL196657 JEP196657 IUT196657 IKX196657 IBB196657 HRF196657 HHJ196657 GXN196657 GNR196657 GDV196657 FTZ196657 FKD196657 FAH196657 EQL196657 EGP196657 DWT196657 DMX196657 DDB196657 CTF196657 CJJ196657 BZN196657 BPR196657 BFV196657 AVZ196657 AMD196657 ACH196657 SL196657 IP196657 WVB131121 WLF131121 WBJ131121 VRN131121 VHR131121 UXV131121 UNZ131121 UED131121 TUH131121 TKL131121 TAP131121 SQT131121 SGX131121 RXB131121 RNF131121 RDJ131121 QTN131121 QJR131121 PZV131121 PPZ131121 PGD131121 OWH131121 OML131121 OCP131121 NST131121 NIX131121 MZB131121 MPF131121 MFJ131121 LVN131121 LLR131121 LBV131121 KRZ131121 KID131121 JYH131121 JOL131121 JEP131121 IUT131121 IKX131121 IBB131121 HRF131121 HHJ131121 GXN131121 GNR131121 GDV131121 FTZ131121 FKD131121 FAH131121 EQL131121 EGP131121 DWT131121 DMX131121 DDB131121 CTF131121 CJJ131121 BZN131121 BPR131121 BFV131121 AVZ131121 AMD131121 ACH131121 SL131121 IP131121 WVB65585 WLF65585 WBJ65585 VRN65585 VHR65585 UXV65585 UNZ65585 UED65585 TUH65585 TKL65585 TAP65585 SQT65585 SGX65585 RXB65585 RNF65585 RDJ65585 QTN65585 QJR65585 PZV65585 PPZ65585 PGD65585 OWH65585 OML65585 OCP65585 NST65585 NIX65585 MZB65585 MPF65585 MFJ65585 LVN65585 LLR65585 LBV65585 KRZ65585 KID65585 JYH65585 JOL65585 JEP65585 IUT65585 IKX65585 IBB65585 HRF65585 HHJ65585 GXN65585 GNR65585 GDV65585 FTZ65585 FKD65585 FAH65585 EQL65585 EGP65585 DWT65585 DMX65585 DDB65585 CTF65585 CJJ65585 BZN65585 BPR65585 BFV65585 AVZ65585 AMD65585 ACH65585 SL65585 IP65585 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8B1D44A1-7E76-4A3A-8799-727843EB9DC6}">
      <formula1>"1,2"</formula1>
    </dataValidation>
    <dataValidation type="list" allowBlank="1" showInputMessage="1" showErrorMessage="1" sqref="I65585:J65585 WLG982996:WLG983012 WBK982996:WBK983012 VRO982996:VRO983012 VHS982996:VHS983012 UXW982996:UXW983012 UOA982996:UOA983012 UEE982996:UEE983012 TUI982996:TUI983012 TKM982996:TKM983012 TAQ982996:TAQ983012 SQU982996:SQU983012 SGY982996:SGY983012 RXC982996:RXC983012 RNG982996:RNG983012 RDK982996:RDK983012 QTO982996:QTO983012 QJS982996:QJS983012 PZW982996:PZW983012 PQA982996:PQA983012 PGE982996:PGE983012 OWI982996:OWI983012 OMM982996:OMM983012 OCQ982996:OCQ983012 NSU982996:NSU983012 NIY982996:NIY983012 MZC982996:MZC983012 MPG982996:MPG983012 MFK982996:MFK983012 LVO982996:LVO983012 LLS982996:LLS983012 LBW982996:LBW983012 KSA982996:KSA983012 KIE982996:KIE983012 JYI982996:JYI983012 JOM982996:JOM983012 JEQ982996:JEQ983012 IUU982996:IUU983012 IKY982996:IKY983012 IBC982996:IBC983012 HRG982996:HRG983012 HHK982996:HHK983012 GXO982996:GXO983012 GNS982996:GNS983012 GDW982996:GDW983012 FUA982996:FUA983012 FKE982996:FKE983012 FAI982996:FAI983012 EQM982996:EQM983012 EGQ982996:EGQ983012 DWU982996:DWU983012 DMY982996:DMY983012 DDC982996:DDC983012 CTG982996:CTG983012 CJK982996:CJK983012 BZO982996:BZO983012 BPS982996:BPS983012 BFW982996:BFW983012 AWA982996:AWA983012 AME982996:AME983012 ACI982996:ACI983012 SM982996:SM983012 IQ982996:IQ983012 I982996:J983012 WVC917460:WVC917476 WLG917460:WLG917476 WBK917460:WBK917476 VRO917460:VRO917476 VHS917460:VHS917476 UXW917460:UXW917476 UOA917460:UOA917476 UEE917460:UEE917476 TUI917460:TUI917476 TKM917460:TKM917476 TAQ917460:TAQ917476 SQU917460:SQU917476 SGY917460:SGY917476 RXC917460:RXC917476 RNG917460:RNG917476 RDK917460:RDK917476 QTO917460:QTO917476 QJS917460:QJS917476 PZW917460:PZW917476 PQA917460:PQA917476 PGE917460:PGE917476 OWI917460:OWI917476 OMM917460:OMM917476 OCQ917460:OCQ917476 NSU917460:NSU917476 NIY917460:NIY917476 MZC917460:MZC917476 MPG917460:MPG917476 MFK917460:MFK917476 LVO917460:LVO917476 LLS917460:LLS917476 LBW917460:LBW917476 KSA917460:KSA917476 KIE917460:KIE917476 JYI917460:JYI917476 JOM917460:JOM917476 JEQ917460:JEQ917476 IUU917460:IUU917476 IKY917460:IKY917476 IBC917460:IBC917476 HRG917460:HRG917476 HHK917460:HHK917476 GXO917460:GXO917476 GNS917460:GNS917476 GDW917460:GDW917476 FUA917460:FUA917476 FKE917460:FKE917476 FAI917460:FAI917476 EQM917460:EQM917476 EGQ917460:EGQ917476 DWU917460:DWU917476 DMY917460:DMY917476 DDC917460:DDC917476 CTG917460:CTG917476 CJK917460:CJK917476 BZO917460:BZO917476 BPS917460:BPS917476 BFW917460:BFW917476 AWA917460:AWA917476 AME917460:AME917476 ACI917460:ACI917476 SM917460:SM917476 IQ917460:IQ917476 I917460:J917476 WVC851924:WVC851940 WLG851924:WLG851940 WBK851924:WBK851940 VRO851924:VRO851940 VHS851924:VHS851940 UXW851924:UXW851940 UOA851924:UOA851940 UEE851924:UEE851940 TUI851924:TUI851940 TKM851924:TKM851940 TAQ851924:TAQ851940 SQU851924:SQU851940 SGY851924:SGY851940 RXC851924:RXC851940 RNG851924:RNG851940 RDK851924:RDK851940 QTO851924:QTO851940 QJS851924:QJS851940 PZW851924:PZW851940 PQA851924:PQA851940 PGE851924:PGE851940 OWI851924:OWI851940 OMM851924:OMM851940 OCQ851924:OCQ851940 NSU851924:NSU851940 NIY851924:NIY851940 MZC851924:MZC851940 MPG851924:MPG851940 MFK851924:MFK851940 LVO851924:LVO851940 LLS851924:LLS851940 LBW851924:LBW851940 KSA851924:KSA851940 KIE851924:KIE851940 JYI851924:JYI851940 JOM851924:JOM851940 JEQ851924:JEQ851940 IUU851924:IUU851940 IKY851924:IKY851940 IBC851924:IBC851940 HRG851924:HRG851940 HHK851924:HHK851940 GXO851924:GXO851940 GNS851924:GNS851940 GDW851924:GDW851940 FUA851924:FUA851940 FKE851924:FKE851940 FAI851924:FAI851940 EQM851924:EQM851940 EGQ851924:EGQ851940 DWU851924:DWU851940 DMY851924:DMY851940 DDC851924:DDC851940 CTG851924:CTG851940 CJK851924:CJK851940 BZO851924:BZO851940 BPS851924:BPS851940 BFW851924:BFW851940 AWA851924:AWA851940 AME851924:AME851940 ACI851924:ACI851940 SM851924:SM851940 IQ851924:IQ851940 I851924:J851940 WVC786388:WVC786404 WLG786388:WLG786404 WBK786388:WBK786404 VRO786388:VRO786404 VHS786388:VHS786404 UXW786388:UXW786404 UOA786388:UOA786404 UEE786388:UEE786404 TUI786388:TUI786404 TKM786388:TKM786404 TAQ786388:TAQ786404 SQU786388:SQU786404 SGY786388:SGY786404 RXC786388:RXC786404 RNG786388:RNG786404 RDK786388:RDK786404 QTO786388:QTO786404 QJS786388:QJS786404 PZW786388:PZW786404 PQA786388:PQA786404 PGE786388:PGE786404 OWI786388:OWI786404 OMM786388:OMM786404 OCQ786388:OCQ786404 NSU786388:NSU786404 NIY786388:NIY786404 MZC786388:MZC786404 MPG786388:MPG786404 MFK786388:MFK786404 LVO786388:LVO786404 LLS786388:LLS786404 LBW786388:LBW786404 KSA786388:KSA786404 KIE786388:KIE786404 JYI786388:JYI786404 JOM786388:JOM786404 JEQ786388:JEQ786404 IUU786388:IUU786404 IKY786388:IKY786404 IBC786388:IBC786404 HRG786388:HRG786404 HHK786388:HHK786404 GXO786388:GXO786404 GNS786388:GNS786404 GDW786388:GDW786404 FUA786388:FUA786404 FKE786388:FKE786404 FAI786388:FAI786404 EQM786388:EQM786404 EGQ786388:EGQ786404 DWU786388:DWU786404 DMY786388:DMY786404 DDC786388:DDC786404 CTG786388:CTG786404 CJK786388:CJK786404 BZO786388:BZO786404 BPS786388:BPS786404 BFW786388:BFW786404 AWA786388:AWA786404 AME786388:AME786404 ACI786388:ACI786404 SM786388:SM786404 IQ786388:IQ786404 I786388:J786404 WVC720852:WVC720868 WLG720852:WLG720868 WBK720852:WBK720868 VRO720852:VRO720868 VHS720852:VHS720868 UXW720852:UXW720868 UOA720852:UOA720868 UEE720852:UEE720868 TUI720852:TUI720868 TKM720852:TKM720868 TAQ720852:TAQ720868 SQU720852:SQU720868 SGY720852:SGY720868 RXC720852:RXC720868 RNG720852:RNG720868 RDK720852:RDK720868 QTO720852:QTO720868 QJS720852:QJS720868 PZW720852:PZW720868 PQA720852:PQA720868 PGE720852:PGE720868 OWI720852:OWI720868 OMM720852:OMM720868 OCQ720852:OCQ720868 NSU720852:NSU720868 NIY720852:NIY720868 MZC720852:MZC720868 MPG720852:MPG720868 MFK720852:MFK720868 LVO720852:LVO720868 LLS720852:LLS720868 LBW720852:LBW720868 KSA720852:KSA720868 KIE720852:KIE720868 JYI720852:JYI720868 JOM720852:JOM720868 JEQ720852:JEQ720868 IUU720852:IUU720868 IKY720852:IKY720868 IBC720852:IBC720868 HRG720852:HRG720868 HHK720852:HHK720868 GXO720852:GXO720868 GNS720852:GNS720868 GDW720852:GDW720868 FUA720852:FUA720868 FKE720852:FKE720868 FAI720852:FAI720868 EQM720852:EQM720868 EGQ720852:EGQ720868 DWU720852:DWU720868 DMY720852:DMY720868 DDC720852:DDC720868 CTG720852:CTG720868 CJK720852:CJK720868 BZO720852:BZO720868 BPS720852:BPS720868 BFW720852:BFW720868 AWA720852:AWA720868 AME720852:AME720868 ACI720852:ACI720868 SM720852:SM720868 IQ720852:IQ720868 I720852:J720868 WVC655316:WVC655332 WLG655316:WLG655332 WBK655316:WBK655332 VRO655316:VRO655332 VHS655316:VHS655332 UXW655316:UXW655332 UOA655316:UOA655332 UEE655316:UEE655332 TUI655316:TUI655332 TKM655316:TKM655332 TAQ655316:TAQ655332 SQU655316:SQU655332 SGY655316:SGY655332 RXC655316:RXC655332 RNG655316:RNG655332 RDK655316:RDK655332 QTO655316:QTO655332 QJS655316:QJS655332 PZW655316:PZW655332 PQA655316:PQA655332 PGE655316:PGE655332 OWI655316:OWI655332 OMM655316:OMM655332 OCQ655316:OCQ655332 NSU655316:NSU655332 NIY655316:NIY655332 MZC655316:MZC655332 MPG655316:MPG655332 MFK655316:MFK655332 LVO655316:LVO655332 LLS655316:LLS655332 LBW655316:LBW655332 KSA655316:KSA655332 KIE655316:KIE655332 JYI655316:JYI655332 JOM655316:JOM655332 JEQ655316:JEQ655332 IUU655316:IUU655332 IKY655316:IKY655332 IBC655316:IBC655332 HRG655316:HRG655332 HHK655316:HHK655332 GXO655316:GXO655332 GNS655316:GNS655332 GDW655316:GDW655332 FUA655316:FUA655332 FKE655316:FKE655332 FAI655316:FAI655332 EQM655316:EQM655332 EGQ655316:EGQ655332 DWU655316:DWU655332 DMY655316:DMY655332 DDC655316:DDC655332 CTG655316:CTG655332 CJK655316:CJK655332 BZO655316:BZO655332 BPS655316:BPS655332 BFW655316:BFW655332 AWA655316:AWA655332 AME655316:AME655332 ACI655316:ACI655332 SM655316:SM655332 IQ655316:IQ655332 I655316:J655332 WVC589780:WVC589796 WLG589780:WLG589796 WBK589780:WBK589796 VRO589780:VRO589796 VHS589780:VHS589796 UXW589780:UXW589796 UOA589780:UOA589796 UEE589780:UEE589796 TUI589780:TUI589796 TKM589780:TKM589796 TAQ589780:TAQ589796 SQU589780:SQU589796 SGY589780:SGY589796 RXC589780:RXC589796 RNG589780:RNG589796 RDK589780:RDK589796 QTO589780:QTO589796 QJS589780:QJS589796 PZW589780:PZW589796 PQA589780:PQA589796 PGE589780:PGE589796 OWI589780:OWI589796 OMM589780:OMM589796 OCQ589780:OCQ589796 NSU589780:NSU589796 NIY589780:NIY589796 MZC589780:MZC589796 MPG589780:MPG589796 MFK589780:MFK589796 LVO589780:LVO589796 LLS589780:LLS589796 LBW589780:LBW589796 KSA589780:KSA589796 KIE589780:KIE589796 JYI589780:JYI589796 JOM589780:JOM589796 JEQ589780:JEQ589796 IUU589780:IUU589796 IKY589780:IKY589796 IBC589780:IBC589796 HRG589780:HRG589796 HHK589780:HHK589796 GXO589780:GXO589796 GNS589780:GNS589796 GDW589780:GDW589796 FUA589780:FUA589796 FKE589780:FKE589796 FAI589780:FAI589796 EQM589780:EQM589796 EGQ589780:EGQ589796 DWU589780:DWU589796 DMY589780:DMY589796 DDC589780:DDC589796 CTG589780:CTG589796 CJK589780:CJK589796 BZO589780:BZO589796 BPS589780:BPS589796 BFW589780:BFW589796 AWA589780:AWA589796 AME589780:AME589796 ACI589780:ACI589796 SM589780:SM589796 IQ589780:IQ589796 I589780:J589796 WVC524244:WVC524260 WLG524244:WLG524260 WBK524244:WBK524260 VRO524244:VRO524260 VHS524244:VHS524260 UXW524244:UXW524260 UOA524244:UOA524260 UEE524244:UEE524260 TUI524244:TUI524260 TKM524244:TKM524260 TAQ524244:TAQ524260 SQU524244:SQU524260 SGY524244:SGY524260 RXC524244:RXC524260 RNG524244:RNG524260 RDK524244:RDK524260 QTO524244:QTO524260 QJS524244:QJS524260 PZW524244:PZW524260 PQA524244:PQA524260 PGE524244:PGE524260 OWI524244:OWI524260 OMM524244:OMM524260 OCQ524244:OCQ524260 NSU524244:NSU524260 NIY524244:NIY524260 MZC524244:MZC524260 MPG524244:MPG524260 MFK524244:MFK524260 LVO524244:LVO524260 LLS524244:LLS524260 LBW524244:LBW524260 KSA524244:KSA524260 KIE524244:KIE524260 JYI524244:JYI524260 JOM524244:JOM524260 JEQ524244:JEQ524260 IUU524244:IUU524260 IKY524244:IKY524260 IBC524244:IBC524260 HRG524244:HRG524260 HHK524244:HHK524260 GXO524244:GXO524260 GNS524244:GNS524260 GDW524244:GDW524260 FUA524244:FUA524260 FKE524244:FKE524260 FAI524244:FAI524260 EQM524244:EQM524260 EGQ524244:EGQ524260 DWU524244:DWU524260 DMY524244:DMY524260 DDC524244:DDC524260 CTG524244:CTG524260 CJK524244:CJK524260 BZO524244:BZO524260 BPS524244:BPS524260 BFW524244:BFW524260 AWA524244:AWA524260 AME524244:AME524260 ACI524244:ACI524260 SM524244:SM524260 IQ524244:IQ524260 I524244:J524260 WVC458708:WVC458724 WLG458708:WLG458724 WBK458708:WBK458724 VRO458708:VRO458724 VHS458708:VHS458724 UXW458708:UXW458724 UOA458708:UOA458724 UEE458708:UEE458724 TUI458708:TUI458724 TKM458708:TKM458724 TAQ458708:TAQ458724 SQU458708:SQU458724 SGY458708:SGY458724 RXC458708:RXC458724 RNG458708:RNG458724 RDK458708:RDK458724 QTO458708:QTO458724 QJS458708:QJS458724 PZW458708:PZW458724 PQA458708:PQA458724 PGE458708:PGE458724 OWI458708:OWI458724 OMM458708:OMM458724 OCQ458708:OCQ458724 NSU458708:NSU458724 NIY458708:NIY458724 MZC458708:MZC458724 MPG458708:MPG458724 MFK458708:MFK458724 LVO458708:LVO458724 LLS458708:LLS458724 LBW458708:LBW458724 KSA458708:KSA458724 KIE458708:KIE458724 JYI458708:JYI458724 JOM458708:JOM458724 JEQ458708:JEQ458724 IUU458708:IUU458724 IKY458708:IKY458724 IBC458708:IBC458724 HRG458708:HRG458724 HHK458708:HHK458724 GXO458708:GXO458724 GNS458708:GNS458724 GDW458708:GDW458724 FUA458708:FUA458724 FKE458708:FKE458724 FAI458708:FAI458724 EQM458708:EQM458724 EGQ458708:EGQ458724 DWU458708:DWU458724 DMY458708:DMY458724 DDC458708:DDC458724 CTG458708:CTG458724 CJK458708:CJK458724 BZO458708:BZO458724 BPS458708:BPS458724 BFW458708:BFW458724 AWA458708:AWA458724 AME458708:AME458724 ACI458708:ACI458724 SM458708:SM458724 IQ458708:IQ458724 I458708:J458724 WVC393172:WVC393188 WLG393172:WLG393188 WBK393172:WBK393188 VRO393172:VRO393188 VHS393172:VHS393188 UXW393172:UXW393188 UOA393172:UOA393188 UEE393172:UEE393188 TUI393172:TUI393188 TKM393172:TKM393188 TAQ393172:TAQ393188 SQU393172:SQU393188 SGY393172:SGY393188 RXC393172:RXC393188 RNG393172:RNG393188 RDK393172:RDK393188 QTO393172:QTO393188 QJS393172:QJS393188 PZW393172:PZW393188 PQA393172:PQA393188 PGE393172:PGE393188 OWI393172:OWI393188 OMM393172:OMM393188 OCQ393172:OCQ393188 NSU393172:NSU393188 NIY393172:NIY393188 MZC393172:MZC393188 MPG393172:MPG393188 MFK393172:MFK393188 LVO393172:LVO393188 LLS393172:LLS393188 LBW393172:LBW393188 KSA393172:KSA393188 KIE393172:KIE393188 JYI393172:JYI393188 JOM393172:JOM393188 JEQ393172:JEQ393188 IUU393172:IUU393188 IKY393172:IKY393188 IBC393172:IBC393188 HRG393172:HRG393188 HHK393172:HHK393188 GXO393172:GXO393188 GNS393172:GNS393188 GDW393172:GDW393188 FUA393172:FUA393188 FKE393172:FKE393188 FAI393172:FAI393188 EQM393172:EQM393188 EGQ393172:EGQ393188 DWU393172:DWU393188 DMY393172:DMY393188 DDC393172:DDC393188 CTG393172:CTG393188 CJK393172:CJK393188 BZO393172:BZO393188 BPS393172:BPS393188 BFW393172:BFW393188 AWA393172:AWA393188 AME393172:AME393188 ACI393172:ACI393188 SM393172:SM393188 IQ393172:IQ393188 I393172:J393188 WVC327636:WVC327652 WLG327636:WLG327652 WBK327636:WBK327652 VRO327636:VRO327652 VHS327636:VHS327652 UXW327636:UXW327652 UOA327636:UOA327652 UEE327636:UEE327652 TUI327636:TUI327652 TKM327636:TKM327652 TAQ327636:TAQ327652 SQU327636:SQU327652 SGY327636:SGY327652 RXC327636:RXC327652 RNG327636:RNG327652 RDK327636:RDK327652 QTO327636:QTO327652 QJS327636:QJS327652 PZW327636:PZW327652 PQA327636:PQA327652 PGE327636:PGE327652 OWI327636:OWI327652 OMM327636:OMM327652 OCQ327636:OCQ327652 NSU327636:NSU327652 NIY327636:NIY327652 MZC327636:MZC327652 MPG327636:MPG327652 MFK327636:MFK327652 LVO327636:LVO327652 LLS327636:LLS327652 LBW327636:LBW327652 KSA327636:KSA327652 KIE327636:KIE327652 JYI327636:JYI327652 JOM327636:JOM327652 JEQ327636:JEQ327652 IUU327636:IUU327652 IKY327636:IKY327652 IBC327636:IBC327652 HRG327636:HRG327652 HHK327636:HHK327652 GXO327636:GXO327652 GNS327636:GNS327652 GDW327636:GDW327652 FUA327636:FUA327652 FKE327636:FKE327652 FAI327636:FAI327652 EQM327636:EQM327652 EGQ327636:EGQ327652 DWU327636:DWU327652 DMY327636:DMY327652 DDC327636:DDC327652 CTG327636:CTG327652 CJK327636:CJK327652 BZO327636:BZO327652 BPS327636:BPS327652 BFW327636:BFW327652 AWA327636:AWA327652 AME327636:AME327652 ACI327636:ACI327652 SM327636:SM327652 IQ327636:IQ327652 I327636:J327652 WVC262100:WVC262116 WLG262100:WLG262116 WBK262100:WBK262116 VRO262100:VRO262116 VHS262100:VHS262116 UXW262100:UXW262116 UOA262100:UOA262116 UEE262100:UEE262116 TUI262100:TUI262116 TKM262100:TKM262116 TAQ262100:TAQ262116 SQU262100:SQU262116 SGY262100:SGY262116 RXC262100:RXC262116 RNG262100:RNG262116 RDK262100:RDK262116 QTO262100:QTO262116 QJS262100:QJS262116 PZW262100:PZW262116 PQA262100:PQA262116 PGE262100:PGE262116 OWI262100:OWI262116 OMM262100:OMM262116 OCQ262100:OCQ262116 NSU262100:NSU262116 NIY262100:NIY262116 MZC262100:MZC262116 MPG262100:MPG262116 MFK262100:MFK262116 LVO262100:LVO262116 LLS262100:LLS262116 LBW262100:LBW262116 KSA262100:KSA262116 KIE262100:KIE262116 JYI262100:JYI262116 JOM262100:JOM262116 JEQ262100:JEQ262116 IUU262100:IUU262116 IKY262100:IKY262116 IBC262100:IBC262116 HRG262100:HRG262116 HHK262100:HHK262116 GXO262100:GXO262116 GNS262100:GNS262116 GDW262100:GDW262116 FUA262100:FUA262116 FKE262100:FKE262116 FAI262100:FAI262116 EQM262100:EQM262116 EGQ262100:EGQ262116 DWU262100:DWU262116 DMY262100:DMY262116 DDC262100:DDC262116 CTG262100:CTG262116 CJK262100:CJK262116 BZO262100:BZO262116 BPS262100:BPS262116 BFW262100:BFW262116 AWA262100:AWA262116 AME262100:AME262116 ACI262100:ACI262116 SM262100:SM262116 IQ262100:IQ262116 I262100:J262116 WVC196564:WVC196580 WLG196564:WLG196580 WBK196564:WBK196580 VRO196564:VRO196580 VHS196564:VHS196580 UXW196564:UXW196580 UOA196564:UOA196580 UEE196564:UEE196580 TUI196564:TUI196580 TKM196564:TKM196580 TAQ196564:TAQ196580 SQU196564:SQU196580 SGY196564:SGY196580 RXC196564:RXC196580 RNG196564:RNG196580 RDK196564:RDK196580 QTO196564:QTO196580 QJS196564:QJS196580 PZW196564:PZW196580 PQA196564:PQA196580 PGE196564:PGE196580 OWI196564:OWI196580 OMM196564:OMM196580 OCQ196564:OCQ196580 NSU196564:NSU196580 NIY196564:NIY196580 MZC196564:MZC196580 MPG196564:MPG196580 MFK196564:MFK196580 LVO196564:LVO196580 LLS196564:LLS196580 LBW196564:LBW196580 KSA196564:KSA196580 KIE196564:KIE196580 JYI196564:JYI196580 JOM196564:JOM196580 JEQ196564:JEQ196580 IUU196564:IUU196580 IKY196564:IKY196580 IBC196564:IBC196580 HRG196564:HRG196580 HHK196564:HHK196580 GXO196564:GXO196580 GNS196564:GNS196580 GDW196564:GDW196580 FUA196564:FUA196580 FKE196564:FKE196580 FAI196564:FAI196580 EQM196564:EQM196580 EGQ196564:EGQ196580 DWU196564:DWU196580 DMY196564:DMY196580 DDC196564:DDC196580 CTG196564:CTG196580 CJK196564:CJK196580 BZO196564:BZO196580 BPS196564:BPS196580 BFW196564:BFW196580 AWA196564:AWA196580 AME196564:AME196580 ACI196564:ACI196580 SM196564:SM196580 IQ196564:IQ196580 I196564:J196580 WVC131028:WVC131044 WLG131028:WLG131044 WBK131028:WBK131044 VRO131028:VRO131044 VHS131028:VHS131044 UXW131028:UXW131044 UOA131028:UOA131044 UEE131028:UEE131044 TUI131028:TUI131044 TKM131028:TKM131044 TAQ131028:TAQ131044 SQU131028:SQU131044 SGY131028:SGY131044 RXC131028:RXC131044 RNG131028:RNG131044 RDK131028:RDK131044 QTO131028:QTO131044 QJS131028:QJS131044 PZW131028:PZW131044 PQA131028:PQA131044 PGE131028:PGE131044 OWI131028:OWI131044 OMM131028:OMM131044 OCQ131028:OCQ131044 NSU131028:NSU131044 NIY131028:NIY131044 MZC131028:MZC131044 MPG131028:MPG131044 MFK131028:MFK131044 LVO131028:LVO131044 LLS131028:LLS131044 LBW131028:LBW131044 KSA131028:KSA131044 KIE131028:KIE131044 JYI131028:JYI131044 JOM131028:JOM131044 JEQ131028:JEQ131044 IUU131028:IUU131044 IKY131028:IKY131044 IBC131028:IBC131044 HRG131028:HRG131044 HHK131028:HHK131044 GXO131028:GXO131044 GNS131028:GNS131044 GDW131028:GDW131044 FUA131028:FUA131044 FKE131028:FKE131044 FAI131028:FAI131044 EQM131028:EQM131044 EGQ131028:EGQ131044 DWU131028:DWU131044 DMY131028:DMY131044 DDC131028:DDC131044 CTG131028:CTG131044 CJK131028:CJK131044 BZO131028:BZO131044 BPS131028:BPS131044 BFW131028:BFW131044 AWA131028:AWA131044 AME131028:AME131044 ACI131028:ACI131044 SM131028:SM131044 IQ131028:IQ131044 I131028:J131044 WVC65492:WVC65508 WLG65492:WLG65508 WBK65492:WBK65508 VRO65492:VRO65508 VHS65492:VHS65508 UXW65492:UXW65508 UOA65492:UOA65508 UEE65492:UEE65508 TUI65492:TUI65508 TKM65492:TKM65508 TAQ65492:TAQ65508 SQU65492:SQU65508 SGY65492:SGY65508 RXC65492:RXC65508 RNG65492:RNG65508 RDK65492:RDK65508 QTO65492:QTO65508 QJS65492:QJS65508 PZW65492:PZW65508 PQA65492:PQA65508 PGE65492:PGE65508 OWI65492:OWI65508 OMM65492:OMM65508 OCQ65492:OCQ65508 NSU65492:NSU65508 NIY65492:NIY65508 MZC65492:MZC65508 MPG65492:MPG65508 MFK65492:MFK65508 LVO65492:LVO65508 LLS65492:LLS65508 LBW65492:LBW65508 KSA65492:KSA65508 KIE65492:KIE65508 JYI65492:JYI65508 JOM65492:JOM65508 JEQ65492:JEQ65508 IUU65492:IUU65508 IKY65492:IKY65508 IBC65492:IBC65508 HRG65492:HRG65508 HHK65492:HHK65508 GXO65492:GXO65508 GNS65492:GNS65508 GDW65492:GDW65508 FUA65492:FUA65508 FKE65492:FKE65508 FAI65492:FAI65508 EQM65492:EQM65508 EGQ65492:EGQ65508 DWU65492:DWU65508 DMY65492:DMY65508 DDC65492:DDC65508 CTG65492:CTG65508 CJK65492:CJK65508 BZO65492:BZO65508 BPS65492:BPS65508 BFW65492:BFW65508 AWA65492:AWA65508 AME65492:AME65508 ACI65492:ACI65508 SM65492:SM65508 IQ65492:IQ65508 I65492:J65508 WVC982996:WVC983012 WVC983045:WVC983050 WLG983045:WLG983050 WBK983045:WBK983050 VRO983045:VRO983050 VHS983045:VHS983050 UXW983045:UXW983050 UOA983045:UOA983050 UEE983045:UEE983050 TUI983045:TUI983050 TKM983045:TKM983050 TAQ983045:TAQ983050 SQU983045:SQU983050 SGY983045:SGY983050 RXC983045:RXC983050 RNG983045:RNG983050 RDK983045:RDK983050 QTO983045:QTO983050 QJS983045:QJS983050 PZW983045:PZW983050 PQA983045:PQA983050 PGE983045:PGE983050 OWI983045:OWI983050 OMM983045:OMM983050 OCQ983045:OCQ983050 NSU983045:NSU983050 NIY983045:NIY983050 MZC983045:MZC983050 MPG983045:MPG983050 MFK983045:MFK983050 LVO983045:LVO983050 LLS983045:LLS983050 LBW983045:LBW983050 KSA983045:KSA983050 KIE983045:KIE983050 JYI983045:JYI983050 JOM983045:JOM983050 JEQ983045:JEQ983050 IUU983045:IUU983050 IKY983045:IKY983050 IBC983045:IBC983050 HRG983045:HRG983050 HHK983045:HHK983050 GXO983045:GXO983050 GNS983045:GNS983050 GDW983045:GDW983050 FUA983045:FUA983050 FKE983045:FKE983050 FAI983045:FAI983050 EQM983045:EQM983050 EGQ983045:EGQ983050 DWU983045:DWU983050 DMY983045:DMY983050 DDC983045:DDC983050 CTG983045:CTG983050 CJK983045:CJK983050 BZO983045:BZO983050 BPS983045:BPS983050 BFW983045:BFW983050 AWA983045:AWA983050 AME983045:AME983050 ACI983045:ACI983050 SM983045:SM983050 IQ983045:IQ983050 I983045:J983050 WVC917509:WVC917514 WLG917509:WLG917514 WBK917509:WBK917514 VRO917509:VRO917514 VHS917509:VHS917514 UXW917509:UXW917514 UOA917509:UOA917514 UEE917509:UEE917514 TUI917509:TUI917514 TKM917509:TKM917514 TAQ917509:TAQ917514 SQU917509:SQU917514 SGY917509:SGY917514 RXC917509:RXC917514 RNG917509:RNG917514 RDK917509:RDK917514 QTO917509:QTO917514 QJS917509:QJS917514 PZW917509:PZW917514 PQA917509:PQA917514 PGE917509:PGE917514 OWI917509:OWI917514 OMM917509:OMM917514 OCQ917509:OCQ917514 NSU917509:NSU917514 NIY917509:NIY917514 MZC917509:MZC917514 MPG917509:MPG917514 MFK917509:MFK917514 LVO917509:LVO917514 LLS917509:LLS917514 LBW917509:LBW917514 KSA917509:KSA917514 KIE917509:KIE917514 JYI917509:JYI917514 JOM917509:JOM917514 JEQ917509:JEQ917514 IUU917509:IUU917514 IKY917509:IKY917514 IBC917509:IBC917514 HRG917509:HRG917514 HHK917509:HHK917514 GXO917509:GXO917514 GNS917509:GNS917514 GDW917509:GDW917514 FUA917509:FUA917514 FKE917509:FKE917514 FAI917509:FAI917514 EQM917509:EQM917514 EGQ917509:EGQ917514 DWU917509:DWU917514 DMY917509:DMY917514 DDC917509:DDC917514 CTG917509:CTG917514 CJK917509:CJK917514 BZO917509:BZO917514 BPS917509:BPS917514 BFW917509:BFW917514 AWA917509:AWA917514 AME917509:AME917514 ACI917509:ACI917514 SM917509:SM917514 IQ917509:IQ917514 I917509:J917514 WVC851973:WVC851978 WLG851973:WLG851978 WBK851973:WBK851978 VRO851973:VRO851978 VHS851973:VHS851978 UXW851973:UXW851978 UOA851973:UOA851978 UEE851973:UEE851978 TUI851973:TUI851978 TKM851973:TKM851978 TAQ851973:TAQ851978 SQU851973:SQU851978 SGY851973:SGY851978 RXC851973:RXC851978 RNG851973:RNG851978 RDK851973:RDK851978 QTO851973:QTO851978 QJS851973:QJS851978 PZW851973:PZW851978 PQA851973:PQA851978 PGE851973:PGE851978 OWI851973:OWI851978 OMM851973:OMM851978 OCQ851973:OCQ851978 NSU851973:NSU851978 NIY851973:NIY851978 MZC851973:MZC851978 MPG851973:MPG851978 MFK851973:MFK851978 LVO851973:LVO851978 LLS851973:LLS851978 LBW851973:LBW851978 KSA851973:KSA851978 KIE851973:KIE851978 JYI851973:JYI851978 JOM851973:JOM851978 JEQ851973:JEQ851978 IUU851973:IUU851978 IKY851973:IKY851978 IBC851973:IBC851978 HRG851973:HRG851978 HHK851973:HHK851978 GXO851973:GXO851978 GNS851973:GNS851978 GDW851973:GDW851978 FUA851973:FUA851978 FKE851973:FKE851978 FAI851973:FAI851978 EQM851973:EQM851978 EGQ851973:EGQ851978 DWU851973:DWU851978 DMY851973:DMY851978 DDC851973:DDC851978 CTG851973:CTG851978 CJK851973:CJK851978 BZO851973:BZO851978 BPS851973:BPS851978 BFW851973:BFW851978 AWA851973:AWA851978 AME851973:AME851978 ACI851973:ACI851978 SM851973:SM851978 IQ851973:IQ851978 I851973:J851978 WVC786437:WVC786442 WLG786437:WLG786442 WBK786437:WBK786442 VRO786437:VRO786442 VHS786437:VHS786442 UXW786437:UXW786442 UOA786437:UOA786442 UEE786437:UEE786442 TUI786437:TUI786442 TKM786437:TKM786442 TAQ786437:TAQ786442 SQU786437:SQU786442 SGY786437:SGY786442 RXC786437:RXC786442 RNG786437:RNG786442 RDK786437:RDK786442 QTO786437:QTO786442 QJS786437:QJS786442 PZW786437:PZW786442 PQA786437:PQA786442 PGE786437:PGE786442 OWI786437:OWI786442 OMM786437:OMM786442 OCQ786437:OCQ786442 NSU786437:NSU786442 NIY786437:NIY786442 MZC786437:MZC786442 MPG786437:MPG786442 MFK786437:MFK786442 LVO786437:LVO786442 LLS786437:LLS786442 LBW786437:LBW786442 KSA786437:KSA786442 KIE786437:KIE786442 JYI786437:JYI786442 JOM786437:JOM786442 JEQ786437:JEQ786442 IUU786437:IUU786442 IKY786437:IKY786442 IBC786437:IBC786442 HRG786437:HRG786442 HHK786437:HHK786442 GXO786437:GXO786442 GNS786437:GNS786442 GDW786437:GDW786442 FUA786437:FUA786442 FKE786437:FKE786442 FAI786437:FAI786442 EQM786437:EQM786442 EGQ786437:EGQ786442 DWU786437:DWU786442 DMY786437:DMY786442 DDC786437:DDC786442 CTG786437:CTG786442 CJK786437:CJK786442 BZO786437:BZO786442 BPS786437:BPS786442 BFW786437:BFW786442 AWA786437:AWA786442 AME786437:AME786442 ACI786437:ACI786442 SM786437:SM786442 IQ786437:IQ786442 I786437:J786442 WVC720901:WVC720906 WLG720901:WLG720906 WBK720901:WBK720906 VRO720901:VRO720906 VHS720901:VHS720906 UXW720901:UXW720906 UOA720901:UOA720906 UEE720901:UEE720906 TUI720901:TUI720906 TKM720901:TKM720906 TAQ720901:TAQ720906 SQU720901:SQU720906 SGY720901:SGY720906 RXC720901:RXC720906 RNG720901:RNG720906 RDK720901:RDK720906 QTO720901:QTO720906 QJS720901:QJS720906 PZW720901:PZW720906 PQA720901:PQA720906 PGE720901:PGE720906 OWI720901:OWI720906 OMM720901:OMM720906 OCQ720901:OCQ720906 NSU720901:NSU720906 NIY720901:NIY720906 MZC720901:MZC720906 MPG720901:MPG720906 MFK720901:MFK720906 LVO720901:LVO720906 LLS720901:LLS720906 LBW720901:LBW720906 KSA720901:KSA720906 KIE720901:KIE720906 JYI720901:JYI720906 JOM720901:JOM720906 JEQ720901:JEQ720906 IUU720901:IUU720906 IKY720901:IKY720906 IBC720901:IBC720906 HRG720901:HRG720906 HHK720901:HHK720906 GXO720901:GXO720906 GNS720901:GNS720906 GDW720901:GDW720906 FUA720901:FUA720906 FKE720901:FKE720906 FAI720901:FAI720906 EQM720901:EQM720906 EGQ720901:EGQ720906 DWU720901:DWU720906 DMY720901:DMY720906 DDC720901:DDC720906 CTG720901:CTG720906 CJK720901:CJK720906 BZO720901:BZO720906 BPS720901:BPS720906 BFW720901:BFW720906 AWA720901:AWA720906 AME720901:AME720906 ACI720901:ACI720906 SM720901:SM720906 IQ720901:IQ720906 I720901:J720906 WVC655365:WVC655370 WLG655365:WLG655370 WBK655365:WBK655370 VRO655365:VRO655370 VHS655365:VHS655370 UXW655365:UXW655370 UOA655365:UOA655370 UEE655365:UEE655370 TUI655365:TUI655370 TKM655365:TKM655370 TAQ655365:TAQ655370 SQU655365:SQU655370 SGY655365:SGY655370 RXC655365:RXC655370 RNG655365:RNG655370 RDK655365:RDK655370 QTO655365:QTO655370 QJS655365:QJS655370 PZW655365:PZW655370 PQA655365:PQA655370 PGE655365:PGE655370 OWI655365:OWI655370 OMM655365:OMM655370 OCQ655365:OCQ655370 NSU655365:NSU655370 NIY655365:NIY655370 MZC655365:MZC655370 MPG655365:MPG655370 MFK655365:MFK655370 LVO655365:LVO655370 LLS655365:LLS655370 LBW655365:LBW655370 KSA655365:KSA655370 KIE655365:KIE655370 JYI655365:JYI655370 JOM655365:JOM655370 JEQ655365:JEQ655370 IUU655365:IUU655370 IKY655365:IKY655370 IBC655365:IBC655370 HRG655365:HRG655370 HHK655365:HHK655370 GXO655365:GXO655370 GNS655365:GNS655370 GDW655365:GDW655370 FUA655365:FUA655370 FKE655365:FKE655370 FAI655365:FAI655370 EQM655365:EQM655370 EGQ655365:EGQ655370 DWU655365:DWU655370 DMY655365:DMY655370 DDC655365:DDC655370 CTG655365:CTG655370 CJK655365:CJK655370 BZO655365:BZO655370 BPS655365:BPS655370 BFW655365:BFW655370 AWA655365:AWA655370 AME655365:AME655370 ACI655365:ACI655370 SM655365:SM655370 IQ655365:IQ655370 I655365:J655370 WVC589829:WVC589834 WLG589829:WLG589834 WBK589829:WBK589834 VRO589829:VRO589834 VHS589829:VHS589834 UXW589829:UXW589834 UOA589829:UOA589834 UEE589829:UEE589834 TUI589829:TUI589834 TKM589829:TKM589834 TAQ589829:TAQ589834 SQU589829:SQU589834 SGY589829:SGY589834 RXC589829:RXC589834 RNG589829:RNG589834 RDK589829:RDK589834 QTO589829:QTO589834 QJS589829:QJS589834 PZW589829:PZW589834 PQA589829:PQA589834 PGE589829:PGE589834 OWI589829:OWI589834 OMM589829:OMM589834 OCQ589829:OCQ589834 NSU589829:NSU589834 NIY589829:NIY589834 MZC589829:MZC589834 MPG589829:MPG589834 MFK589829:MFK589834 LVO589829:LVO589834 LLS589829:LLS589834 LBW589829:LBW589834 KSA589829:KSA589834 KIE589829:KIE589834 JYI589829:JYI589834 JOM589829:JOM589834 JEQ589829:JEQ589834 IUU589829:IUU589834 IKY589829:IKY589834 IBC589829:IBC589834 HRG589829:HRG589834 HHK589829:HHK589834 GXO589829:GXO589834 GNS589829:GNS589834 GDW589829:GDW589834 FUA589829:FUA589834 FKE589829:FKE589834 FAI589829:FAI589834 EQM589829:EQM589834 EGQ589829:EGQ589834 DWU589829:DWU589834 DMY589829:DMY589834 DDC589829:DDC589834 CTG589829:CTG589834 CJK589829:CJK589834 BZO589829:BZO589834 BPS589829:BPS589834 BFW589829:BFW589834 AWA589829:AWA589834 AME589829:AME589834 ACI589829:ACI589834 SM589829:SM589834 IQ589829:IQ589834 I589829:J589834 WVC524293:WVC524298 WLG524293:WLG524298 WBK524293:WBK524298 VRO524293:VRO524298 VHS524293:VHS524298 UXW524293:UXW524298 UOA524293:UOA524298 UEE524293:UEE524298 TUI524293:TUI524298 TKM524293:TKM524298 TAQ524293:TAQ524298 SQU524293:SQU524298 SGY524293:SGY524298 RXC524293:RXC524298 RNG524293:RNG524298 RDK524293:RDK524298 QTO524293:QTO524298 QJS524293:QJS524298 PZW524293:PZW524298 PQA524293:PQA524298 PGE524293:PGE524298 OWI524293:OWI524298 OMM524293:OMM524298 OCQ524293:OCQ524298 NSU524293:NSU524298 NIY524293:NIY524298 MZC524293:MZC524298 MPG524293:MPG524298 MFK524293:MFK524298 LVO524293:LVO524298 LLS524293:LLS524298 LBW524293:LBW524298 KSA524293:KSA524298 KIE524293:KIE524298 JYI524293:JYI524298 JOM524293:JOM524298 JEQ524293:JEQ524298 IUU524293:IUU524298 IKY524293:IKY524298 IBC524293:IBC524298 HRG524293:HRG524298 HHK524293:HHK524298 GXO524293:GXO524298 GNS524293:GNS524298 GDW524293:GDW524298 FUA524293:FUA524298 FKE524293:FKE524298 FAI524293:FAI524298 EQM524293:EQM524298 EGQ524293:EGQ524298 DWU524293:DWU524298 DMY524293:DMY524298 DDC524293:DDC524298 CTG524293:CTG524298 CJK524293:CJK524298 BZO524293:BZO524298 BPS524293:BPS524298 BFW524293:BFW524298 AWA524293:AWA524298 AME524293:AME524298 ACI524293:ACI524298 SM524293:SM524298 IQ524293:IQ524298 I524293:J524298 WVC458757:WVC458762 WLG458757:WLG458762 WBK458757:WBK458762 VRO458757:VRO458762 VHS458757:VHS458762 UXW458757:UXW458762 UOA458757:UOA458762 UEE458757:UEE458762 TUI458757:TUI458762 TKM458757:TKM458762 TAQ458757:TAQ458762 SQU458757:SQU458762 SGY458757:SGY458762 RXC458757:RXC458762 RNG458757:RNG458762 RDK458757:RDK458762 QTO458757:QTO458762 QJS458757:QJS458762 PZW458757:PZW458762 PQA458757:PQA458762 PGE458757:PGE458762 OWI458757:OWI458762 OMM458757:OMM458762 OCQ458757:OCQ458762 NSU458757:NSU458762 NIY458757:NIY458762 MZC458757:MZC458762 MPG458757:MPG458762 MFK458757:MFK458762 LVO458757:LVO458762 LLS458757:LLS458762 LBW458757:LBW458762 KSA458757:KSA458762 KIE458757:KIE458762 JYI458757:JYI458762 JOM458757:JOM458762 JEQ458757:JEQ458762 IUU458757:IUU458762 IKY458757:IKY458762 IBC458757:IBC458762 HRG458757:HRG458762 HHK458757:HHK458762 GXO458757:GXO458762 GNS458757:GNS458762 GDW458757:GDW458762 FUA458757:FUA458762 FKE458757:FKE458762 FAI458757:FAI458762 EQM458757:EQM458762 EGQ458757:EGQ458762 DWU458757:DWU458762 DMY458757:DMY458762 DDC458757:DDC458762 CTG458757:CTG458762 CJK458757:CJK458762 BZO458757:BZO458762 BPS458757:BPS458762 BFW458757:BFW458762 AWA458757:AWA458762 AME458757:AME458762 ACI458757:ACI458762 SM458757:SM458762 IQ458757:IQ458762 I458757:J458762 WVC393221:WVC393226 WLG393221:WLG393226 WBK393221:WBK393226 VRO393221:VRO393226 VHS393221:VHS393226 UXW393221:UXW393226 UOA393221:UOA393226 UEE393221:UEE393226 TUI393221:TUI393226 TKM393221:TKM393226 TAQ393221:TAQ393226 SQU393221:SQU393226 SGY393221:SGY393226 RXC393221:RXC393226 RNG393221:RNG393226 RDK393221:RDK393226 QTO393221:QTO393226 QJS393221:QJS393226 PZW393221:PZW393226 PQA393221:PQA393226 PGE393221:PGE393226 OWI393221:OWI393226 OMM393221:OMM393226 OCQ393221:OCQ393226 NSU393221:NSU393226 NIY393221:NIY393226 MZC393221:MZC393226 MPG393221:MPG393226 MFK393221:MFK393226 LVO393221:LVO393226 LLS393221:LLS393226 LBW393221:LBW393226 KSA393221:KSA393226 KIE393221:KIE393226 JYI393221:JYI393226 JOM393221:JOM393226 JEQ393221:JEQ393226 IUU393221:IUU393226 IKY393221:IKY393226 IBC393221:IBC393226 HRG393221:HRG393226 HHK393221:HHK393226 GXO393221:GXO393226 GNS393221:GNS393226 GDW393221:GDW393226 FUA393221:FUA393226 FKE393221:FKE393226 FAI393221:FAI393226 EQM393221:EQM393226 EGQ393221:EGQ393226 DWU393221:DWU393226 DMY393221:DMY393226 DDC393221:DDC393226 CTG393221:CTG393226 CJK393221:CJK393226 BZO393221:BZO393226 BPS393221:BPS393226 BFW393221:BFW393226 AWA393221:AWA393226 AME393221:AME393226 ACI393221:ACI393226 SM393221:SM393226 IQ393221:IQ393226 I393221:J393226 WVC327685:WVC327690 WLG327685:WLG327690 WBK327685:WBK327690 VRO327685:VRO327690 VHS327685:VHS327690 UXW327685:UXW327690 UOA327685:UOA327690 UEE327685:UEE327690 TUI327685:TUI327690 TKM327685:TKM327690 TAQ327685:TAQ327690 SQU327685:SQU327690 SGY327685:SGY327690 RXC327685:RXC327690 RNG327685:RNG327690 RDK327685:RDK327690 QTO327685:QTO327690 QJS327685:QJS327690 PZW327685:PZW327690 PQA327685:PQA327690 PGE327685:PGE327690 OWI327685:OWI327690 OMM327685:OMM327690 OCQ327685:OCQ327690 NSU327685:NSU327690 NIY327685:NIY327690 MZC327685:MZC327690 MPG327685:MPG327690 MFK327685:MFK327690 LVO327685:LVO327690 LLS327685:LLS327690 LBW327685:LBW327690 KSA327685:KSA327690 KIE327685:KIE327690 JYI327685:JYI327690 JOM327685:JOM327690 JEQ327685:JEQ327690 IUU327685:IUU327690 IKY327685:IKY327690 IBC327685:IBC327690 HRG327685:HRG327690 HHK327685:HHK327690 GXO327685:GXO327690 GNS327685:GNS327690 GDW327685:GDW327690 FUA327685:FUA327690 FKE327685:FKE327690 FAI327685:FAI327690 EQM327685:EQM327690 EGQ327685:EGQ327690 DWU327685:DWU327690 DMY327685:DMY327690 DDC327685:DDC327690 CTG327685:CTG327690 CJK327685:CJK327690 BZO327685:BZO327690 BPS327685:BPS327690 BFW327685:BFW327690 AWA327685:AWA327690 AME327685:AME327690 ACI327685:ACI327690 SM327685:SM327690 IQ327685:IQ327690 I327685:J327690 WVC262149:WVC262154 WLG262149:WLG262154 WBK262149:WBK262154 VRO262149:VRO262154 VHS262149:VHS262154 UXW262149:UXW262154 UOA262149:UOA262154 UEE262149:UEE262154 TUI262149:TUI262154 TKM262149:TKM262154 TAQ262149:TAQ262154 SQU262149:SQU262154 SGY262149:SGY262154 RXC262149:RXC262154 RNG262149:RNG262154 RDK262149:RDK262154 QTO262149:QTO262154 QJS262149:QJS262154 PZW262149:PZW262154 PQA262149:PQA262154 PGE262149:PGE262154 OWI262149:OWI262154 OMM262149:OMM262154 OCQ262149:OCQ262154 NSU262149:NSU262154 NIY262149:NIY262154 MZC262149:MZC262154 MPG262149:MPG262154 MFK262149:MFK262154 LVO262149:LVO262154 LLS262149:LLS262154 LBW262149:LBW262154 KSA262149:KSA262154 KIE262149:KIE262154 JYI262149:JYI262154 JOM262149:JOM262154 JEQ262149:JEQ262154 IUU262149:IUU262154 IKY262149:IKY262154 IBC262149:IBC262154 HRG262149:HRG262154 HHK262149:HHK262154 GXO262149:GXO262154 GNS262149:GNS262154 GDW262149:GDW262154 FUA262149:FUA262154 FKE262149:FKE262154 FAI262149:FAI262154 EQM262149:EQM262154 EGQ262149:EGQ262154 DWU262149:DWU262154 DMY262149:DMY262154 DDC262149:DDC262154 CTG262149:CTG262154 CJK262149:CJK262154 BZO262149:BZO262154 BPS262149:BPS262154 BFW262149:BFW262154 AWA262149:AWA262154 AME262149:AME262154 ACI262149:ACI262154 SM262149:SM262154 IQ262149:IQ262154 I262149:J262154 WVC196613:WVC196618 WLG196613:WLG196618 WBK196613:WBK196618 VRO196613:VRO196618 VHS196613:VHS196618 UXW196613:UXW196618 UOA196613:UOA196618 UEE196613:UEE196618 TUI196613:TUI196618 TKM196613:TKM196618 TAQ196613:TAQ196618 SQU196613:SQU196618 SGY196613:SGY196618 RXC196613:RXC196618 RNG196613:RNG196618 RDK196613:RDK196618 QTO196613:QTO196618 QJS196613:QJS196618 PZW196613:PZW196618 PQA196613:PQA196618 PGE196613:PGE196618 OWI196613:OWI196618 OMM196613:OMM196618 OCQ196613:OCQ196618 NSU196613:NSU196618 NIY196613:NIY196618 MZC196613:MZC196618 MPG196613:MPG196618 MFK196613:MFK196618 LVO196613:LVO196618 LLS196613:LLS196618 LBW196613:LBW196618 KSA196613:KSA196618 KIE196613:KIE196618 JYI196613:JYI196618 JOM196613:JOM196618 JEQ196613:JEQ196618 IUU196613:IUU196618 IKY196613:IKY196618 IBC196613:IBC196618 HRG196613:HRG196618 HHK196613:HHK196618 GXO196613:GXO196618 GNS196613:GNS196618 GDW196613:GDW196618 FUA196613:FUA196618 FKE196613:FKE196618 FAI196613:FAI196618 EQM196613:EQM196618 EGQ196613:EGQ196618 DWU196613:DWU196618 DMY196613:DMY196618 DDC196613:DDC196618 CTG196613:CTG196618 CJK196613:CJK196618 BZO196613:BZO196618 BPS196613:BPS196618 BFW196613:BFW196618 AWA196613:AWA196618 AME196613:AME196618 ACI196613:ACI196618 SM196613:SM196618 IQ196613:IQ196618 I196613:J196618 WVC131077:WVC131082 WLG131077:WLG131082 WBK131077:WBK131082 VRO131077:VRO131082 VHS131077:VHS131082 UXW131077:UXW131082 UOA131077:UOA131082 UEE131077:UEE131082 TUI131077:TUI131082 TKM131077:TKM131082 TAQ131077:TAQ131082 SQU131077:SQU131082 SGY131077:SGY131082 RXC131077:RXC131082 RNG131077:RNG131082 RDK131077:RDK131082 QTO131077:QTO131082 QJS131077:QJS131082 PZW131077:PZW131082 PQA131077:PQA131082 PGE131077:PGE131082 OWI131077:OWI131082 OMM131077:OMM131082 OCQ131077:OCQ131082 NSU131077:NSU131082 NIY131077:NIY131082 MZC131077:MZC131082 MPG131077:MPG131082 MFK131077:MFK131082 LVO131077:LVO131082 LLS131077:LLS131082 LBW131077:LBW131082 KSA131077:KSA131082 KIE131077:KIE131082 JYI131077:JYI131082 JOM131077:JOM131082 JEQ131077:JEQ131082 IUU131077:IUU131082 IKY131077:IKY131082 IBC131077:IBC131082 HRG131077:HRG131082 HHK131077:HHK131082 GXO131077:GXO131082 GNS131077:GNS131082 GDW131077:GDW131082 FUA131077:FUA131082 FKE131077:FKE131082 FAI131077:FAI131082 EQM131077:EQM131082 EGQ131077:EGQ131082 DWU131077:DWU131082 DMY131077:DMY131082 DDC131077:DDC131082 CTG131077:CTG131082 CJK131077:CJK131082 BZO131077:BZO131082 BPS131077:BPS131082 BFW131077:BFW131082 AWA131077:AWA131082 AME131077:AME131082 ACI131077:ACI131082 SM131077:SM131082 IQ131077:IQ131082 I131077:J131082 WVC65541:WVC65546 WLG65541:WLG65546 WBK65541:WBK65546 VRO65541:VRO65546 VHS65541:VHS65546 UXW65541:UXW65546 UOA65541:UOA65546 UEE65541:UEE65546 TUI65541:TUI65546 TKM65541:TKM65546 TAQ65541:TAQ65546 SQU65541:SQU65546 SGY65541:SGY65546 RXC65541:RXC65546 RNG65541:RNG65546 RDK65541:RDK65546 QTO65541:QTO65546 QJS65541:QJS65546 PZW65541:PZW65546 PQA65541:PQA65546 PGE65541:PGE65546 OWI65541:OWI65546 OMM65541:OMM65546 OCQ65541:OCQ65546 NSU65541:NSU65546 NIY65541:NIY65546 MZC65541:MZC65546 MPG65541:MPG65546 MFK65541:MFK65546 LVO65541:LVO65546 LLS65541:LLS65546 LBW65541:LBW65546 KSA65541:KSA65546 KIE65541:KIE65546 JYI65541:JYI65546 JOM65541:JOM65546 JEQ65541:JEQ65546 IUU65541:IUU65546 IKY65541:IKY65546 IBC65541:IBC65546 HRG65541:HRG65546 HHK65541:HHK65546 GXO65541:GXO65546 GNS65541:GNS65546 GDW65541:GDW65546 FUA65541:FUA65546 FKE65541:FKE65546 FAI65541:FAI65546 EQM65541:EQM65546 EGQ65541:EGQ65546 DWU65541:DWU65546 DMY65541:DMY65546 DDC65541:DDC65546 CTG65541:CTG65546 CJK65541:CJK65546 BZO65541:BZO65546 BPS65541:BPS65546 BFW65541:BFW65546 AWA65541:AWA65546 AME65541:AME65546 ACI65541:ACI65546 SM65541:SM65546 IQ65541:IQ65546 I65541:J65546 WVC983060:WVC983075 WLG983060:WLG983075 WBK983060:WBK983075 VRO983060:VRO983075 VHS983060:VHS983075 UXW983060:UXW983075 UOA983060:UOA983075 UEE983060:UEE983075 TUI983060:TUI983075 TKM983060:TKM983075 TAQ983060:TAQ983075 SQU983060:SQU983075 SGY983060:SGY983075 RXC983060:RXC983075 RNG983060:RNG983075 RDK983060:RDK983075 QTO983060:QTO983075 QJS983060:QJS983075 PZW983060:PZW983075 PQA983060:PQA983075 PGE983060:PGE983075 OWI983060:OWI983075 OMM983060:OMM983075 OCQ983060:OCQ983075 NSU983060:NSU983075 NIY983060:NIY983075 MZC983060:MZC983075 MPG983060:MPG983075 MFK983060:MFK983075 LVO983060:LVO983075 LLS983060:LLS983075 LBW983060:LBW983075 KSA983060:KSA983075 KIE983060:KIE983075 JYI983060:JYI983075 JOM983060:JOM983075 JEQ983060:JEQ983075 IUU983060:IUU983075 IKY983060:IKY983075 IBC983060:IBC983075 HRG983060:HRG983075 HHK983060:HHK983075 GXO983060:GXO983075 GNS983060:GNS983075 GDW983060:GDW983075 FUA983060:FUA983075 FKE983060:FKE983075 FAI983060:FAI983075 EQM983060:EQM983075 EGQ983060:EGQ983075 DWU983060:DWU983075 DMY983060:DMY983075 DDC983060:DDC983075 CTG983060:CTG983075 CJK983060:CJK983075 BZO983060:BZO983075 BPS983060:BPS983075 BFW983060:BFW983075 AWA983060:AWA983075 AME983060:AME983075 ACI983060:ACI983075 SM983060:SM983075 IQ983060:IQ983075 I983060:J983075 WVC917524:WVC917539 WLG917524:WLG917539 WBK917524:WBK917539 VRO917524:VRO917539 VHS917524:VHS917539 UXW917524:UXW917539 UOA917524:UOA917539 UEE917524:UEE917539 TUI917524:TUI917539 TKM917524:TKM917539 TAQ917524:TAQ917539 SQU917524:SQU917539 SGY917524:SGY917539 RXC917524:RXC917539 RNG917524:RNG917539 RDK917524:RDK917539 QTO917524:QTO917539 QJS917524:QJS917539 PZW917524:PZW917539 PQA917524:PQA917539 PGE917524:PGE917539 OWI917524:OWI917539 OMM917524:OMM917539 OCQ917524:OCQ917539 NSU917524:NSU917539 NIY917524:NIY917539 MZC917524:MZC917539 MPG917524:MPG917539 MFK917524:MFK917539 LVO917524:LVO917539 LLS917524:LLS917539 LBW917524:LBW917539 KSA917524:KSA917539 KIE917524:KIE917539 JYI917524:JYI917539 JOM917524:JOM917539 JEQ917524:JEQ917539 IUU917524:IUU917539 IKY917524:IKY917539 IBC917524:IBC917539 HRG917524:HRG917539 HHK917524:HHK917539 GXO917524:GXO917539 GNS917524:GNS917539 GDW917524:GDW917539 FUA917524:FUA917539 FKE917524:FKE917539 FAI917524:FAI917539 EQM917524:EQM917539 EGQ917524:EGQ917539 DWU917524:DWU917539 DMY917524:DMY917539 DDC917524:DDC917539 CTG917524:CTG917539 CJK917524:CJK917539 BZO917524:BZO917539 BPS917524:BPS917539 BFW917524:BFW917539 AWA917524:AWA917539 AME917524:AME917539 ACI917524:ACI917539 SM917524:SM917539 IQ917524:IQ917539 I917524:J917539 WVC851988:WVC852003 WLG851988:WLG852003 WBK851988:WBK852003 VRO851988:VRO852003 VHS851988:VHS852003 UXW851988:UXW852003 UOA851988:UOA852003 UEE851988:UEE852003 TUI851988:TUI852003 TKM851988:TKM852003 TAQ851988:TAQ852003 SQU851988:SQU852003 SGY851988:SGY852003 RXC851988:RXC852003 RNG851988:RNG852003 RDK851988:RDK852003 QTO851988:QTO852003 QJS851988:QJS852003 PZW851988:PZW852003 PQA851988:PQA852003 PGE851988:PGE852003 OWI851988:OWI852003 OMM851988:OMM852003 OCQ851988:OCQ852003 NSU851988:NSU852003 NIY851988:NIY852003 MZC851988:MZC852003 MPG851988:MPG852003 MFK851988:MFK852003 LVO851988:LVO852003 LLS851988:LLS852003 LBW851988:LBW852003 KSA851988:KSA852003 KIE851988:KIE852003 JYI851988:JYI852003 JOM851988:JOM852003 JEQ851988:JEQ852003 IUU851988:IUU852003 IKY851988:IKY852003 IBC851988:IBC852003 HRG851988:HRG852003 HHK851988:HHK852003 GXO851988:GXO852003 GNS851988:GNS852003 GDW851988:GDW852003 FUA851988:FUA852003 FKE851988:FKE852003 FAI851988:FAI852003 EQM851988:EQM852003 EGQ851988:EGQ852003 DWU851988:DWU852003 DMY851988:DMY852003 DDC851988:DDC852003 CTG851988:CTG852003 CJK851988:CJK852003 BZO851988:BZO852003 BPS851988:BPS852003 BFW851988:BFW852003 AWA851988:AWA852003 AME851988:AME852003 ACI851988:ACI852003 SM851988:SM852003 IQ851988:IQ852003 I851988:J852003 WVC786452:WVC786467 WLG786452:WLG786467 WBK786452:WBK786467 VRO786452:VRO786467 VHS786452:VHS786467 UXW786452:UXW786467 UOA786452:UOA786467 UEE786452:UEE786467 TUI786452:TUI786467 TKM786452:TKM786467 TAQ786452:TAQ786467 SQU786452:SQU786467 SGY786452:SGY786467 RXC786452:RXC786467 RNG786452:RNG786467 RDK786452:RDK786467 QTO786452:QTO786467 QJS786452:QJS786467 PZW786452:PZW786467 PQA786452:PQA786467 PGE786452:PGE786467 OWI786452:OWI786467 OMM786452:OMM786467 OCQ786452:OCQ786467 NSU786452:NSU786467 NIY786452:NIY786467 MZC786452:MZC786467 MPG786452:MPG786467 MFK786452:MFK786467 LVO786452:LVO786467 LLS786452:LLS786467 LBW786452:LBW786467 KSA786452:KSA786467 KIE786452:KIE786467 JYI786452:JYI786467 JOM786452:JOM786467 JEQ786452:JEQ786467 IUU786452:IUU786467 IKY786452:IKY786467 IBC786452:IBC786467 HRG786452:HRG786467 HHK786452:HHK786467 GXO786452:GXO786467 GNS786452:GNS786467 GDW786452:GDW786467 FUA786452:FUA786467 FKE786452:FKE786467 FAI786452:FAI786467 EQM786452:EQM786467 EGQ786452:EGQ786467 DWU786452:DWU786467 DMY786452:DMY786467 DDC786452:DDC786467 CTG786452:CTG786467 CJK786452:CJK786467 BZO786452:BZO786467 BPS786452:BPS786467 BFW786452:BFW786467 AWA786452:AWA786467 AME786452:AME786467 ACI786452:ACI786467 SM786452:SM786467 IQ786452:IQ786467 I786452:J786467 WVC720916:WVC720931 WLG720916:WLG720931 WBK720916:WBK720931 VRO720916:VRO720931 VHS720916:VHS720931 UXW720916:UXW720931 UOA720916:UOA720931 UEE720916:UEE720931 TUI720916:TUI720931 TKM720916:TKM720931 TAQ720916:TAQ720931 SQU720916:SQU720931 SGY720916:SGY720931 RXC720916:RXC720931 RNG720916:RNG720931 RDK720916:RDK720931 QTO720916:QTO720931 QJS720916:QJS720931 PZW720916:PZW720931 PQA720916:PQA720931 PGE720916:PGE720931 OWI720916:OWI720931 OMM720916:OMM720931 OCQ720916:OCQ720931 NSU720916:NSU720931 NIY720916:NIY720931 MZC720916:MZC720931 MPG720916:MPG720931 MFK720916:MFK720931 LVO720916:LVO720931 LLS720916:LLS720931 LBW720916:LBW720931 KSA720916:KSA720931 KIE720916:KIE720931 JYI720916:JYI720931 JOM720916:JOM720931 JEQ720916:JEQ720931 IUU720916:IUU720931 IKY720916:IKY720931 IBC720916:IBC720931 HRG720916:HRG720931 HHK720916:HHK720931 GXO720916:GXO720931 GNS720916:GNS720931 GDW720916:GDW720931 FUA720916:FUA720931 FKE720916:FKE720931 FAI720916:FAI720931 EQM720916:EQM720931 EGQ720916:EGQ720931 DWU720916:DWU720931 DMY720916:DMY720931 DDC720916:DDC720931 CTG720916:CTG720931 CJK720916:CJK720931 BZO720916:BZO720931 BPS720916:BPS720931 BFW720916:BFW720931 AWA720916:AWA720931 AME720916:AME720931 ACI720916:ACI720931 SM720916:SM720931 IQ720916:IQ720931 I720916:J720931 WVC655380:WVC655395 WLG655380:WLG655395 WBK655380:WBK655395 VRO655380:VRO655395 VHS655380:VHS655395 UXW655380:UXW655395 UOA655380:UOA655395 UEE655380:UEE655395 TUI655380:TUI655395 TKM655380:TKM655395 TAQ655380:TAQ655395 SQU655380:SQU655395 SGY655380:SGY655395 RXC655380:RXC655395 RNG655380:RNG655395 RDK655380:RDK655395 QTO655380:QTO655395 QJS655380:QJS655395 PZW655380:PZW655395 PQA655380:PQA655395 PGE655380:PGE655395 OWI655380:OWI655395 OMM655380:OMM655395 OCQ655380:OCQ655395 NSU655380:NSU655395 NIY655380:NIY655395 MZC655380:MZC655395 MPG655380:MPG655395 MFK655380:MFK655395 LVO655380:LVO655395 LLS655380:LLS655395 LBW655380:LBW655395 KSA655380:KSA655395 KIE655380:KIE655395 JYI655380:JYI655395 JOM655380:JOM655395 JEQ655380:JEQ655395 IUU655380:IUU655395 IKY655380:IKY655395 IBC655380:IBC655395 HRG655380:HRG655395 HHK655380:HHK655395 GXO655380:GXO655395 GNS655380:GNS655395 GDW655380:GDW655395 FUA655380:FUA655395 FKE655380:FKE655395 FAI655380:FAI655395 EQM655380:EQM655395 EGQ655380:EGQ655395 DWU655380:DWU655395 DMY655380:DMY655395 DDC655380:DDC655395 CTG655380:CTG655395 CJK655380:CJK655395 BZO655380:BZO655395 BPS655380:BPS655395 BFW655380:BFW655395 AWA655380:AWA655395 AME655380:AME655395 ACI655380:ACI655395 SM655380:SM655395 IQ655380:IQ655395 I655380:J655395 WVC589844:WVC589859 WLG589844:WLG589859 WBK589844:WBK589859 VRO589844:VRO589859 VHS589844:VHS589859 UXW589844:UXW589859 UOA589844:UOA589859 UEE589844:UEE589859 TUI589844:TUI589859 TKM589844:TKM589859 TAQ589844:TAQ589859 SQU589844:SQU589859 SGY589844:SGY589859 RXC589844:RXC589859 RNG589844:RNG589859 RDK589844:RDK589859 QTO589844:QTO589859 QJS589844:QJS589859 PZW589844:PZW589859 PQA589844:PQA589859 PGE589844:PGE589859 OWI589844:OWI589859 OMM589844:OMM589859 OCQ589844:OCQ589859 NSU589844:NSU589859 NIY589844:NIY589859 MZC589844:MZC589859 MPG589844:MPG589859 MFK589844:MFK589859 LVO589844:LVO589859 LLS589844:LLS589859 LBW589844:LBW589859 KSA589844:KSA589859 KIE589844:KIE589859 JYI589844:JYI589859 JOM589844:JOM589859 JEQ589844:JEQ589859 IUU589844:IUU589859 IKY589844:IKY589859 IBC589844:IBC589859 HRG589844:HRG589859 HHK589844:HHK589859 GXO589844:GXO589859 GNS589844:GNS589859 GDW589844:GDW589859 FUA589844:FUA589859 FKE589844:FKE589859 FAI589844:FAI589859 EQM589844:EQM589859 EGQ589844:EGQ589859 DWU589844:DWU589859 DMY589844:DMY589859 DDC589844:DDC589859 CTG589844:CTG589859 CJK589844:CJK589859 BZO589844:BZO589859 BPS589844:BPS589859 BFW589844:BFW589859 AWA589844:AWA589859 AME589844:AME589859 ACI589844:ACI589859 SM589844:SM589859 IQ589844:IQ589859 I589844:J589859 WVC524308:WVC524323 WLG524308:WLG524323 WBK524308:WBK524323 VRO524308:VRO524323 VHS524308:VHS524323 UXW524308:UXW524323 UOA524308:UOA524323 UEE524308:UEE524323 TUI524308:TUI524323 TKM524308:TKM524323 TAQ524308:TAQ524323 SQU524308:SQU524323 SGY524308:SGY524323 RXC524308:RXC524323 RNG524308:RNG524323 RDK524308:RDK524323 QTO524308:QTO524323 QJS524308:QJS524323 PZW524308:PZW524323 PQA524308:PQA524323 PGE524308:PGE524323 OWI524308:OWI524323 OMM524308:OMM524323 OCQ524308:OCQ524323 NSU524308:NSU524323 NIY524308:NIY524323 MZC524308:MZC524323 MPG524308:MPG524323 MFK524308:MFK524323 LVO524308:LVO524323 LLS524308:LLS524323 LBW524308:LBW524323 KSA524308:KSA524323 KIE524308:KIE524323 JYI524308:JYI524323 JOM524308:JOM524323 JEQ524308:JEQ524323 IUU524308:IUU524323 IKY524308:IKY524323 IBC524308:IBC524323 HRG524308:HRG524323 HHK524308:HHK524323 GXO524308:GXO524323 GNS524308:GNS524323 GDW524308:GDW524323 FUA524308:FUA524323 FKE524308:FKE524323 FAI524308:FAI524323 EQM524308:EQM524323 EGQ524308:EGQ524323 DWU524308:DWU524323 DMY524308:DMY524323 DDC524308:DDC524323 CTG524308:CTG524323 CJK524308:CJK524323 BZO524308:BZO524323 BPS524308:BPS524323 BFW524308:BFW524323 AWA524308:AWA524323 AME524308:AME524323 ACI524308:ACI524323 SM524308:SM524323 IQ524308:IQ524323 I524308:J524323 WVC458772:WVC458787 WLG458772:WLG458787 WBK458772:WBK458787 VRO458772:VRO458787 VHS458772:VHS458787 UXW458772:UXW458787 UOA458772:UOA458787 UEE458772:UEE458787 TUI458772:TUI458787 TKM458772:TKM458787 TAQ458772:TAQ458787 SQU458772:SQU458787 SGY458772:SGY458787 RXC458772:RXC458787 RNG458772:RNG458787 RDK458772:RDK458787 QTO458772:QTO458787 QJS458772:QJS458787 PZW458772:PZW458787 PQA458772:PQA458787 PGE458772:PGE458787 OWI458772:OWI458787 OMM458772:OMM458787 OCQ458772:OCQ458787 NSU458772:NSU458787 NIY458772:NIY458787 MZC458772:MZC458787 MPG458772:MPG458787 MFK458772:MFK458787 LVO458772:LVO458787 LLS458772:LLS458787 LBW458772:LBW458787 KSA458772:KSA458787 KIE458772:KIE458787 JYI458772:JYI458787 JOM458772:JOM458787 JEQ458772:JEQ458787 IUU458772:IUU458787 IKY458772:IKY458787 IBC458772:IBC458787 HRG458772:HRG458787 HHK458772:HHK458787 GXO458772:GXO458787 GNS458772:GNS458787 GDW458772:GDW458787 FUA458772:FUA458787 FKE458772:FKE458787 FAI458772:FAI458787 EQM458772:EQM458787 EGQ458772:EGQ458787 DWU458772:DWU458787 DMY458772:DMY458787 DDC458772:DDC458787 CTG458772:CTG458787 CJK458772:CJK458787 BZO458772:BZO458787 BPS458772:BPS458787 BFW458772:BFW458787 AWA458772:AWA458787 AME458772:AME458787 ACI458772:ACI458787 SM458772:SM458787 IQ458772:IQ458787 I458772:J458787 WVC393236:WVC393251 WLG393236:WLG393251 WBK393236:WBK393251 VRO393236:VRO393251 VHS393236:VHS393251 UXW393236:UXW393251 UOA393236:UOA393251 UEE393236:UEE393251 TUI393236:TUI393251 TKM393236:TKM393251 TAQ393236:TAQ393251 SQU393236:SQU393251 SGY393236:SGY393251 RXC393236:RXC393251 RNG393236:RNG393251 RDK393236:RDK393251 QTO393236:QTO393251 QJS393236:QJS393251 PZW393236:PZW393251 PQA393236:PQA393251 PGE393236:PGE393251 OWI393236:OWI393251 OMM393236:OMM393251 OCQ393236:OCQ393251 NSU393236:NSU393251 NIY393236:NIY393251 MZC393236:MZC393251 MPG393236:MPG393251 MFK393236:MFK393251 LVO393236:LVO393251 LLS393236:LLS393251 LBW393236:LBW393251 KSA393236:KSA393251 KIE393236:KIE393251 JYI393236:JYI393251 JOM393236:JOM393251 JEQ393236:JEQ393251 IUU393236:IUU393251 IKY393236:IKY393251 IBC393236:IBC393251 HRG393236:HRG393251 HHK393236:HHK393251 GXO393236:GXO393251 GNS393236:GNS393251 GDW393236:GDW393251 FUA393236:FUA393251 FKE393236:FKE393251 FAI393236:FAI393251 EQM393236:EQM393251 EGQ393236:EGQ393251 DWU393236:DWU393251 DMY393236:DMY393251 DDC393236:DDC393251 CTG393236:CTG393251 CJK393236:CJK393251 BZO393236:BZO393251 BPS393236:BPS393251 BFW393236:BFW393251 AWA393236:AWA393251 AME393236:AME393251 ACI393236:ACI393251 SM393236:SM393251 IQ393236:IQ393251 I393236:J393251 WVC327700:WVC327715 WLG327700:WLG327715 WBK327700:WBK327715 VRO327700:VRO327715 VHS327700:VHS327715 UXW327700:UXW327715 UOA327700:UOA327715 UEE327700:UEE327715 TUI327700:TUI327715 TKM327700:TKM327715 TAQ327700:TAQ327715 SQU327700:SQU327715 SGY327700:SGY327715 RXC327700:RXC327715 RNG327700:RNG327715 RDK327700:RDK327715 QTO327700:QTO327715 QJS327700:QJS327715 PZW327700:PZW327715 PQA327700:PQA327715 PGE327700:PGE327715 OWI327700:OWI327715 OMM327700:OMM327715 OCQ327700:OCQ327715 NSU327700:NSU327715 NIY327700:NIY327715 MZC327700:MZC327715 MPG327700:MPG327715 MFK327700:MFK327715 LVO327700:LVO327715 LLS327700:LLS327715 LBW327700:LBW327715 KSA327700:KSA327715 KIE327700:KIE327715 JYI327700:JYI327715 JOM327700:JOM327715 JEQ327700:JEQ327715 IUU327700:IUU327715 IKY327700:IKY327715 IBC327700:IBC327715 HRG327700:HRG327715 HHK327700:HHK327715 GXO327700:GXO327715 GNS327700:GNS327715 GDW327700:GDW327715 FUA327700:FUA327715 FKE327700:FKE327715 FAI327700:FAI327715 EQM327700:EQM327715 EGQ327700:EGQ327715 DWU327700:DWU327715 DMY327700:DMY327715 DDC327700:DDC327715 CTG327700:CTG327715 CJK327700:CJK327715 BZO327700:BZO327715 BPS327700:BPS327715 BFW327700:BFW327715 AWA327700:AWA327715 AME327700:AME327715 ACI327700:ACI327715 SM327700:SM327715 IQ327700:IQ327715 I327700:J327715 WVC262164:WVC262179 WLG262164:WLG262179 WBK262164:WBK262179 VRO262164:VRO262179 VHS262164:VHS262179 UXW262164:UXW262179 UOA262164:UOA262179 UEE262164:UEE262179 TUI262164:TUI262179 TKM262164:TKM262179 TAQ262164:TAQ262179 SQU262164:SQU262179 SGY262164:SGY262179 RXC262164:RXC262179 RNG262164:RNG262179 RDK262164:RDK262179 QTO262164:QTO262179 QJS262164:QJS262179 PZW262164:PZW262179 PQA262164:PQA262179 PGE262164:PGE262179 OWI262164:OWI262179 OMM262164:OMM262179 OCQ262164:OCQ262179 NSU262164:NSU262179 NIY262164:NIY262179 MZC262164:MZC262179 MPG262164:MPG262179 MFK262164:MFK262179 LVO262164:LVO262179 LLS262164:LLS262179 LBW262164:LBW262179 KSA262164:KSA262179 KIE262164:KIE262179 JYI262164:JYI262179 JOM262164:JOM262179 JEQ262164:JEQ262179 IUU262164:IUU262179 IKY262164:IKY262179 IBC262164:IBC262179 HRG262164:HRG262179 HHK262164:HHK262179 GXO262164:GXO262179 GNS262164:GNS262179 GDW262164:GDW262179 FUA262164:FUA262179 FKE262164:FKE262179 FAI262164:FAI262179 EQM262164:EQM262179 EGQ262164:EGQ262179 DWU262164:DWU262179 DMY262164:DMY262179 DDC262164:DDC262179 CTG262164:CTG262179 CJK262164:CJK262179 BZO262164:BZO262179 BPS262164:BPS262179 BFW262164:BFW262179 AWA262164:AWA262179 AME262164:AME262179 ACI262164:ACI262179 SM262164:SM262179 IQ262164:IQ262179 I262164:J262179 WVC196628:WVC196643 WLG196628:WLG196643 WBK196628:WBK196643 VRO196628:VRO196643 VHS196628:VHS196643 UXW196628:UXW196643 UOA196628:UOA196643 UEE196628:UEE196643 TUI196628:TUI196643 TKM196628:TKM196643 TAQ196628:TAQ196643 SQU196628:SQU196643 SGY196628:SGY196643 RXC196628:RXC196643 RNG196628:RNG196643 RDK196628:RDK196643 QTO196628:QTO196643 QJS196628:QJS196643 PZW196628:PZW196643 PQA196628:PQA196643 PGE196628:PGE196643 OWI196628:OWI196643 OMM196628:OMM196643 OCQ196628:OCQ196643 NSU196628:NSU196643 NIY196628:NIY196643 MZC196628:MZC196643 MPG196628:MPG196643 MFK196628:MFK196643 LVO196628:LVO196643 LLS196628:LLS196643 LBW196628:LBW196643 KSA196628:KSA196643 KIE196628:KIE196643 JYI196628:JYI196643 JOM196628:JOM196643 JEQ196628:JEQ196643 IUU196628:IUU196643 IKY196628:IKY196643 IBC196628:IBC196643 HRG196628:HRG196643 HHK196628:HHK196643 GXO196628:GXO196643 GNS196628:GNS196643 GDW196628:GDW196643 FUA196628:FUA196643 FKE196628:FKE196643 FAI196628:FAI196643 EQM196628:EQM196643 EGQ196628:EGQ196643 DWU196628:DWU196643 DMY196628:DMY196643 DDC196628:DDC196643 CTG196628:CTG196643 CJK196628:CJK196643 BZO196628:BZO196643 BPS196628:BPS196643 BFW196628:BFW196643 AWA196628:AWA196643 AME196628:AME196643 ACI196628:ACI196643 SM196628:SM196643 IQ196628:IQ196643 I196628:J196643 WVC131092:WVC131107 WLG131092:WLG131107 WBK131092:WBK131107 VRO131092:VRO131107 VHS131092:VHS131107 UXW131092:UXW131107 UOA131092:UOA131107 UEE131092:UEE131107 TUI131092:TUI131107 TKM131092:TKM131107 TAQ131092:TAQ131107 SQU131092:SQU131107 SGY131092:SGY131107 RXC131092:RXC131107 RNG131092:RNG131107 RDK131092:RDK131107 QTO131092:QTO131107 QJS131092:QJS131107 PZW131092:PZW131107 PQA131092:PQA131107 PGE131092:PGE131107 OWI131092:OWI131107 OMM131092:OMM131107 OCQ131092:OCQ131107 NSU131092:NSU131107 NIY131092:NIY131107 MZC131092:MZC131107 MPG131092:MPG131107 MFK131092:MFK131107 LVO131092:LVO131107 LLS131092:LLS131107 LBW131092:LBW131107 KSA131092:KSA131107 KIE131092:KIE131107 JYI131092:JYI131107 JOM131092:JOM131107 JEQ131092:JEQ131107 IUU131092:IUU131107 IKY131092:IKY131107 IBC131092:IBC131107 HRG131092:HRG131107 HHK131092:HHK131107 GXO131092:GXO131107 GNS131092:GNS131107 GDW131092:GDW131107 FUA131092:FUA131107 FKE131092:FKE131107 FAI131092:FAI131107 EQM131092:EQM131107 EGQ131092:EGQ131107 DWU131092:DWU131107 DMY131092:DMY131107 DDC131092:DDC131107 CTG131092:CTG131107 CJK131092:CJK131107 BZO131092:BZO131107 BPS131092:BPS131107 BFW131092:BFW131107 AWA131092:AWA131107 AME131092:AME131107 ACI131092:ACI131107 SM131092:SM131107 IQ131092:IQ131107 I131092:J131107 WVC65556:WVC65571 WLG65556:WLG65571 WBK65556:WBK65571 VRO65556:VRO65571 VHS65556:VHS65571 UXW65556:UXW65571 UOA65556:UOA65571 UEE65556:UEE65571 TUI65556:TUI65571 TKM65556:TKM65571 TAQ65556:TAQ65571 SQU65556:SQU65571 SGY65556:SGY65571 RXC65556:RXC65571 RNG65556:RNG65571 RDK65556:RDK65571 QTO65556:QTO65571 QJS65556:QJS65571 PZW65556:PZW65571 PQA65556:PQA65571 PGE65556:PGE65571 OWI65556:OWI65571 OMM65556:OMM65571 OCQ65556:OCQ65571 NSU65556:NSU65571 NIY65556:NIY65571 MZC65556:MZC65571 MPG65556:MPG65571 MFK65556:MFK65571 LVO65556:LVO65571 LLS65556:LLS65571 LBW65556:LBW65571 KSA65556:KSA65571 KIE65556:KIE65571 JYI65556:JYI65571 JOM65556:JOM65571 JEQ65556:JEQ65571 IUU65556:IUU65571 IKY65556:IKY65571 IBC65556:IBC65571 HRG65556:HRG65571 HHK65556:HHK65571 GXO65556:GXO65571 GNS65556:GNS65571 GDW65556:GDW65571 FUA65556:FUA65571 FKE65556:FKE65571 FAI65556:FAI65571 EQM65556:EQM65571 EGQ65556:EGQ65571 DWU65556:DWU65571 DMY65556:DMY65571 DDC65556:DDC65571 CTG65556:CTG65571 CJK65556:CJK65571 BZO65556:BZO65571 BPS65556:BPS65571 BFW65556:BFW65571 AWA65556:AWA65571 AME65556:AME65571 ACI65556:ACI65571 SM65556:SM65571 IQ65556:IQ65571 I65556:J65571 WVC983082:WVC983083 WLG983082:WLG983083 WBK983082:WBK983083 VRO983082:VRO983083 VHS983082:VHS983083 UXW983082:UXW983083 UOA983082:UOA983083 UEE983082:UEE983083 TUI983082:TUI983083 TKM983082:TKM983083 TAQ983082:TAQ983083 SQU983082:SQU983083 SGY983082:SGY983083 RXC983082:RXC983083 RNG983082:RNG983083 RDK983082:RDK983083 QTO983082:QTO983083 QJS983082:QJS983083 PZW983082:PZW983083 PQA983082:PQA983083 PGE983082:PGE983083 OWI983082:OWI983083 OMM983082:OMM983083 OCQ983082:OCQ983083 NSU983082:NSU983083 NIY983082:NIY983083 MZC983082:MZC983083 MPG983082:MPG983083 MFK983082:MFK983083 LVO983082:LVO983083 LLS983082:LLS983083 LBW983082:LBW983083 KSA983082:KSA983083 KIE983082:KIE983083 JYI983082:JYI983083 JOM983082:JOM983083 JEQ983082:JEQ983083 IUU983082:IUU983083 IKY983082:IKY983083 IBC983082:IBC983083 HRG983082:HRG983083 HHK983082:HHK983083 GXO983082:GXO983083 GNS983082:GNS983083 GDW983082:GDW983083 FUA983082:FUA983083 FKE983082:FKE983083 FAI983082:FAI983083 EQM983082:EQM983083 EGQ983082:EGQ983083 DWU983082:DWU983083 DMY983082:DMY983083 DDC983082:DDC983083 CTG983082:CTG983083 CJK983082:CJK983083 BZO983082:BZO983083 BPS983082:BPS983083 BFW983082:BFW983083 AWA983082:AWA983083 AME983082:AME983083 ACI983082:ACI983083 SM983082:SM983083 IQ983082:IQ983083 I983082:J983083 WVC917546:WVC917547 WLG917546:WLG917547 WBK917546:WBK917547 VRO917546:VRO917547 VHS917546:VHS917547 UXW917546:UXW917547 UOA917546:UOA917547 UEE917546:UEE917547 TUI917546:TUI917547 TKM917546:TKM917547 TAQ917546:TAQ917547 SQU917546:SQU917547 SGY917546:SGY917547 RXC917546:RXC917547 RNG917546:RNG917547 RDK917546:RDK917547 QTO917546:QTO917547 QJS917546:QJS917547 PZW917546:PZW917547 PQA917546:PQA917547 PGE917546:PGE917547 OWI917546:OWI917547 OMM917546:OMM917547 OCQ917546:OCQ917547 NSU917546:NSU917547 NIY917546:NIY917547 MZC917546:MZC917547 MPG917546:MPG917547 MFK917546:MFK917547 LVO917546:LVO917547 LLS917546:LLS917547 LBW917546:LBW917547 KSA917546:KSA917547 KIE917546:KIE917547 JYI917546:JYI917547 JOM917546:JOM917547 JEQ917546:JEQ917547 IUU917546:IUU917547 IKY917546:IKY917547 IBC917546:IBC917547 HRG917546:HRG917547 HHK917546:HHK917547 GXO917546:GXO917547 GNS917546:GNS917547 GDW917546:GDW917547 FUA917546:FUA917547 FKE917546:FKE917547 FAI917546:FAI917547 EQM917546:EQM917547 EGQ917546:EGQ917547 DWU917546:DWU917547 DMY917546:DMY917547 DDC917546:DDC917547 CTG917546:CTG917547 CJK917546:CJK917547 BZO917546:BZO917547 BPS917546:BPS917547 BFW917546:BFW917547 AWA917546:AWA917547 AME917546:AME917547 ACI917546:ACI917547 SM917546:SM917547 IQ917546:IQ917547 I917546:J917547 WVC852010:WVC852011 WLG852010:WLG852011 WBK852010:WBK852011 VRO852010:VRO852011 VHS852010:VHS852011 UXW852010:UXW852011 UOA852010:UOA852011 UEE852010:UEE852011 TUI852010:TUI852011 TKM852010:TKM852011 TAQ852010:TAQ852011 SQU852010:SQU852011 SGY852010:SGY852011 RXC852010:RXC852011 RNG852010:RNG852011 RDK852010:RDK852011 QTO852010:QTO852011 QJS852010:QJS852011 PZW852010:PZW852011 PQA852010:PQA852011 PGE852010:PGE852011 OWI852010:OWI852011 OMM852010:OMM852011 OCQ852010:OCQ852011 NSU852010:NSU852011 NIY852010:NIY852011 MZC852010:MZC852011 MPG852010:MPG852011 MFK852010:MFK852011 LVO852010:LVO852011 LLS852010:LLS852011 LBW852010:LBW852011 KSA852010:KSA852011 KIE852010:KIE852011 JYI852010:JYI852011 JOM852010:JOM852011 JEQ852010:JEQ852011 IUU852010:IUU852011 IKY852010:IKY852011 IBC852010:IBC852011 HRG852010:HRG852011 HHK852010:HHK852011 GXO852010:GXO852011 GNS852010:GNS852011 GDW852010:GDW852011 FUA852010:FUA852011 FKE852010:FKE852011 FAI852010:FAI852011 EQM852010:EQM852011 EGQ852010:EGQ852011 DWU852010:DWU852011 DMY852010:DMY852011 DDC852010:DDC852011 CTG852010:CTG852011 CJK852010:CJK852011 BZO852010:BZO852011 BPS852010:BPS852011 BFW852010:BFW852011 AWA852010:AWA852011 AME852010:AME852011 ACI852010:ACI852011 SM852010:SM852011 IQ852010:IQ852011 I852010:J852011 WVC786474:WVC786475 WLG786474:WLG786475 WBK786474:WBK786475 VRO786474:VRO786475 VHS786474:VHS786475 UXW786474:UXW786475 UOA786474:UOA786475 UEE786474:UEE786475 TUI786474:TUI786475 TKM786474:TKM786475 TAQ786474:TAQ786475 SQU786474:SQU786475 SGY786474:SGY786475 RXC786474:RXC786475 RNG786474:RNG786475 RDK786474:RDK786475 QTO786474:QTO786475 QJS786474:QJS786475 PZW786474:PZW786475 PQA786474:PQA786475 PGE786474:PGE786475 OWI786474:OWI786475 OMM786474:OMM786475 OCQ786474:OCQ786475 NSU786474:NSU786475 NIY786474:NIY786475 MZC786474:MZC786475 MPG786474:MPG786475 MFK786474:MFK786475 LVO786474:LVO786475 LLS786474:LLS786475 LBW786474:LBW786475 KSA786474:KSA786475 KIE786474:KIE786475 JYI786474:JYI786475 JOM786474:JOM786475 JEQ786474:JEQ786475 IUU786474:IUU786475 IKY786474:IKY786475 IBC786474:IBC786475 HRG786474:HRG786475 HHK786474:HHK786475 GXO786474:GXO786475 GNS786474:GNS786475 GDW786474:GDW786475 FUA786474:FUA786475 FKE786474:FKE786475 FAI786474:FAI786475 EQM786474:EQM786475 EGQ786474:EGQ786475 DWU786474:DWU786475 DMY786474:DMY786475 DDC786474:DDC786475 CTG786474:CTG786475 CJK786474:CJK786475 BZO786474:BZO786475 BPS786474:BPS786475 BFW786474:BFW786475 AWA786474:AWA786475 AME786474:AME786475 ACI786474:ACI786475 SM786474:SM786475 IQ786474:IQ786475 I786474:J786475 WVC720938:WVC720939 WLG720938:WLG720939 WBK720938:WBK720939 VRO720938:VRO720939 VHS720938:VHS720939 UXW720938:UXW720939 UOA720938:UOA720939 UEE720938:UEE720939 TUI720938:TUI720939 TKM720938:TKM720939 TAQ720938:TAQ720939 SQU720938:SQU720939 SGY720938:SGY720939 RXC720938:RXC720939 RNG720938:RNG720939 RDK720938:RDK720939 QTO720938:QTO720939 QJS720938:QJS720939 PZW720938:PZW720939 PQA720938:PQA720939 PGE720938:PGE720939 OWI720938:OWI720939 OMM720938:OMM720939 OCQ720938:OCQ720939 NSU720938:NSU720939 NIY720938:NIY720939 MZC720938:MZC720939 MPG720938:MPG720939 MFK720938:MFK720939 LVO720938:LVO720939 LLS720938:LLS720939 LBW720938:LBW720939 KSA720938:KSA720939 KIE720938:KIE720939 JYI720938:JYI720939 JOM720938:JOM720939 JEQ720938:JEQ720939 IUU720938:IUU720939 IKY720938:IKY720939 IBC720938:IBC720939 HRG720938:HRG720939 HHK720938:HHK720939 GXO720938:GXO720939 GNS720938:GNS720939 GDW720938:GDW720939 FUA720938:FUA720939 FKE720938:FKE720939 FAI720938:FAI720939 EQM720938:EQM720939 EGQ720938:EGQ720939 DWU720938:DWU720939 DMY720938:DMY720939 DDC720938:DDC720939 CTG720938:CTG720939 CJK720938:CJK720939 BZO720938:BZO720939 BPS720938:BPS720939 BFW720938:BFW720939 AWA720938:AWA720939 AME720938:AME720939 ACI720938:ACI720939 SM720938:SM720939 IQ720938:IQ720939 I720938:J720939 WVC655402:WVC655403 WLG655402:WLG655403 WBK655402:WBK655403 VRO655402:VRO655403 VHS655402:VHS655403 UXW655402:UXW655403 UOA655402:UOA655403 UEE655402:UEE655403 TUI655402:TUI655403 TKM655402:TKM655403 TAQ655402:TAQ655403 SQU655402:SQU655403 SGY655402:SGY655403 RXC655402:RXC655403 RNG655402:RNG655403 RDK655402:RDK655403 QTO655402:QTO655403 QJS655402:QJS655403 PZW655402:PZW655403 PQA655402:PQA655403 PGE655402:PGE655403 OWI655402:OWI655403 OMM655402:OMM655403 OCQ655402:OCQ655403 NSU655402:NSU655403 NIY655402:NIY655403 MZC655402:MZC655403 MPG655402:MPG655403 MFK655402:MFK655403 LVO655402:LVO655403 LLS655402:LLS655403 LBW655402:LBW655403 KSA655402:KSA655403 KIE655402:KIE655403 JYI655402:JYI655403 JOM655402:JOM655403 JEQ655402:JEQ655403 IUU655402:IUU655403 IKY655402:IKY655403 IBC655402:IBC655403 HRG655402:HRG655403 HHK655402:HHK655403 GXO655402:GXO655403 GNS655402:GNS655403 GDW655402:GDW655403 FUA655402:FUA655403 FKE655402:FKE655403 FAI655402:FAI655403 EQM655402:EQM655403 EGQ655402:EGQ655403 DWU655402:DWU655403 DMY655402:DMY655403 DDC655402:DDC655403 CTG655402:CTG655403 CJK655402:CJK655403 BZO655402:BZO655403 BPS655402:BPS655403 BFW655402:BFW655403 AWA655402:AWA655403 AME655402:AME655403 ACI655402:ACI655403 SM655402:SM655403 IQ655402:IQ655403 I655402:J655403 WVC589866:WVC589867 WLG589866:WLG589867 WBK589866:WBK589867 VRO589866:VRO589867 VHS589866:VHS589867 UXW589866:UXW589867 UOA589866:UOA589867 UEE589866:UEE589867 TUI589866:TUI589867 TKM589866:TKM589867 TAQ589866:TAQ589867 SQU589866:SQU589867 SGY589866:SGY589867 RXC589866:RXC589867 RNG589866:RNG589867 RDK589866:RDK589867 QTO589866:QTO589867 QJS589866:QJS589867 PZW589866:PZW589867 PQA589866:PQA589867 PGE589866:PGE589867 OWI589866:OWI589867 OMM589866:OMM589867 OCQ589866:OCQ589867 NSU589866:NSU589867 NIY589866:NIY589867 MZC589866:MZC589867 MPG589866:MPG589867 MFK589866:MFK589867 LVO589866:LVO589867 LLS589866:LLS589867 LBW589866:LBW589867 KSA589866:KSA589867 KIE589866:KIE589867 JYI589866:JYI589867 JOM589866:JOM589867 JEQ589866:JEQ589867 IUU589866:IUU589867 IKY589866:IKY589867 IBC589866:IBC589867 HRG589866:HRG589867 HHK589866:HHK589867 GXO589866:GXO589867 GNS589866:GNS589867 GDW589866:GDW589867 FUA589866:FUA589867 FKE589866:FKE589867 FAI589866:FAI589867 EQM589866:EQM589867 EGQ589866:EGQ589867 DWU589866:DWU589867 DMY589866:DMY589867 DDC589866:DDC589867 CTG589866:CTG589867 CJK589866:CJK589867 BZO589866:BZO589867 BPS589866:BPS589867 BFW589866:BFW589867 AWA589866:AWA589867 AME589866:AME589867 ACI589866:ACI589867 SM589866:SM589867 IQ589866:IQ589867 I589866:J589867 WVC524330:WVC524331 WLG524330:WLG524331 WBK524330:WBK524331 VRO524330:VRO524331 VHS524330:VHS524331 UXW524330:UXW524331 UOA524330:UOA524331 UEE524330:UEE524331 TUI524330:TUI524331 TKM524330:TKM524331 TAQ524330:TAQ524331 SQU524330:SQU524331 SGY524330:SGY524331 RXC524330:RXC524331 RNG524330:RNG524331 RDK524330:RDK524331 QTO524330:QTO524331 QJS524330:QJS524331 PZW524330:PZW524331 PQA524330:PQA524331 PGE524330:PGE524331 OWI524330:OWI524331 OMM524330:OMM524331 OCQ524330:OCQ524331 NSU524330:NSU524331 NIY524330:NIY524331 MZC524330:MZC524331 MPG524330:MPG524331 MFK524330:MFK524331 LVO524330:LVO524331 LLS524330:LLS524331 LBW524330:LBW524331 KSA524330:KSA524331 KIE524330:KIE524331 JYI524330:JYI524331 JOM524330:JOM524331 JEQ524330:JEQ524331 IUU524330:IUU524331 IKY524330:IKY524331 IBC524330:IBC524331 HRG524330:HRG524331 HHK524330:HHK524331 GXO524330:GXO524331 GNS524330:GNS524331 GDW524330:GDW524331 FUA524330:FUA524331 FKE524330:FKE524331 FAI524330:FAI524331 EQM524330:EQM524331 EGQ524330:EGQ524331 DWU524330:DWU524331 DMY524330:DMY524331 DDC524330:DDC524331 CTG524330:CTG524331 CJK524330:CJK524331 BZO524330:BZO524331 BPS524330:BPS524331 BFW524330:BFW524331 AWA524330:AWA524331 AME524330:AME524331 ACI524330:ACI524331 SM524330:SM524331 IQ524330:IQ524331 I524330:J524331 WVC458794:WVC458795 WLG458794:WLG458795 WBK458794:WBK458795 VRO458794:VRO458795 VHS458794:VHS458795 UXW458794:UXW458795 UOA458794:UOA458795 UEE458794:UEE458795 TUI458794:TUI458795 TKM458794:TKM458795 TAQ458794:TAQ458795 SQU458794:SQU458795 SGY458794:SGY458795 RXC458794:RXC458795 RNG458794:RNG458795 RDK458794:RDK458795 QTO458794:QTO458795 QJS458794:QJS458795 PZW458794:PZW458795 PQA458794:PQA458795 PGE458794:PGE458795 OWI458794:OWI458795 OMM458794:OMM458795 OCQ458794:OCQ458795 NSU458794:NSU458795 NIY458794:NIY458795 MZC458794:MZC458795 MPG458794:MPG458795 MFK458794:MFK458795 LVO458794:LVO458795 LLS458794:LLS458795 LBW458794:LBW458795 KSA458794:KSA458795 KIE458794:KIE458795 JYI458794:JYI458795 JOM458794:JOM458795 JEQ458794:JEQ458795 IUU458794:IUU458795 IKY458794:IKY458795 IBC458794:IBC458795 HRG458794:HRG458795 HHK458794:HHK458795 GXO458794:GXO458795 GNS458794:GNS458795 GDW458794:GDW458795 FUA458794:FUA458795 FKE458794:FKE458795 FAI458794:FAI458795 EQM458794:EQM458795 EGQ458794:EGQ458795 DWU458794:DWU458795 DMY458794:DMY458795 DDC458794:DDC458795 CTG458794:CTG458795 CJK458794:CJK458795 BZO458794:BZO458795 BPS458794:BPS458795 BFW458794:BFW458795 AWA458794:AWA458795 AME458794:AME458795 ACI458794:ACI458795 SM458794:SM458795 IQ458794:IQ458795 I458794:J458795 WVC393258:WVC393259 WLG393258:WLG393259 WBK393258:WBK393259 VRO393258:VRO393259 VHS393258:VHS393259 UXW393258:UXW393259 UOA393258:UOA393259 UEE393258:UEE393259 TUI393258:TUI393259 TKM393258:TKM393259 TAQ393258:TAQ393259 SQU393258:SQU393259 SGY393258:SGY393259 RXC393258:RXC393259 RNG393258:RNG393259 RDK393258:RDK393259 QTO393258:QTO393259 QJS393258:QJS393259 PZW393258:PZW393259 PQA393258:PQA393259 PGE393258:PGE393259 OWI393258:OWI393259 OMM393258:OMM393259 OCQ393258:OCQ393259 NSU393258:NSU393259 NIY393258:NIY393259 MZC393258:MZC393259 MPG393258:MPG393259 MFK393258:MFK393259 LVO393258:LVO393259 LLS393258:LLS393259 LBW393258:LBW393259 KSA393258:KSA393259 KIE393258:KIE393259 JYI393258:JYI393259 JOM393258:JOM393259 JEQ393258:JEQ393259 IUU393258:IUU393259 IKY393258:IKY393259 IBC393258:IBC393259 HRG393258:HRG393259 HHK393258:HHK393259 GXO393258:GXO393259 GNS393258:GNS393259 GDW393258:GDW393259 FUA393258:FUA393259 FKE393258:FKE393259 FAI393258:FAI393259 EQM393258:EQM393259 EGQ393258:EGQ393259 DWU393258:DWU393259 DMY393258:DMY393259 DDC393258:DDC393259 CTG393258:CTG393259 CJK393258:CJK393259 BZO393258:BZO393259 BPS393258:BPS393259 BFW393258:BFW393259 AWA393258:AWA393259 AME393258:AME393259 ACI393258:ACI393259 SM393258:SM393259 IQ393258:IQ393259 I393258:J393259 WVC327722:WVC327723 WLG327722:WLG327723 WBK327722:WBK327723 VRO327722:VRO327723 VHS327722:VHS327723 UXW327722:UXW327723 UOA327722:UOA327723 UEE327722:UEE327723 TUI327722:TUI327723 TKM327722:TKM327723 TAQ327722:TAQ327723 SQU327722:SQU327723 SGY327722:SGY327723 RXC327722:RXC327723 RNG327722:RNG327723 RDK327722:RDK327723 QTO327722:QTO327723 QJS327722:QJS327723 PZW327722:PZW327723 PQA327722:PQA327723 PGE327722:PGE327723 OWI327722:OWI327723 OMM327722:OMM327723 OCQ327722:OCQ327723 NSU327722:NSU327723 NIY327722:NIY327723 MZC327722:MZC327723 MPG327722:MPG327723 MFK327722:MFK327723 LVO327722:LVO327723 LLS327722:LLS327723 LBW327722:LBW327723 KSA327722:KSA327723 KIE327722:KIE327723 JYI327722:JYI327723 JOM327722:JOM327723 JEQ327722:JEQ327723 IUU327722:IUU327723 IKY327722:IKY327723 IBC327722:IBC327723 HRG327722:HRG327723 HHK327722:HHK327723 GXO327722:GXO327723 GNS327722:GNS327723 GDW327722:GDW327723 FUA327722:FUA327723 FKE327722:FKE327723 FAI327722:FAI327723 EQM327722:EQM327723 EGQ327722:EGQ327723 DWU327722:DWU327723 DMY327722:DMY327723 DDC327722:DDC327723 CTG327722:CTG327723 CJK327722:CJK327723 BZO327722:BZO327723 BPS327722:BPS327723 BFW327722:BFW327723 AWA327722:AWA327723 AME327722:AME327723 ACI327722:ACI327723 SM327722:SM327723 IQ327722:IQ327723 I327722:J327723 WVC262186:WVC262187 WLG262186:WLG262187 WBK262186:WBK262187 VRO262186:VRO262187 VHS262186:VHS262187 UXW262186:UXW262187 UOA262186:UOA262187 UEE262186:UEE262187 TUI262186:TUI262187 TKM262186:TKM262187 TAQ262186:TAQ262187 SQU262186:SQU262187 SGY262186:SGY262187 RXC262186:RXC262187 RNG262186:RNG262187 RDK262186:RDK262187 QTO262186:QTO262187 QJS262186:QJS262187 PZW262186:PZW262187 PQA262186:PQA262187 PGE262186:PGE262187 OWI262186:OWI262187 OMM262186:OMM262187 OCQ262186:OCQ262187 NSU262186:NSU262187 NIY262186:NIY262187 MZC262186:MZC262187 MPG262186:MPG262187 MFK262186:MFK262187 LVO262186:LVO262187 LLS262186:LLS262187 LBW262186:LBW262187 KSA262186:KSA262187 KIE262186:KIE262187 JYI262186:JYI262187 JOM262186:JOM262187 JEQ262186:JEQ262187 IUU262186:IUU262187 IKY262186:IKY262187 IBC262186:IBC262187 HRG262186:HRG262187 HHK262186:HHK262187 GXO262186:GXO262187 GNS262186:GNS262187 GDW262186:GDW262187 FUA262186:FUA262187 FKE262186:FKE262187 FAI262186:FAI262187 EQM262186:EQM262187 EGQ262186:EGQ262187 DWU262186:DWU262187 DMY262186:DMY262187 DDC262186:DDC262187 CTG262186:CTG262187 CJK262186:CJK262187 BZO262186:BZO262187 BPS262186:BPS262187 BFW262186:BFW262187 AWA262186:AWA262187 AME262186:AME262187 ACI262186:ACI262187 SM262186:SM262187 IQ262186:IQ262187 I262186:J262187 WVC196650:WVC196651 WLG196650:WLG196651 WBK196650:WBK196651 VRO196650:VRO196651 VHS196650:VHS196651 UXW196650:UXW196651 UOA196650:UOA196651 UEE196650:UEE196651 TUI196650:TUI196651 TKM196650:TKM196651 TAQ196650:TAQ196651 SQU196650:SQU196651 SGY196650:SGY196651 RXC196650:RXC196651 RNG196650:RNG196651 RDK196650:RDK196651 QTO196650:QTO196651 QJS196650:QJS196651 PZW196650:PZW196651 PQA196650:PQA196651 PGE196650:PGE196651 OWI196650:OWI196651 OMM196650:OMM196651 OCQ196650:OCQ196651 NSU196650:NSU196651 NIY196650:NIY196651 MZC196650:MZC196651 MPG196650:MPG196651 MFK196650:MFK196651 LVO196650:LVO196651 LLS196650:LLS196651 LBW196650:LBW196651 KSA196650:KSA196651 KIE196650:KIE196651 JYI196650:JYI196651 JOM196650:JOM196651 JEQ196650:JEQ196651 IUU196650:IUU196651 IKY196650:IKY196651 IBC196650:IBC196651 HRG196650:HRG196651 HHK196650:HHK196651 GXO196650:GXO196651 GNS196650:GNS196651 GDW196650:GDW196651 FUA196650:FUA196651 FKE196650:FKE196651 FAI196650:FAI196651 EQM196650:EQM196651 EGQ196650:EGQ196651 DWU196650:DWU196651 DMY196650:DMY196651 DDC196650:DDC196651 CTG196650:CTG196651 CJK196650:CJK196651 BZO196650:BZO196651 BPS196650:BPS196651 BFW196650:BFW196651 AWA196650:AWA196651 AME196650:AME196651 ACI196650:ACI196651 SM196650:SM196651 IQ196650:IQ196651 I196650:J196651 WVC131114:WVC131115 WLG131114:WLG131115 WBK131114:WBK131115 VRO131114:VRO131115 VHS131114:VHS131115 UXW131114:UXW131115 UOA131114:UOA131115 UEE131114:UEE131115 TUI131114:TUI131115 TKM131114:TKM131115 TAQ131114:TAQ131115 SQU131114:SQU131115 SGY131114:SGY131115 RXC131114:RXC131115 RNG131114:RNG131115 RDK131114:RDK131115 QTO131114:QTO131115 QJS131114:QJS131115 PZW131114:PZW131115 PQA131114:PQA131115 PGE131114:PGE131115 OWI131114:OWI131115 OMM131114:OMM131115 OCQ131114:OCQ131115 NSU131114:NSU131115 NIY131114:NIY131115 MZC131114:MZC131115 MPG131114:MPG131115 MFK131114:MFK131115 LVO131114:LVO131115 LLS131114:LLS131115 LBW131114:LBW131115 KSA131114:KSA131115 KIE131114:KIE131115 JYI131114:JYI131115 JOM131114:JOM131115 JEQ131114:JEQ131115 IUU131114:IUU131115 IKY131114:IKY131115 IBC131114:IBC131115 HRG131114:HRG131115 HHK131114:HHK131115 GXO131114:GXO131115 GNS131114:GNS131115 GDW131114:GDW131115 FUA131114:FUA131115 FKE131114:FKE131115 FAI131114:FAI131115 EQM131114:EQM131115 EGQ131114:EGQ131115 DWU131114:DWU131115 DMY131114:DMY131115 DDC131114:DDC131115 CTG131114:CTG131115 CJK131114:CJK131115 BZO131114:BZO131115 BPS131114:BPS131115 BFW131114:BFW131115 AWA131114:AWA131115 AME131114:AME131115 ACI131114:ACI131115 SM131114:SM131115 IQ131114:IQ131115 I131114:J131115 WVC65578:WVC65579 WLG65578:WLG65579 WBK65578:WBK65579 VRO65578:VRO65579 VHS65578:VHS65579 UXW65578:UXW65579 UOA65578:UOA65579 UEE65578:UEE65579 TUI65578:TUI65579 TKM65578:TKM65579 TAQ65578:TAQ65579 SQU65578:SQU65579 SGY65578:SGY65579 RXC65578:RXC65579 RNG65578:RNG65579 RDK65578:RDK65579 QTO65578:QTO65579 QJS65578:QJS65579 PZW65578:PZW65579 PQA65578:PQA65579 PGE65578:PGE65579 OWI65578:OWI65579 OMM65578:OMM65579 OCQ65578:OCQ65579 NSU65578:NSU65579 NIY65578:NIY65579 MZC65578:MZC65579 MPG65578:MPG65579 MFK65578:MFK65579 LVO65578:LVO65579 LLS65578:LLS65579 LBW65578:LBW65579 KSA65578:KSA65579 KIE65578:KIE65579 JYI65578:JYI65579 JOM65578:JOM65579 JEQ65578:JEQ65579 IUU65578:IUU65579 IKY65578:IKY65579 IBC65578:IBC65579 HRG65578:HRG65579 HHK65578:HHK65579 GXO65578:GXO65579 GNS65578:GNS65579 GDW65578:GDW65579 FUA65578:FUA65579 FKE65578:FKE65579 FAI65578:FAI65579 EQM65578:EQM65579 EGQ65578:EGQ65579 DWU65578:DWU65579 DMY65578:DMY65579 DDC65578:DDC65579 CTG65578:CTG65579 CJK65578:CJK65579 BZO65578:BZO65579 BPS65578:BPS65579 BFW65578:BFW65579 AWA65578:AWA65579 AME65578:AME65579 ACI65578:ACI65579 SM65578:SM65579 IQ65578:IQ65579 I65578:J65579 WVC983089 WLG983089 WBK983089 VRO983089 VHS983089 UXW983089 UOA983089 UEE983089 TUI983089 TKM983089 TAQ983089 SQU983089 SGY983089 RXC983089 RNG983089 RDK983089 QTO983089 QJS983089 PZW983089 PQA983089 PGE983089 OWI983089 OMM983089 OCQ983089 NSU983089 NIY983089 MZC983089 MPG983089 MFK983089 LVO983089 LLS983089 LBW983089 KSA983089 KIE983089 JYI983089 JOM983089 JEQ983089 IUU983089 IKY983089 IBC983089 HRG983089 HHK983089 GXO983089 GNS983089 GDW983089 FUA983089 FKE983089 FAI983089 EQM983089 EGQ983089 DWU983089 DMY983089 DDC983089 CTG983089 CJK983089 BZO983089 BPS983089 BFW983089 AWA983089 AME983089 ACI983089 SM983089 IQ983089 I983089:J983089 WVC917553 WLG917553 WBK917553 VRO917553 VHS917553 UXW917553 UOA917553 UEE917553 TUI917553 TKM917553 TAQ917553 SQU917553 SGY917553 RXC917553 RNG917553 RDK917553 QTO917553 QJS917553 PZW917553 PQA917553 PGE917553 OWI917553 OMM917553 OCQ917553 NSU917553 NIY917553 MZC917553 MPG917553 MFK917553 LVO917553 LLS917553 LBW917553 KSA917553 KIE917553 JYI917553 JOM917553 JEQ917553 IUU917553 IKY917553 IBC917553 HRG917553 HHK917553 GXO917553 GNS917553 GDW917553 FUA917553 FKE917553 FAI917553 EQM917553 EGQ917553 DWU917553 DMY917553 DDC917553 CTG917553 CJK917553 BZO917553 BPS917553 BFW917553 AWA917553 AME917553 ACI917553 SM917553 IQ917553 I917553:J917553 WVC852017 WLG852017 WBK852017 VRO852017 VHS852017 UXW852017 UOA852017 UEE852017 TUI852017 TKM852017 TAQ852017 SQU852017 SGY852017 RXC852017 RNG852017 RDK852017 QTO852017 QJS852017 PZW852017 PQA852017 PGE852017 OWI852017 OMM852017 OCQ852017 NSU852017 NIY852017 MZC852017 MPG852017 MFK852017 LVO852017 LLS852017 LBW852017 KSA852017 KIE852017 JYI852017 JOM852017 JEQ852017 IUU852017 IKY852017 IBC852017 HRG852017 HHK852017 GXO852017 GNS852017 GDW852017 FUA852017 FKE852017 FAI852017 EQM852017 EGQ852017 DWU852017 DMY852017 DDC852017 CTG852017 CJK852017 BZO852017 BPS852017 BFW852017 AWA852017 AME852017 ACI852017 SM852017 IQ852017 I852017:J852017 WVC786481 WLG786481 WBK786481 VRO786481 VHS786481 UXW786481 UOA786481 UEE786481 TUI786481 TKM786481 TAQ786481 SQU786481 SGY786481 RXC786481 RNG786481 RDK786481 QTO786481 QJS786481 PZW786481 PQA786481 PGE786481 OWI786481 OMM786481 OCQ786481 NSU786481 NIY786481 MZC786481 MPG786481 MFK786481 LVO786481 LLS786481 LBW786481 KSA786481 KIE786481 JYI786481 JOM786481 JEQ786481 IUU786481 IKY786481 IBC786481 HRG786481 HHK786481 GXO786481 GNS786481 GDW786481 FUA786481 FKE786481 FAI786481 EQM786481 EGQ786481 DWU786481 DMY786481 DDC786481 CTG786481 CJK786481 BZO786481 BPS786481 BFW786481 AWA786481 AME786481 ACI786481 SM786481 IQ786481 I786481:J786481 WVC720945 WLG720945 WBK720945 VRO720945 VHS720945 UXW720945 UOA720945 UEE720945 TUI720945 TKM720945 TAQ720945 SQU720945 SGY720945 RXC720945 RNG720945 RDK720945 QTO720945 QJS720945 PZW720945 PQA720945 PGE720945 OWI720945 OMM720945 OCQ720945 NSU720945 NIY720945 MZC720945 MPG720945 MFK720945 LVO720945 LLS720945 LBW720945 KSA720945 KIE720945 JYI720945 JOM720945 JEQ720945 IUU720945 IKY720945 IBC720945 HRG720945 HHK720945 GXO720945 GNS720945 GDW720945 FUA720945 FKE720945 FAI720945 EQM720945 EGQ720945 DWU720945 DMY720945 DDC720945 CTG720945 CJK720945 BZO720945 BPS720945 BFW720945 AWA720945 AME720945 ACI720945 SM720945 IQ720945 I720945:J720945 WVC655409 WLG655409 WBK655409 VRO655409 VHS655409 UXW655409 UOA655409 UEE655409 TUI655409 TKM655409 TAQ655409 SQU655409 SGY655409 RXC655409 RNG655409 RDK655409 QTO655409 QJS655409 PZW655409 PQA655409 PGE655409 OWI655409 OMM655409 OCQ655409 NSU655409 NIY655409 MZC655409 MPG655409 MFK655409 LVO655409 LLS655409 LBW655409 KSA655409 KIE655409 JYI655409 JOM655409 JEQ655409 IUU655409 IKY655409 IBC655409 HRG655409 HHK655409 GXO655409 GNS655409 GDW655409 FUA655409 FKE655409 FAI655409 EQM655409 EGQ655409 DWU655409 DMY655409 DDC655409 CTG655409 CJK655409 BZO655409 BPS655409 BFW655409 AWA655409 AME655409 ACI655409 SM655409 IQ655409 I655409:J655409 WVC589873 WLG589873 WBK589873 VRO589873 VHS589873 UXW589873 UOA589873 UEE589873 TUI589873 TKM589873 TAQ589873 SQU589873 SGY589873 RXC589873 RNG589873 RDK589873 QTO589873 QJS589873 PZW589873 PQA589873 PGE589873 OWI589873 OMM589873 OCQ589873 NSU589873 NIY589873 MZC589873 MPG589873 MFK589873 LVO589873 LLS589873 LBW589873 KSA589873 KIE589873 JYI589873 JOM589873 JEQ589873 IUU589873 IKY589873 IBC589873 HRG589873 HHK589873 GXO589873 GNS589873 GDW589873 FUA589873 FKE589873 FAI589873 EQM589873 EGQ589873 DWU589873 DMY589873 DDC589873 CTG589873 CJK589873 BZO589873 BPS589873 BFW589873 AWA589873 AME589873 ACI589873 SM589873 IQ589873 I589873:J589873 WVC524337 WLG524337 WBK524337 VRO524337 VHS524337 UXW524337 UOA524337 UEE524337 TUI524337 TKM524337 TAQ524337 SQU524337 SGY524337 RXC524337 RNG524337 RDK524337 QTO524337 QJS524337 PZW524337 PQA524337 PGE524337 OWI524337 OMM524337 OCQ524337 NSU524337 NIY524337 MZC524337 MPG524337 MFK524337 LVO524337 LLS524337 LBW524337 KSA524337 KIE524337 JYI524337 JOM524337 JEQ524337 IUU524337 IKY524337 IBC524337 HRG524337 HHK524337 GXO524337 GNS524337 GDW524337 FUA524337 FKE524337 FAI524337 EQM524337 EGQ524337 DWU524337 DMY524337 DDC524337 CTG524337 CJK524337 BZO524337 BPS524337 BFW524337 AWA524337 AME524337 ACI524337 SM524337 IQ524337 I524337:J524337 WVC458801 WLG458801 WBK458801 VRO458801 VHS458801 UXW458801 UOA458801 UEE458801 TUI458801 TKM458801 TAQ458801 SQU458801 SGY458801 RXC458801 RNG458801 RDK458801 QTO458801 QJS458801 PZW458801 PQA458801 PGE458801 OWI458801 OMM458801 OCQ458801 NSU458801 NIY458801 MZC458801 MPG458801 MFK458801 LVO458801 LLS458801 LBW458801 KSA458801 KIE458801 JYI458801 JOM458801 JEQ458801 IUU458801 IKY458801 IBC458801 HRG458801 HHK458801 GXO458801 GNS458801 GDW458801 FUA458801 FKE458801 FAI458801 EQM458801 EGQ458801 DWU458801 DMY458801 DDC458801 CTG458801 CJK458801 BZO458801 BPS458801 BFW458801 AWA458801 AME458801 ACI458801 SM458801 IQ458801 I458801:J458801 WVC393265 WLG393265 WBK393265 VRO393265 VHS393265 UXW393265 UOA393265 UEE393265 TUI393265 TKM393265 TAQ393265 SQU393265 SGY393265 RXC393265 RNG393265 RDK393265 QTO393265 QJS393265 PZW393265 PQA393265 PGE393265 OWI393265 OMM393265 OCQ393265 NSU393265 NIY393265 MZC393265 MPG393265 MFK393265 LVO393265 LLS393265 LBW393265 KSA393265 KIE393265 JYI393265 JOM393265 JEQ393265 IUU393265 IKY393265 IBC393265 HRG393265 HHK393265 GXO393265 GNS393265 GDW393265 FUA393265 FKE393265 FAI393265 EQM393265 EGQ393265 DWU393265 DMY393265 DDC393265 CTG393265 CJK393265 BZO393265 BPS393265 BFW393265 AWA393265 AME393265 ACI393265 SM393265 IQ393265 I393265:J393265 WVC327729 WLG327729 WBK327729 VRO327729 VHS327729 UXW327729 UOA327729 UEE327729 TUI327729 TKM327729 TAQ327729 SQU327729 SGY327729 RXC327729 RNG327729 RDK327729 QTO327729 QJS327729 PZW327729 PQA327729 PGE327729 OWI327729 OMM327729 OCQ327729 NSU327729 NIY327729 MZC327729 MPG327729 MFK327729 LVO327729 LLS327729 LBW327729 KSA327729 KIE327729 JYI327729 JOM327729 JEQ327729 IUU327729 IKY327729 IBC327729 HRG327729 HHK327729 GXO327729 GNS327729 GDW327729 FUA327729 FKE327729 FAI327729 EQM327729 EGQ327729 DWU327729 DMY327729 DDC327729 CTG327729 CJK327729 BZO327729 BPS327729 BFW327729 AWA327729 AME327729 ACI327729 SM327729 IQ327729 I327729:J327729 WVC262193 WLG262193 WBK262193 VRO262193 VHS262193 UXW262193 UOA262193 UEE262193 TUI262193 TKM262193 TAQ262193 SQU262193 SGY262193 RXC262193 RNG262193 RDK262193 QTO262193 QJS262193 PZW262193 PQA262193 PGE262193 OWI262193 OMM262193 OCQ262193 NSU262193 NIY262193 MZC262193 MPG262193 MFK262193 LVO262193 LLS262193 LBW262193 KSA262193 KIE262193 JYI262193 JOM262193 JEQ262193 IUU262193 IKY262193 IBC262193 HRG262193 HHK262193 GXO262193 GNS262193 GDW262193 FUA262193 FKE262193 FAI262193 EQM262193 EGQ262193 DWU262193 DMY262193 DDC262193 CTG262193 CJK262193 BZO262193 BPS262193 BFW262193 AWA262193 AME262193 ACI262193 SM262193 IQ262193 I262193:J262193 WVC196657 WLG196657 WBK196657 VRO196657 VHS196657 UXW196657 UOA196657 UEE196657 TUI196657 TKM196657 TAQ196657 SQU196657 SGY196657 RXC196657 RNG196657 RDK196657 QTO196657 QJS196657 PZW196657 PQA196657 PGE196657 OWI196657 OMM196657 OCQ196657 NSU196657 NIY196657 MZC196657 MPG196657 MFK196657 LVO196657 LLS196657 LBW196657 KSA196657 KIE196657 JYI196657 JOM196657 JEQ196657 IUU196657 IKY196657 IBC196657 HRG196657 HHK196657 GXO196657 GNS196657 GDW196657 FUA196657 FKE196657 FAI196657 EQM196657 EGQ196657 DWU196657 DMY196657 DDC196657 CTG196657 CJK196657 BZO196657 BPS196657 BFW196657 AWA196657 AME196657 ACI196657 SM196657 IQ196657 I196657:J196657 WVC131121 WLG131121 WBK131121 VRO131121 VHS131121 UXW131121 UOA131121 UEE131121 TUI131121 TKM131121 TAQ131121 SQU131121 SGY131121 RXC131121 RNG131121 RDK131121 QTO131121 QJS131121 PZW131121 PQA131121 PGE131121 OWI131121 OMM131121 OCQ131121 NSU131121 NIY131121 MZC131121 MPG131121 MFK131121 LVO131121 LLS131121 LBW131121 KSA131121 KIE131121 JYI131121 JOM131121 JEQ131121 IUU131121 IKY131121 IBC131121 HRG131121 HHK131121 GXO131121 GNS131121 GDW131121 FUA131121 FKE131121 FAI131121 EQM131121 EGQ131121 DWU131121 DMY131121 DDC131121 CTG131121 CJK131121 BZO131121 BPS131121 BFW131121 AWA131121 AME131121 ACI131121 SM131121 IQ131121 I131121:J131121 WVC65585 WLG65585 WBK65585 VRO65585 VHS65585 UXW65585 UOA65585 UEE65585 TUI65585 TKM65585 TAQ65585 SQU65585 SGY65585 RXC65585 RNG65585 RDK65585 QTO65585 QJS65585 PZW65585 PQA65585 PGE65585 OWI65585 OMM65585 OCQ65585 NSU65585 NIY65585 MZC65585 MPG65585 MFK65585 LVO65585 LLS65585 LBW65585 KSA65585 KIE65585 JYI65585 JOM65585 JEQ65585 IUU65585 IKY65585 IBC65585 HRG65585 HHK65585 GXO65585 GNS65585 GDW65585 FUA65585 FKE65585 FAI65585 EQM65585 EGQ65585 DWU65585 DMY65585 DDC65585 CTG65585 CJK65585 BZO65585 BPS65585 BFW65585 AWA65585 AME65585 ACI65585 SM65585 IQ65585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EBD7B673-059C-4CAB-8535-7147BBD8934F}">
      <formula1>"Personnel,Fonctionnement,Prestations externes,Liés aux participants"</formula1>
    </dataValidation>
    <dataValidation type="list" allowBlank="1" showInputMessage="1" showErrorMessage="1" sqref="WVC983013:WVC983044 WLG983013:WLG983044 WBK983013:WBK983044 VRO983013:VRO983044 VHS983013:VHS983044 UXW983013:UXW983044 UOA983013:UOA983044 UEE983013:UEE983044 TUI983013:TUI983044 TKM983013:TKM983044 TAQ983013:TAQ983044 SQU983013:SQU983044 SGY983013:SGY983044 RXC983013:RXC983044 RNG983013:RNG983044 RDK983013:RDK983044 QTO983013:QTO983044 QJS983013:QJS983044 PZW983013:PZW983044 PQA983013:PQA983044 PGE983013:PGE983044 OWI983013:OWI983044 OMM983013:OMM983044 OCQ983013:OCQ983044 NSU983013:NSU983044 NIY983013:NIY983044 MZC983013:MZC983044 MPG983013:MPG983044 MFK983013:MFK983044 LVO983013:LVO983044 LLS983013:LLS983044 LBW983013:LBW983044 KSA983013:KSA983044 KIE983013:KIE983044 JYI983013:JYI983044 JOM983013:JOM983044 JEQ983013:JEQ983044 IUU983013:IUU983044 IKY983013:IKY983044 IBC983013:IBC983044 HRG983013:HRG983044 HHK983013:HHK983044 GXO983013:GXO983044 GNS983013:GNS983044 GDW983013:GDW983044 FUA983013:FUA983044 FKE983013:FKE983044 FAI983013:FAI983044 EQM983013:EQM983044 EGQ983013:EGQ983044 DWU983013:DWU983044 DMY983013:DMY983044 DDC983013:DDC983044 CTG983013:CTG983044 CJK983013:CJK983044 BZO983013:BZO983044 BPS983013:BPS983044 BFW983013:BFW983044 AWA983013:AWA983044 AME983013:AME983044 ACI983013:ACI983044 SM983013:SM983044 IQ983013:IQ983044 I983013:J983044 WVC917477:WVC917508 WLG917477:WLG917508 WBK917477:WBK917508 VRO917477:VRO917508 VHS917477:VHS917508 UXW917477:UXW917508 UOA917477:UOA917508 UEE917477:UEE917508 TUI917477:TUI917508 TKM917477:TKM917508 TAQ917477:TAQ917508 SQU917477:SQU917508 SGY917477:SGY917508 RXC917477:RXC917508 RNG917477:RNG917508 RDK917477:RDK917508 QTO917477:QTO917508 QJS917477:QJS917508 PZW917477:PZW917508 PQA917477:PQA917508 PGE917477:PGE917508 OWI917477:OWI917508 OMM917477:OMM917508 OCQ917477:OCQ917508 NSU917477:NSU917508 NIY917477:NIY917508 MZC917477:MZC917508 MPG917477:MPG917508 MFK917477:MFK917508 LVO917477:LVO917508 LLS917477:LLS917508 LBW917477:LBW917508 KSA917477:KSA917508 KIE917477:KIE917508 JYI917477:JYI917508 JOM917477:JOM917508 JEQ917477:JEQ917508 IUU917477:IUU917508 IKY917477:IKY917508 IBC917477:IBC917508 HRG917477:HRG917508 HHK917477:HHK917508 GXO917477:GXO917508 GNS917477:GNS917508 GDW917477:GDW917508 FUA917477:FUA917508 FKE917477:FKE917508 FAI917477:FAI917508 EQM917477:EQM917508 EGQ917477:EGQ917508 DWU917477:DWU917508 DMY917477:DMY917508 DDC917477:DDC917508 CTG917477:CTG917508 CJK917477:CJK917508 BZO917477:BZO917508 BPS917477:BPS917508 BFW917477:BFW917508 AWA917477:AWA917508 AME917477:AME917508 ACI917477:ACI917508 SM917477:SM917508 IQ917477:IQ917508 I917477:J917508 WVC851941:WVC851972 WLG851941:WLG851972 WBK851941:WBK851972 VRO851941:VRO851972 VHS851941:VHS851972 UXW851941:UXW851972 UOA851941:UOA851972 UEE851941:UEE851972 TUI851941:TUI851972 TKM851941:TKM851972 TAQ851941:TAQ851972 SQU851941:SQU851972 SGY851941:SGY851972 RXC851941:RXC851972 RNG851941:RNG851972 RDK851941:RDK851972 QTO851941:QTO851972 QJS851941:QJS851972 PZW851941:PZW851972 PQA851941:PQA851972 PGE851941:PGE851972 OWI851941:OWI851972 OMM851941:OMM851972 OCQ851941:OCQ851972 NSU851941:NSU851972 NIY851941:NIY851972 MZC851941:MZC851972 MPG851941:MPG851972 MFK851941:MFK851972 LVO851941:LVO851972 LLS851941:LLS851972 LBW851941:LBW851972 KSA851941:KSA851972 KIE851941:KIE851972 JYI851941:JYI851972 JOM851941:JOM851972 JEQ851941:JEQ851972 IUU851941:IUU851972 IKY851941:IKY851972 IBC851941:IBC851972 HRG851941:HRG851972 HHK851941:HHK851972 GXO851941:GXO851972 GNS851941:GNS851972 GDW851941:GDW851972 FUA851941:FUA851972 FKE851941:FKE851972 FAI851941:FAI851972 EQM851941:EQM851972 EGQ851941:EGQ851972 DWU851941:DWU851972 DMY851941:DMY851972 DDC851941:DDC851972 CTG851941:CTG851972 CJK851941:CJK851972 BZO851941:BZO851972 BPS851941:BPS851972 BFW851941:BFW851972 AWA851941:AWA851972 AME851941:AME851972 ACI851941:ACI851972 SM851941:SM851972 IQ851941:IQ851972 I851941:J851972 WVC786405:WVC786436 WLG786405:WLG786436 WBK786405:WBK786436 VRO786405:VRO786436 VHS786405:VHS786436 UXW786405:UXW786436 UOA786405:UOA786436 UEE786405:UEE786436 TUI786405:TUI786436 TKM786405:TKM786436 TAQ786405:TAQ786436 SQU786405:SQU786436 SGY786405:SGY786436 RXC786405:RXC786436 RNG786405:RNG786436 RDK786405:RDK786436 QTO786405:QTO786436 QJS786405:QJS786436 PZW786405:PZW786436 PQA786405:PQA786436 PGE786405:PGE786436 OWI786405:OWI786436 OMM786405:OMM786436 OCQ786405:OCQ786436 NSU786405:NSU786436 NIY786405:NIY786436 MZC786405:MZC786436 MPG786405:MPG786436 MFK786405:MFK786436 LVO786405:LVO786436 LLS786405:LLS786436 LBW786405:LBW786436 KSA786405:KSA786436 KIE786405:KIE786436 JYI786405:JYI786436 JOM786405:JOM786436 JEQ786405:JEQ786436 IUU786405:IUU786436 IKY786405:IKY786436 IBC786405:IBC786436 HRG786405:HRG786436 HHK786405:HHK786436 GXO786405:GXO786436 GNS786405:GNS786436 GDW786405:GDW786436 FUA786405:FUA786436 FKE786405:FKE786436 FAI786405:FAI786436 EQM786405:EQM786436 EGQ786405:EGQ786436 DWU786405:DWU786436 DMY786405:DMY786436 DDC786405:DDC786436 CTG786405:CTG786436 CJK786405:CJK786436 BZO786405:BZO786436 BPS786405:BPS786436 BFW786405:BFW786436 AWA786405:AWA786436 AME786405:AME786436 ACI786405:ACI786436 SM786405:SM786436 IQ786405:IQ786436 I786405:J786436 WVC720869:WVC720900 WLG720869:WLG720900 WBK720869:WBK720900 VRO720869:VRO720900 VHS720869:VHS720900 UXW720869:UXW720900 UOA720869:UOA720900 UEE720869:UEE720900 TUI720869:TUI720900 TKM720869:TKM720900 TAQ720869:TAQ720900 SQU720869:SQU720900 SGY720869:SGY720900 RXC720869:RXC720900 RNG720869:RNG720900 RDK720869:RDK720900 QTO720869:QTO720900 QJS720869:QJS720900 PZW720869:PZW720900 PQA720869:PQA720900 PGE720869:PGE720900 OWI720869:OWI720900 OMM720869:OMM720900 OCQ720869:OCQ720900 NSU720869:NSU720900 NIY720869:NIY720900 MZC720869:MZC720900 MPG720869:MPG720900 MFK720869:MFK720900 LVO720869:LVO720900 LLS720869:LLS720900 LBW720869:LBW720900 KSA720869:KSA720900 KIE720869:KIE720900 JYI720869:JYI720900 JOM720869:JOM720900 JEQ720869:JEQ720900 IUU720869:IUU720900 IKY720869:IKY720900 IBC720869:IBC720900 HRG720869:HRG720900 HHK720869:HHK720900 GXO720869:GXO720900 GNS720869:GNS720900 GDW720869:GDW720900 FUA720869:FUA720900 FKE720869:FKE720900 FAI720869:FAI720900 EQM720869:EQM720900 EGQ720869:EGQ720900 DWU720869:DWU720900 DMY720869:DMY720900 DDC720869:DDC720900 CTG720869:CTG720900 CJK720869:CJK720900 BZO720869:BZO720900 BPS720869:BPS720900 BFW720869:BFW720900 AWA720869:AWA720900 AME720869:AME720900 ACI720869:ACI720900 SM720869:SM720900 IQ720869:IQ720900 I720869:J720900 WVC655333:WVC655364 WLG655333:WLG655364 WBK655333:WBK655364 VRO655333:VRO655364 VHS655333:VHS655364 UXW655333:UXW655364 UOA655333:UOA655364 UEE655333:UEE655364 TUI655333:TUI655364 TKM655333:TKM655364 TAQ655333:TAQ655364 SQU655333:SQU655364 SGY655333:SGY655364 RXC655333:RXC655364 RNG655333:RNG655364 RDK655333:RDK655364 QTO655333:QTO655364 QJS655333:QJS655364 PZW655333:PZW655364 PQA655333:PQA655364 PGE655333:PGE655364 OWI655333:OWI655364 OMM655333:OMM655364 OCQ655333:OCQ655364 NSU655333:NSU655364 NIY655333:NIY655364 MZC655333:MZC655364 MPG655333:MPG655364 MFK655333:MFK655364 LVO655333:LVO655364 LLS655333:LLS655364 LBW655333:LBW655364 KSA655333:KSA655364 KIE655333:KIE655364 JYI655333:JYI655364 JOM655333:JOM655364 JEQ655333:JEQ655364 IUU655333:IUU655364 IKY655333:IKY655364 IBC655333:IBC655364 HRG655333:HRG655364 HHK655333:HHK655364 GXO655333:GXO655364 GNS655333:GNS655364 GDW655333:GDW655364 FUA655333:FUA655364 FKE655333:FKE655364 FAI655333:FAI655364 EQM655333:EQM655364 EGQ655333:EGQ655364 DWU655333:DWU655364 DMY655333:DMY655364 DDC655333:DDC655364 CTG655333:CTG655364 CJK655333:CJK655364 BZO655333:BZO655364 BPS655333:BPS655364 BFW655333:BFW655364 AWA655333:AWA655364 AME655333:AME655364 ACI655333:ACI655364 SM655333:SM655364 IQ655333:IQ655364 I655333:J655364 WVC589797:WVC589828 WLG589797:WLG589828 WBK589797:WBK589828 VRO589797:VRO589828 VHS589797:VHS589828 UXW589797:UXW589828 UOA589797:UOA589828 UEE589797:UEE589828 TUI589797:TUI589828 TKM589797:TKM589828 TAQ589797:TAQ589828 SQU589797:SQU589828 SGY589797:SGY589828 RXC589797:RXC589828 RNG589797:RNG589828 RDK589797:RDK589828 QTO589797:QTO589828 QJS589797:QJS589828 PZW589797:PZW589828 PQA589797:PQA589828 PGE589797:PGE589828 OWI589797:OWI589828 OMM589797:OMM589828 OCQ589797:OCQ589828 NSU589797:NSU589828 NIY589797:NIY589828 MZC589797:MZC589828 MPG589797:MPG589828 MFK589797:MFK589828 LVO589797:LVO589828 LLS589797:LLS589828 LBW589797:LBW589828 KSA589797:KSA589828 KIE589797:KIE589828 JYI589797:JYI589828 JOM589797:JOM589828 JEQ589797:JEQ589828 IUU589797:IUU589828 IKY589797:IKY589828 IBC589797:IBC589828 HRG589797:HRG589828 HHK589797:HHK589828 GXO589797:GXO589828 GNS589797:GNS589828 GDW589797:GDW589828 FUA589797:FUA589828 FKE589797:FKE589828 FAI589797:FAI589828 EQM589797:EQM589828 EGQ589797:EGQ589828 DWU589797:DWU589828 DMY589797:DMY589828 DDC589797:DDC589828 CTG589797:CTG589828 CJK589797:CJK589828 BZO589797:BZO589828 BPS589797:BPS589828 BFW589797:BFW589828 AWA589797:AWA589828 AME589797:AME589828 ACI589797:ACI589828 SM589797:SM589828 IQ589797:IQ589828 I589797:J589828 WVC524261:WVC524292 WLG524261:WLG524292 WBK524261:WBK524292 VRO524261:VRO524292 VHS524261:VHS524292 UXW524261:UXW524292 UOA524261:UOA524292 UEE524261:UEE524292 TUI524261:TUI524292 TKM524261:TKM524292 TAQ524261:TAQ524292 SQU524261:SQU524292 SGY524261:SGY524292 RXC524261:RXC524292 RNG524261:RNG524292 RDK524261:RDK524292 QTO524261:QTO524292 QJS524261:QJS524292 PZW524261:PZW524292 PQA524261:PQA524292 PGE524261:PGE524292 OWI524261:OWI524292 OMM524261:OMM524292 OCQ524261:OCQ524292 NSU524261:NSU524292 NIY524261:NIY524292 MZC524261:MZC524292 MPG524261:MPG524292 MFK524261:MFK524292 LVO524261:LVO524292 LLS524261:LLS524292 LBW524261:LBW524292 KSA524261:KSA524292 KIE524261:KIE524292 JYI524261:JYI524292 JOM524261:JOM524292 JEQ524261:JEQ524292 IUU524261:IUU524292 IKY524261:IKY524292 IBC524261:IBC524292 HRG524261:HRG524292 HHK524261:HHK524292 GXO524261:GXO524292 GNS524261:GNS524292 GDW524261:GDW524292 FUA524261:FUA524292 FKE524261:FKE524292 FAI524261:FAI524292 EQM524261:EQM524292 EGQ524261:EGQ524292 DWU524261:DWU524292 DMY524261:DMY524292 DDC524261:DDC524292 CTG524261:CTG524292 CJK524261:CJK524292 BZO524261:BZO524292 BPS524261:BPS524292 BFW524261:BFW524292 AWA524261:AWA524292 AME524261:AME524292 ACI524261:ACI524292 SM524261:SM524292 IQ524261:IQ524292 I524261:J524292 WVC458725:WVC458756 WLG458725:WLG458756 WBK458725:WBK458756 VRO458725:VRO458756 VHS458725:VHS458756 UXW458725:UXW458756 UOA458725:UOA458756 UEE458725:UEE458756 TUI458725:TUI458756 TKM458725:TKM458756 TAQ458725:TAQ458756 SQU458725:SQU458756 SGY458725:SGY458756 RXC458725:RXC458756 RNG458725:RNG458756 RDK458725:RDK458756 QTO458725:QTO458756 QJS458725:QJS458756 PZW458725:PZW458756 PQA458725:PQA458756 PGE458725:PGE458756 OWI458725:OWI458756 OMM458725:OMM458756 OCQ458725:OCQ458756 NSU458725:NSU458756 NIY458725:NIY458756 MZC458725:MZC458756 MPG458725:MPG458756 MFK458725:MFK458756 LVO458725:LVO458756 LLS458725:LLS458756 LBW458725:LBW458756 KSA458725:KSA458756 KIE458725:KIE458756 JYI458725:JYI458756 JOM458725:JOM458756 JEQ458725:JEQ458756 IUU458725:IUU458756 IKY458725:IKY458756 IBC458725:IBC458756 HRG458725:HRG458756 HHK458725:HHK458756 GXO458725:GXO458756 GNS458725:GNS458756 GDW458725:GDW458756 FUA458725:FUA458756 FKE458725:FKE458756 FAI458725:FAI458756 EQM458725:EQM458756 EGQ458725:EGQ458756 DWU458725:DWU458756 DMY458725:DMY458756 DDC458725:DDC458756 CTG458725:CTG458756 CJK458725:CJK458756 BZO458725:BZO458756 BPS458725:BPS458756 BFW458725:BFW458756 AWA458725:AWA458756 AME458725:AME458756 ACI458725:ACI458756 SM458725:SM458756 IQ458725:IQ458756 I458725:J458756 WVC393189:WVC393220 WLG393189:WLG393220 WBK393189:WBK393220 VRO393189:VRO393220 VHS393189:VHS393220 UXW393189:UXW393220 UOA393189:UOA393220 UEE393189:UEE393220 TUI393189:TUI393220 TKM393189:TKM393220 TAQ393189:TAQ393220 SQU393189:SQU393220 SGY393189:SGY393220 RXC393189:RXC393220 RNG393189:RNG393220 RDK393189:RDK393220 QTO393189:QTO393220 QJS393189:QJS393220 PZW393189:PZW393220 PQA393189:PQA393220 PGE393189:PGE393220 OWI393189:OWI393220 OMM393189:OMM393220 OCQ393189:OCQ393220 NSU393189:NSU393220 NIY393189:NIY393220 MZC393189:MZC393220 MPG393189:MPG393220 MFK393189:MFK393220 LVO393189:LVO393220 LLS393189:LLS393220 LBW393189:LBW393220 KSA393189:KSA393220 KIE393189:KIE393220 JYI393189:JYI393220 JOM393189:JOM393220 JEQ393189:JEQ393220 IUU393189:IUU393220 IKY393189:IKY393220 IBC393189:IBC393220 HRG393189:HRG393220 HHK393189:HHK393220 GXO393189:GXO393220 GNS393189:GNS393220 GDW393189:GDW393220 FUA393189:FUA393220 FKE393189:FKE393220 FAI393189:FAI393220 EQM393189:EQM393220 EGQ393189:EGQ393220 DWU393189:DWU393220 DMY393189:DMY393220 DDC393189:DDC393220 CTG393189:CTG393220 CJK393189:CJK393220 BZO393189:BZO393220 BPS393189:BPS393220 BFW393189:BFW393220 AWA393189:AWA393220 AME393189:AME393220 ACI393189:ACI393220 SM393189:SM393220 IQ393189:IQ393220 I393189:J393220 WVC327653:WVC327684 WLG327653:WLG327684 WBK327653:WBK327684 VRO327653:VRO327684 VHS327653:VHS327684 UXW327653:UXW327684 UOA327653:UOA327684 UEE327653:UEE327684 TUI327653:TUI327684 TKM327653:TKM327684 TAQ327653:TAQ327684 SQU327653:SQU327684 SGY327653:SGY327684 RXC327653:RXC327684 RNG327653:RNG327684 RDK327653:RDK327684 QTO327653:QTO327684 QJS327653:QJS327684 PZW327653:PZW327684 PQA327653:PQA327684 PGE327653:PGE327684 OWI327653:OWI327684 OMM327653:OMM327684 OCQ327653:OCQ327684 NSU327653:NSU327684 NIY327653:NIY327684 MZC327653:MZC327684 MPG327653:MPG327684 MFK327653:MFK327684 LVO327653:LVO327684 LLS327653:LLS327684 LBW327653:LBW327684 KSA327653:KSA327684 KIE327653:KIE327684 JYI327653:JYI327684 JOM327653:JOM327684 JEQ327653:JEQ327684 IUU327653:IUU327684 IKY327653:IKY327684 IBC327653:IBC327684 HRG327653:HRG327684 HHK327653:HHK327684 GXO327653:GXO327684 GNS327653:GNS327684 GDW327653:GDW327684 FUA327653:FUA327684 FKE327653:FKE327684 FAI327653:FAI327684 EQM327653:EQM327684 EGQ327653:EGQ327684 DWU327653:DWU327684 DMY327653:DMY327684 DDC327653:DDC327684 CTG327653:CTG327684 CJK327653:CJK327684 BZO327653:BZO327684 BPS327653:BPS327684 BFW327653:BFW327684 AWA327653:AWA327684 AME327653:AME327684 ACI327653:ACI327684 SM327653:SM327684 IQ327653:IQ327684 I327653:J327684 WVC262117:WVC262148 WLG262117:WLG262148 WBK262117:WBK262148 VRO262117:VRO262148 VHS262117:VHS262148 UXW262117:UXW262148 UOA262117:UOA262148 UEE262117:UEE262148 TUI262117:TUI262148 TKM262117:TKM262148 TAQ262117:TAQ262148 SQU262117:SQU262148 SGY262117:SGY262148 RXC262117:RXC262148 RNG262117:RNG262148 RDK262117:RDK262148 QTO262117:QTO262148 QJS262117:QJS262148 PZW262117:PZW262148 PQA262117:PQA262148 PGE262117:PGE262148 OWI262117:OWI262148 OMM262117:OMM262148 OCQ262117:OCQ262148 NSU262117:NSU262148 NIY262117:NIY262148 MZC262117:MZC262148 MPG262117:MPG262148 MFK262117:MFK262148 LVO262117:LVO262148 LLS262117:LLS262148 LBW262117:LBW262148 KSA262117:KSA262148 KIE262117:KIE262148 JYI262117:JYI262148 JOM262117:JOM262148 JEQ262117:JEQ262148 IUU262117:IUU262148 IKY262117:IKY262148 IBC262117:IBC262148 HRG262117:HRG262148 HHK262117:HHK262148 GXO262117:GXO262148 GNS262117:GNS262148 GDW262117:GDW262148 FUA262117:FUA262148 FKE262117:FKE262148 FAI262117:FAI262148 EQM262117:EQM262148 EGQ262117:EGQ262148 DWU262117:DWU262148 DMY262117:DMY262148 DDC262117:DDC262148 CTG262117:CTG262148 CJK262117:CJK262148 BZO262117:BZO262148 BPS262117:BPS262148 BFW262117:BFW262148 AWA262117:AWA262148 AME262117:AME262148 ACI262117:ACI262148 SM262117:SM262148 IQ262117:IQ262148 I262117:J262148 WVC196581:WVC196612 WLG196581:WLG196612 WBK196581:WBK196612 VRO196581:VRO196612 VHS196581:VHS196612 UXW196581:UXW196612 UOA196581:UOA196612 UEE196581:UEE196612 TUI196581:TUI196612 TKM196581:TKM196612 TAQ196581:TAQ196612 SQU196581:SQU196612 SGY196581:SGY196612 RXC196581:RXC196612 RNG196581:RNG196612 RDK196581:RDK196612 QTO196581:QTO196612 QJS196581:QJS196612 PZW196581:PZW196612 PQA196581:PQA196612 PGE196581:PGE196612 OWI196581:OWI196612 OMM196581:OMM196612 OCQ196581:OCQ196612 NSU196581:NSU196612 NIY196581:NIY196612 MZC196581:MZC196612 MPG196581:MPG196612 MFK196581:MFK196612 LVO196581:LVO196612 LLS196581:LLS196612 LBW196581:LBW196612 KSA196581:KSA196612 KIE196581:KIE196612 JYI196581:JYI196612 JOM196581:JOM196612 JEQ196581:JEQ196612 IUU196581:IUU196612 IKY196581:IKY196612 IBC196581:IBC196612 HRG196581:HRG196612 HHK196581:HHK196612 GXO196581:GXO196612 GNS196581:GNS196612 GDW196581:GDW196612 FUA196581:FUA196612 FKE196581:FKE196612 FAI196581:FAI196612 EQM196581:EQM196612 EGQ196581:EGQ196612 DWU196581:DWU196612 DMY196581:DMY196612 DDC196581:DDC196612 CTG196581:CTG196612 CJK196581:CJK196612 BZO196581:BZO196612 BPS196581:BPS196612 BFW196581:BFW196612 AWA196581:AWA196612 AME196581:AME196612 ACI196581:ACI196612 SM196581:SM196612 IQ196581:IQ196612 I196581:J196612 WVC131045:WVC131076 WLG131045:WLG131076 WBK131045:WBK131076 VRO131045:VRO131076 VHS131045:VHS131076 UXW131045:UXW131076 UOA131045:UOA131076 UEE131045:UEE131076 TUI131045:TUI131076 TKM131045:TKM131076 TAQ131045:TAQ131076 SQU131045:SQU131076 SGY131045:SGY131076 RXC131045:RXC131076 RNG131045:RNG131076 RDK131045:RDK131076 QTO131045:QTO131076 QJS131045:QJS131076 PZW131045:PZW131076 PQA131045:PQA131076 PGE131045:PGE131076 OWI131045:OWI131076 OMM131045:OMM131076 OCQ131045:OCQ131076 NSU131045:NSU131076 NIY131045:NIY131076 MZC131045:MZC131076 MPG131045:MPG131076 MFK131045:MFK131076 LVO131045:LVO131076 LLS131045:LLS131076 LBW131045:LBW131076 KSA131045:KSA131076 KIE131045:KIE131076 JYI131045:JYI131076 JOM131045:JOM131076 JEQ131045:JEQ131076 IUU131045:IUU131076 IKY131045:IKY131076 IBC131045:IBC131076 HRG131045:HRG131076 HHK131045:HHK131076 GXO131045:GXO131076 GNS131045:GNS131076 GDW131045:GDW131076 FUA131045:FUA131076 FKE131045:FKE131076 FAI131045:FAI131076 EQM131045:EQM131076 EGQ131045:EGQ131076 DWU131045:DWU131076 DMY131045:DMY131076 DDC131045:DDC131076 CTG131045:CTG131076 CJK131045:CJK131076 BZO131045:BZO131076 BPS131045:BPS131076 BFW131045:BFW131076 AWA131045:AWA131076 AME131045:AME131076 ACI131045:ACI131076 SM131045:SM131076 IQ131045:IQ131076 I131045:J131076 WVC65509:WVC65540 WLG65509:WLG65540 WBK65509:WBK65540 VRO65509:VRO65540 VHS65509:VHS65540 UXW65509:UXW65540 UOA65509:UOA65540 UEE65509:UEE65540 TUI65509:TUI65540 TKM65509:TKM65540 TAQ65509:TAQ65540 SQU65509:SQU65540 SGY65509:SGY65540 RXC65509:RXC65540 RNG65509:RNG65540 RDK65509:RDK65540 QTO65509:QTO65540 QJS65509:QJS65540 PZW65509:PZW65540 PQA65509:PQA65540 PGE65509:PGE65540 OWI65509:OWI65540 OMM65509:OMM65540 OCQ65509:OCQ65540 NSU65509:NSU65540 NIY65509:NIY65540 MZC65509:MZC65540 MPG65509:MPG65540 MFK65509:MFK65540 LVO65509:LVO65540 LLS65509:LLS65540 LBW65509:LBW65540 KSA65509:KSA65540 KIE65509:KIE65540 JYI65509:JYI65540 JOM65509:JOM65540 JEQ65509:JEQ65540 IUU65509:IUU65540 IKY65509:IKY65540 IBC65509:IBC65540 HRG65509:HRG65540 HHK65509:HHK65540 GXO65509:GXO65540 GNS65509:GNS65540 GDW65509:GDW65540 FUA65509:FUA65540 FKE65509:FKE65540 FAI65509:FAI65540 EQM65509:EQM65540 EGQ65509:EGQ65540 DWU65509:DWU65540 DMY65509:DMY65540 DDC65509:DDC65540 CTG65509:CTG65540 CJK65509:CJK65540 BZO65509:BZO65540 BPS65509:BPS65540 BFW65509:BFW65540 AWA65509:AWA65540 AME65509:AME65540 ACI65509:ACI65540 SM65509:SM65540 IQ65509:IQ65540 I65509:J65540 WVC983051:WVC983059 WLG983051:WLG983059 WBK983051:WBK983059 VRO983051:VRO983059 VHS983051:VHS983059 UXW983051:UXW983059 UOA983051:UOA983059 UEE983051:UEE983059 TUI983051:TUI983059 TKM983051:TKM983059 TAQ983051:TAQ983059 SQU983051:SQU983059 SGY983051:SGY983059 RXC983051:RXC983059 RNG983051:RNG983059 RDK983051:RDK983059 QTO983051:QTO983059 QJS983051:QJS983059 PZW983051:PZW983059 PQA983051:PQA983059 PGE983051:PGE983059 OWI983051:OWI983059 OMM983051:OMM983059 OCQ983051:OCQ983059 NSU983051:NSU983059 NIY983051:NIY983059 MZC983051:MZC983059 MPG983051:MPG983059 MFK983051:MFK983059 LVO983051:LVO983059 LLS983051:LLS983059 LBW983051:LBW983059 KSA983051:KSA983059 KIE983051:KIE983059 JYI983051:JYI983059 JOM983051:JOM983059 JEQ983051:JEQ983059 IUU983051:IUU983059 IKY983051:IKY983059 IBC983051:IBC983059 HRG983051:HRG983059 HHK983051:HHK983059 GXO983051:GXO983059 GNS983051:GNS983059 GDW983051:GDW983059 FUA983051:FUA983059 FKE983051:FKE983059 FAI983051:FAI983059 EQM983051:EQM983059 EGQ983051:EGQ983059 DWU983051:DWU983059 DMY983051:DMY983059 DDC983051:DDC983059 CTG983051:CTG983059 CJK983051:CJK983059 BZO983051:BZO983059 BPS983051:BPS983059 BFW983051:BFW983059 AWA983051:AWA983059 AME983051:AME983059 ACI983051:ACI983059 SM983051:SM983059 IQ983051:IQ983059 I983051:J983059 WVC917515:WVC917523 WLG917515:WLG917523 WBK917515:WBK917523 VRO917515:VRO917523 VHS917515:VHS917523 UXW917515:UXW917523 UOA917515:UOA917523 UEE917515:UEE917523 TUI917515:TUI917523 TKM917515:TKM917523 TAQ917515:TAQ917523 SQU917515:SQU917523 SGY917515:SGY917523 RXC917515:RXC917523 RNG917515:RNG917523 RDK917515:RDK917523 QTO917515:QTO917523 QJS917515:QJS917523 PZW917515:PZW917523 PQA917515:PQA917523 PGE917515:PGE917523 OWI917515:OWI917523 OMM917515:OMM917523 OCQ917515:OCQ917523 NSU917515:NSU917523 NIY917515:NIY917523 MZC917515:MZC917523 MPG917515:MPG917523 MFK917515:MFK917523 LVO917515:LVO917523 LLS917515:LLS917523 LBW917515:LBW917523 KSA917515:KSA917523 KIE917515:KIE917523 JYI917515:JYI917523 JOM917515:JOM917523 JEQ917515:JEQ917523 IUU917515:IUU917523 IKY917515:IKY917523 IBC917515:IBC917523 HRG917515:HRG917523 HHK917515:HHK917523 GXO917515:GXO917523 GNS917515:GNS917523 GDW917515:GDW917523 FUA917515:FUA917523 FKE917515:FKE917523 FAI917515:FAI917523 EQM917515:EQM917523 EGQ917515:EGQ917523 DWU917515:DWU917523 DMY917515:DMY917523 DDC917515:DDC917523 CTG917515:CTG917523 CJK917515:CJK917523 BZO917515:BZO917523 BPS917515:BPS917523 BFW917515:BFW917523 AWA917515:AWA917523 AME917515:AME917523 ACI917515:ACI917523 SM917515:SM917523 IQ917515:IQ917523 I917515:J917523 WVC851979:WVC851987 WLG851979:WLG851987 WBK851979:WBK851987 VRO851979:VRO851987 VHS851979:VHS851987 UXW851979:UXW851987 UOA851979:UOA851987 UEE851979:UEE851987 TUI851979:TUI851987 TKM851979:TKM851987 TAQ851979:TAQ851987 SQU851979:SQU851987 SGY851979:SGY851987 RXC851979:RXC851987 RNG851979:RNG851987 RDK851979:RDK851987 QTO851979:QTO851987 QJS851979:QJS851987 PZW851979:PZW851987 PQA851979:PQA851987 PGE851979:PGE851987 OWI851979:OWI851987 OMM851979:OMM851987 OCQ851979:OCQ851987 NSU851979:NSU851987 NIY851979:NIY851987 MZC851979:MZC851987 MPG851979:MPG851987 MFK851979:MFK851987 LVO851979:LVO851987 LLS851979:LLS851987 LBW851979:LBW851987 KSA851979:KSA851987 KIE851979:KIE851987 JYI851979:JYI851987 JOM851979:JOM851987 JEQ851979:JEQ851987 IUU851979:IUU851987 IKY851979:IKY851987 IBC851979:IBC851987 HRG851979:HRG851987 HHK851979:HHK851987 GXO851979:GXO851987 GNS851979:GNS851987 GDW851979:GDW851987 FUA851979:FUA851987 FKE851979:FKE851987 FAI851979:FAI851987 EQM851979:EQM851987 EGQ851979:EGQ851987 DWU851979:DWU851987 DMY851979:DMY851987 DDC851979:DDC851987 CTG851979:CTG851987 CJK851979:CJK851987 BZO851979:BZO851987 BPS851979:BPS851987 BFW851979:BFW851987 AWA851979:AWA851987 AME851979:AME851987 ACI851979:ACI851987 SM851979:SM851987 IQ851979:IQ851987 I851979:J851987 WVC786443:WVC786451 WLG786443:WLG786451 WBK786443:WBK786451 VRO786443:VRO786451 VHS786443:VHS786451 UXW786443:UXW786451 UOA786443:UOA786451 UEE786443:UEE786451 TUI786443:TUI786451 TKM786443:TKM786451 TAQ786443:TAQ786451 SQU786443:SQU786451 SGY786443:SGY786451 RXC786443:RXC786451 RNG786443:RNG786451 RDK786443:RDK786451 QTO786443:QTO786451 QJS786443:QJS786451 PZW786443:PZW786451 PQA786443:PQA786451 PGE786443:PGE786451 OWI786443:OWI786451 OMM786443:OMM786451 OCQ786443:OCQ786451 NSU786443:NSU786451 NIY786443:NIY786451 MZC786443:MZC786451 MPG786443:MPG786451 MFK786443:MFK786451 LVO786443:LVO786451 LLS786443:LLS786451 LBW786443:LBW786451 KSA786443:KSA786451 KIE786443:KIE786451 JYI786443:JYI786451 JOM786443:JOM786451 JEQ786443:JEQ786451 IUU786443:IUU786451 IKY786443:IKY786451 IBC786443:IBC786451 HRG786443:HRG786451 HHK786443:HHK786451 GXO786443:GXO786451 GNS786443:GNS786451 GDW786443:GDW786451 FUA786443:FUA786451 FKE786443:FKE786451 FAI786443:FAI786451 EQM786443:EQM786451 EGQ786443:EGQ786451 DWU786443:DWU786451 DMY786443:DMY786451 DDC786443:DDC786451 CTG786443:CTG786451 CJK786443:CJK786451 BZO786443:BZO786451 BPS786443:BPS786451 BFW786443:BFW786451 AWA786443:AWA786451 AME786443:AME786451 ACI786443:ACI786451 SM786443:SM786451 IQ786443:IQ786451 I786443:J786451 WVC720907:WVC720915 WLG720907:WLG720915 WBK720907:WBK720915 VRO720907:VRO720915 VHS720907:VHS720915 UXW720907:UXW720915 UOA720907:UOA720915 UEE720907:UEE720915 TUI720907:TUI720915 TKM720907:TKM720915 TAQ720907:TAQ720915 SQU720907:SQU720915 SGY720907:SGY720915 RXC720907:RXC720915 RNG720907:RNG720915 RDK720907:RDK720915 QTO720907:QTO720915 QJS720907:QJS720915 PZW720907:PZW720915 PQA720907:PQA720915 PGE720907:PGE720915 OWI720907:OWI720915 OMM720907:OMM720915 OCQ720907:OCQ720915 NSU720907:NSU720915 NIY720907:NIY720915 MZC720907:MZC720915 MPG720907:MPG720915 MFK720907:MFK720915 LVO720907:LVO720915 LLS720907:LLS720915 LBW720907:LBW720915 KSA720907:KSA720915 KIE720907:KIE720915 JYI720907:JYI720915 JOM720907:JOM720915 JEQ720907:JEQ720915 IUU720907:IUU720915 IKY720907:IKY720915 IBC720907:IBC720915 HRG720907:HRG720915 HHK720907:HHK720915 GXO720907:GXO720915 GNS720907:GNS720915 GDW720907:GDW720915 FUA720907:FUA720915 FKE720907:FKE720915 FAI720907:FAI720915 EQM720907:EQM720915 EGQ720907:EGQ720915 DWU720907:DWU720915 DMY720907:DMY720915 DDC720907:DDC720915 CTG720907:CTG720915 CJK720907:CJK720915 BZO720907:BZO720915 BPS720907:BPS720915 BFW720907:BFW720915 AWA720907:AWA720915 AME720907:AME720915 ACI720907:ACI720915 SM720907:SM720915 IQ720907:IQ720915 I720907:J720915 WVC655371:WVC655379 WLG655371:WLG655379 WBK655371:WBK655379 VRO655371:VRO655379 VHS655371:VHS655379 UXW655371:UXW655379 UOA655371:UOA655379 UEE655371:UEE655379 TUI655371:TUI655379 TKM655371:TKM655379 TAQ655371:TAQ655379 SQU655371:SQU655379 SGY655371:SGY655379 RXC655371:RXC655379 RNG655371:RNG655379 RDK655371:RDK655379 QTO655371:QTO655379 QJS655371:QJS655379 PZW655371:PZW655379 PQA655371:PQA655379 PGE655371:PGE655379 OWI655371:OWI655379 OMM655371:OMM655379 OCQ655371:OCQ655379 NSU655371:NSU655379 NIY655371:NIY655379 MZC655371:MZC655379 MPG655371:MPG655379 MFK655371:MFK655379 LVO655371:LVO655379 LLS655371:LLS655379 LBW655371:LBW655379 KSA655371:KSA655379 KIE655371:KIE655379 JYI655371:JYI655379 JOM655371:JOM655379 JEQ655371:JEQ655379 IUU655371:IUU655379 IKY655371:IKY655379 IBC655371:IBC655379 HRG655371:HRG655379 HHK655371:HHK655379 GXO655371:GXO655379 GNS655371:GNS655379 GDW655371:GDW655379 FUA655371:FUA655379 FKE655371:FKE655379 FAI655371:FAI655379 EQM655371:EQM655379 EGQ655371:EGQ655379 DWU655371:DWU655379 DMY655371:DMY655379 DDC655371:DDC655379 CTG655371:CTG655379 CJK655371:CJK655379 BZO655371:BZO655379 BPS655371:BPS655379 BFW655371:BFW655379 AWA655371:AWA655379 AME655371:AME655379 ACI655371:ACI655379 SM655371:SM655379 IQ655371:IQ655379 I655371:J655379 WVC589835:WVC589843 WLG589835:WLG589843 WBK589835:WBK589843 VRO589835:VRO589843 VHS589835:VHS589843 UXW589835:UXW589843 UOA589835:UOA589843 UEE589835:UEE589843 TUI589835:TUI589843 TKM589835:TKM589843 TAQ589835:TAQ589843 SQU589835:SQU589843 SGY589835:SGY589843 RXC589835:RXC589843 RNG589835:RNG589843 RDK589835:RDK589843 QTO589835:QTO589843 QJS589835:QJS589843 PZW589835:PZW589843 PQA589835:PQA589843 PGE589835:PGE589843 OWI589835:OWI589843 OMM589835:OMM589843 OCQ589835:OCQ589843 NSU589835:NSU589843 NIY589835:NIY589843 MZC589835:MZC589843 MPG589835:MPG589843 MFK589835:MFK589843 LVO589835:LVO589843 LLS589835:LLS589843 LBW589835:LBW589843 KSA589835:KSA589843 KIE589835:KIE589843 JYI589835:JYI589843 JOM589835:JOM589843 JEQ589835:JEQ589843 IUU589835:IUU589843 IKY589835:IKY589843 IBC589835:IBC589843 HRG589835:HRG589843 HHK589835:HHK589843 GXO589835:GXO589843 GNS589835:GNS589843 GDW589835:GDW589843 FUA589835:FUA589843 FKE589835:FKE589843 FAI589835:FAI589843 EQM589835:EQM589843 EGQ589835:EGQ589843 DWU589835:DWU589843 DMY589835:DMY589843 DDC589835:DDC589843 CTG589835:CTG589843 CJK589835:CJK589843 BZO589835:BZO589843 BPS589835:BPS589843 BFW589835:BFW589843 AWA589835:AWA589843 AME589835:AME589843 ACI589835:ACI589843 SM589835:SM589843 IQ589835:IQ589843 I589835:J589843 WVC524299:WVC524307 WLG524299:WLG524307 WBK524299:WBK524307 VRO524299:VRO524307 VHS524299:VHS524307 UXW524299:UXW524307 UOA524299:UOA524307 UEE524299:UEE524307 TUI524299:TUI524307 TKM524299:TKM524307 TAQ524299:TAQ524307 SQU524299:SQU524307 SGY524299:SGY524307 RXC524299:RXC524307 RNG524299:RNG524307 RDK524299:RDK524307 QTO524299:QTO524307 QJS524299:QJS524307 PZW524299:PZW524307 PQA524299:PQA524307 PGE524299:PGE524307 OWI524299:OWI524307 OMM524299:OMM524307 OCQ524299:OCQ524307 NSU524299:NSU524307 NIY524299:NIY524307 MZC524299:MZC524307 MPG524299:MPG524307 MFK524299:MFK524307 LVO524299:LVO524307 LLS524299:LLS524307 LBW524299:LBW524307 KSA524299:KSA524307 KIE524299:KIE524307 JYI524299:JYI524307 JOM524299:JOM524307 JEQ524299:JEQ524307 IUU524299:IUU524307 IKY524299:IKY524307 IBC524299:IBC524307 HRG524299:HRG524307 HHK524299:HHK524307 GXO524299:GXO524307 GNS524299:GNS524307 GDW524299:GDW524307 FUA524299:FUA524307 FKE524299:FKE524307 FAI524299:FAI524307 EQM524299:EQM524307 EGQ524299:EGQ524307 DWU524299:DWU524307 DMY524299:DMY524307 DDC524299:DDC524307 CTG524299:CTG524307 CJK524299:CJK524307 BZO524299:BZO524307 BPS524299:BPS524307 BFW524299:BFW524307 AWA524299:AWA524307 AME524299:AME524307 ACI524299:ACI524307 SM524299:SM524307 IQ524299:IQ524307 I524299:J524307 WVC458763:WVC458771 WLG458763:WLG458771 WBK458763:WBK458771 VRO458763:VRO458771 VHS458763:VHS458771 UXW458763:UXW458771 UOA458763:UOA458771 UEE458763:UEE458771 TUI458763:TUI458771 TKM458763:TKM458771 TAQ458763:TAQ458771 SQU458763:SQU458771 SGY458763:SGY458771 RXC458763:RXC458771 RNG458763:RNG458771 RDK458763:RDK458771 QTO458763:QTO458771 QJS458763:QJS458771 PZW458763:PZW458771 PQA458763:PQA458771 PGE458763:PGE458771 OWI458763:OWI458771 OMM458763:OMM458771 OCQ458763:OCQ458771 NSU458763:NSU458771 NIY458763:NIY458771 MZC458763:MZC458771 MPG458763:MPG458771 MFK458763:MFK458771 LVO458763:LVO458771 LLS458763:LLS458771 LBW458763:LBW458771 KSA458763:KSA458771 KIE458763:KIE458771 JYI458763:JYI458771 JOM458763:JOM458771 JEQ458763:JEQ458771 IUU458763:IUU458771 IKY458763:IKY458771 IBC458763:IBC458771 HRG458763:HRG458771 HHK458763:HHK458771 GXO458763:GXO458771 GNS458763:GNS458771 GDW458763:GDW458771 FUA458763:FUA458771 FKE458763:FKE458771 FAI458763:FAI458771 EQM458763:EQM458771 EGQ458763:EGQ458771 DWU458763:DWU458771 DMY458763:DMY458771 DDC458763:DDC458771 CTG458763:CTG458771 CJK458763:CJK458771 BZO458763:BZO458771 BPS458763:BPS458771 BFW458763:BFW458771 AWA458763:AWA458771 AME458763:AME458771 ACI458763:ACI458771 SM458763:SM458771 IQ458763:IQ458771 I458763:J458771 WVC393227:WVC393235 WLG393227:WLG393235 WBK393227:WBK393235 VRO393227:VRO393235 VHS393227:VHS393235 UXW393227:UXW393235 UOA393227:UOA393235 UEE393227:UEE393235 TUI393227:TUI393235 TKM393227:TKM393235 TAQ393227:TAQ393235 SQU393227:SQU393235 SGY393227:SGY393235 RXC393227:RXC393235 RNG393227:RNG393235 RDK393227:RDK393235 QTO393227:QTO393235 QJS393227:QJS393235 PZW393227:PZW393235 PQA393227:PQA393235 PGE393227:PGE393235 OWI393227:OWI393235 OMM393227:OMM393235 OCQ393227:OCQ393235 NSU393227:NSU393235 NIY393227:NIY393235 MZC393227:MZC393235 MPG393227:MPG393235 MFK393227:MFK393235 LVO393227:LVO393235 LLS393227:LLS393235 LBW393227:LBW393235 KSA393227:KSA393235 KIE393227:KIE393235 JYI393227:JYI393235 JOM393227:JOM393235 JEQ393227:JEQ393235 IUU393227:IUU393235 IKY393227:IKY393235 IBC393227:IBC393235 HRG393227:HRG393235 HHK393227:HHK393235 GXO393227:GXO393235 GNS393227:GNS393235 GDW393227:GDW393235 FUA393227:FUA393235 FKE393227:FKE393235 FAI393227:FAI393235 EQM393227:EQM393235 EGQ393227:EGQ393235 DWU393227:DWU393235 DMY393227:DMY393235 DDC393227:DDC393235 CTG393227:CTG393235 CJK393227:CJK393235 BZO393227:BZO393235 BPS393227:BPS393235 BFW393227:BFW393235 AWA393227:AWA393235 AME393227:AME393235 ACI393227:ACI393235 SM393227:SM393235 IQ393227:IQ393235 I393227:J393235 WVC327691:WVC327699 WLG327691:WLG327699 WBK327691:WBK327699 VRO327691:VRO327699 VHS327691:VHS327699 UXW327691:UXW327699 UOA327691:UOA327699 UEE327691:UEE327699 TUI327691:TUI327699 TKM327691:TKM327699 TAQ327691:TAQ327699 SQU327691:SQU327699 SGY327691:SGY327699 RXC327691:RXC327699 RNG327691:RNG327699 RDK327691:RDK327699 QTO327691:QTO327699 QJS327691:QJS327699 PZW327691:PZW327699 PQA327691:PQA327699 PGE327691:PGE327699 OWI327691:OWI327699 OMM327691:OMM327699 OCQ327691:OCQ327699 NSU327691:NSU327699 NIY327691:NIY327699 MZC327691:MZC327699 MPG327691:MPG327699 MFK327691:MFK327699 LVO327691:LVO327699 LLS327691:LLS327699 LBW327691:LBW327699 KSA327691:KSA327699 KIE327691:KIE327699 JYI327691:JYI327699 JOM327691:JOM327699 JEQ327691:JEQ327699 IUU327691:IUU327699 IKY327691:IKY327699 IBC327691:IBC327699 HRG327691:HRG327699 HHK327691:HHK327699 GXO327691:GXO327699 GNS327691:GNS327699 GDW327691:GDW327699 FUA327691:FUA327699 FKE327691:FKE327699 FAI327691:FAI327699 EQM327691:EQM327699 EGQ327691:EGQ327699 DWU327691:DWU327699 DMY327691:DMY327699 DDC327691:DDC327699 CTG327691:CTG327699 CJK327691:CJK327699 BZO327691:BZO327699 BPS327691:BPS327699 BFW327691:BFW327699 AWA327691:AWA327699 AME327691:AME327699 ACI327691:ACI327699 SM327691:SM327699 IQ327691:IQ327699 I327691:J327699 WVC262155:WVC262163 WLG262155:WLG262163 WBK262155:WBK262163 VRO262155:VRO262163 VHS262155:VHS262163 UXW262155:UXW262163 UOA262155:UOA262163 UEE262155:UEE262163 TUI262155:TUI262163 TKM262155:TKM262163 TAQ262155:TAQ262163 SQU262155:SQU262163 SGY262155:SGY262163 RXC262155:RXC262163 RNG262155:RNG262163 RDK262155:RDK262163 QTO262155:QTO262163 QJS262155:QJS262163 PZW262155:PZW262163 PQA262155:PQA262163 PGE262155:PGE262163 OWI262155:OWI262163 OMM262155:OMM262163 OCQ262155:OCQ262163 NSU262155:NSU262163 NIY262155:NIY262163 MZC262155:MZC262163 MPG262155:MPG262163 MFK262155:MFK262163 LVO262155:LVO262163 LLS262155:LLS262163 LBW262155:LBW262163 KSA262155:KSA262163 KIE262155:KIE262163 JYI262155:JYI262163 JOM262155:JOM262163 JEQ262155:JEQ262163 IUU262155:IUU262163 IKY262155:IKY262163 IBC262155:IBC262163 HRG262155:HRG262163 HHK262155:HHK262163 GXO262155:GXO262163 GNS262155:GNS262163 GDW262155:GDW262163 FUA262155:FUA262163 FKE262155:FKE262163 FAI262155:FAI262163 EQM262155:EQM262163 EGQ262155:EGQ262163 DWU262155:DWU262163 DMY262155:DMY262163 DDC262155:DDC262163 CTG262155:CTG262163 CJK262155:CJK262163 BZO262155:BZO262163 BPS262155:BPS262163 BFW262155:BFW262163 AWA262155:AWA262163 AME262155:AME262163 ACI262155:ACI262163 SM262155:SM262163 IQ262155:IQ262163 I262155:J262163 WVC196619:WVC196627 WLG196619:WLG196627 WBK196619:WBK196627 VRO196619:VRO196627 VHS196619:VHS196627 UXW196619:UXW196627 UOA196619:UOA196627 UEE196619:UEE196627 TUI196619:TUI196627 TKM196619:TKM196627 TAQ196619:TAQ196627 SQU196619:SQU196627 SGY196619:SGY196627 RXC196619:RXC196627 RNG196619:RNG196627 RDK196619:RDK196627 QTO196619:QTO196627 QJS196619:QJS196627 PZW196619:PZW196627 PQA196619:PQA196627 PGE196619:PGE196627 OWI196619:OWI196627 OMM196619:OMM196627 OCQ196619:OCQ196627 NSU196619:NSU196627 NIY196619:NIY196627 MZC196619:MZC196627 MPG196619:MPG196627 MFK196619:MFK196627 LVO196619:LVO196627 LLS196619:LLS196627 LBW196619:LBW196627 KSA196619:KSA196627 KIE196619:KIE196627 JYI196619:JYI196627 JOM196619:JOM196627 JEQ196619:JEQ196627 IUU196619:IUU196627 IKY196619:IKY196627 IBC196619:IBC196627 HRG196619:HRG196627 HHK196619:HHK196627 GXO196619:GXO196627 GNS196619:GNS196627 GDW196619:GDW196627 FUA196619:FUA196627 FKE196619:FKE196627 FAI196619:FAI196627 EQM196619:EQM196627 EGQ196619:EGQ196627 DWU196619:DWU196627 DMY196619:DMY196627 DDC196619:DDC196627 CTG196619:CTG196627 CJK196619:CJK196627 BZO196619:BZO196627 BPS196619:BPS196627 BFW196619:BFW196627 AWA196619:AWA196627 AME196619:AME196627 ACI196619:ACI196627 SM196619:SM196627 IQ196619:IQ196627 I196619:J196627 WVC131083:WVC131091 WLG131083:WLG131091 WBK131083:WBK131091 VRO131083:VRO131091 VHS131083:VHS131091 UXW131083:UXW131091 UOA131083:UOA131091 UEE131083:UEE131091 TUI131083:TUI131091 TKM131083:TKM131091 TAQ131083:TAQ131091 SQU131083:SQU131091 SGY131083:SGY131091 RXC131083:RXC131091 RNG131083:RNG131091 RDK131083:RDK131091 QTO131083:QTO131091 QJS131083:QJS131091 PZW131083:PZW131091 PQA131083:PQA131091 PGE131083:PGE131091 OWI131083:OWI131091 OMM131083:OMM131091 OCQ131083:OCQ131091 NSU131083:NSU131091 NIY131083:NIY131091 MZC131083:MZC131091 MPG131083:MPG131091 MFK131083:MFK131091 LVO131083:LVO131091 LLS131083:LLS131091 LBW131083:LBW131091 KSA131083:KSA131091 KIE131083:KIE131091 JYI131083:JYI131091 JOM131083:JOM131091 JEQ131083:JEQ131091 IUU131083:IUU131091 IKY131083:IKY131091 IBC131083:IBC131091 HRG131083:HRG131091 HHK131083:HHK131091 GXO131083:GXO131091 GNS131083:GNS131091 GDW131083:GDW131091 FUA131083:FUA131091 FKE131083:FKE131091 FAI131083:FAI131091 EQM131083:EQM131091 EGQ131083:EGQ131091 DWU131083:DWU131091 DMY131083:DMY131091 DDC131083:DDC131091 CTG131083:CTG131091 CJK131083:CJK131091 BZO131083:BZO131091 BPS131083:BPS131091 BFW131083:BFW131091 AWA131083:AWA131091 AME131083:AME131091 ACI131083:ACI131091 SM131083:SM131091 IQ131083:IQ131091 I131083:J131091 WVC65547:WVC65555 WLG65547:WLG65555 WBK65547:WBK65555 VRO65547:VRO65555 VHS65547:VHS65555 UXW65547:UXW65555 UOA65547:UOA65555 UEE65547:UEE65555 TUI65547:TUI65555 TKM65547:TKM65555 TAQ65547:TAQ65555 SQU65547:SQU65555 SGY65547:SGY65555 RXC65547:RXC65555 RNG65547:RNG65555 RDK65547:RDK65555 QTO65547:QTO65555 QJS65547:QJS65555 PZW65547:PZW65555 PQA65547:PQA65555 PGE65547:PGE65555 OWI65547:OWI65555 OMM65547:OMM65555 OCQ65547:OCQ65555 NSU65547:NSU65555 NIY65547:NIY65555 MZC65547:MZC65555 MPG65547:MPG65555 MFK65547:MFK65555 LVO65547:LVO65555 LLS65547:LLS65555 LBW65547:LBW65555 KSA65547:KSA65555 KIE65547:KIE65555 JYI65547:JYI65555 JOM65547:JOM65555 JEQ65547:JEQ65555 IUU65547:IUU65555 IKY65547:IKY65555 IBC65547:IBC65555 HRG65547:HRG65555 HHK65547:HHK65555 GXO65547:GXO65555 GNS65547:GNS65555 GDW65547:GDW65555 FUA65547:FUA65555 FKE65547:FKE65555 FAI65547:FAI65555 EQM65547:EQM65555 EGQ65547:EGQ65555 DWU65547:DWU65555 DMY65547:DMY65555 DDC65547:DDC65555 CTG65547:CTG65555 CJK65547:CJK65555 BZO65547:BZO65555 BPS65547:BPS65555 BFW65547:BFW65555 AWA65547:AWA65555 AME65547:AME65555 ACI65547:ACI65555 SM65547:SM65555 IQ65547:IQ65555 I65547:J65555 WVC983076:WVC983081 WLG983076:WLG983081 WBK983076:WBK983081 VRO983076:VRO983081 VHS983076:VHS983081 UXW983076:UXW983081 UOA983076:UOA983081 UEE983076:UEE983081 TUI983076:TUI983081 TKM983076:TKM983081 TAQ983076:TAQ983081 SQU983076:SQU983081 SGY983076:SGY983081 RXC983076:RXC983081 RNG983076:RNG983081 RDK983076:RDK983081 QTO983076:QTO983081 QJS983076:QJS983081 PZW983076:PZW983081 PQA983076:PQA983081 PGE983076:PGE983081 OWI983076:OWI983081 OMM983076:OMM983081 OCQ983076:OCQ983081 NSU983076:NSU983081 NIY983076:NIY983081 MZC983076:MZC983081 MPG983076:MPG983081 MFK983076:MFK983081 LVO983076:LVO983081 LLS983076:LLS983081 LBW983076:LBW983081 KSA983076:KSA983081 KIE983076:KIE983081 JYI983076:JYI983081 JOM983076:JOM983081 JEQ983076:JEQ983081 IUU983076:IUU983081 IKY983076:IKY983081 IBC983076:IBC983081 HRG983076:HRG983081 HHK983076:HHK983081 GXO983076:GXO983081 GNS983076:GNS983081 GDW983076:GDW983081 FUA983076:FUA983081 FKE983076:FKE983081 FAI983076:FAI983081 EQM983076:EQM983081 EGQ983076:EGQ983081 DWU983076:DWU983081 DMY983076:DMY983081 DDC983076:DDC983081 CTG983076:CTG983081 CJK983076:CJK983081 BZO983076:BZO983081 BPS983076:BPS983081 BFW983076:BFW983081 AWA983076:AWA983081 AME983076:AME983081 ACI983076:ACI983081 SM983076:SM983081 IQ983076:IQ983081 I983076:J983081 WVC917540:WVC917545 WLG917540:WLG917545 WBK917540:WBK917545 VRO917540:VRO917545 VHS917540:VHS917545 UXW917540:UXW917545 UOA917540:UOA917545 UEE917540:UEE917545 TUI917540:TUI917545 TKM917540:TKM917545 TAQ917540:TAQ917545 SQU917540:SQU917545 SGY917540:SGY917545 RXC917540:RXC917545 RNG917540:RNG917545 RDK917540:RDK917545 QTO917540:QTO917545 QJS917540:QJS917545 PZW917540:PZW917545 PQA917540:PQA917545 PGE917540:PGE917545 OWI917540:OWI917545 OMM917540:OMM917545 OCQ917540:OCQ917545 NSU917540:NSU917545 NIY917540:NIY917545 MZC917540:MZC917545 MPG917540:MPG917545 MFK917540:MFK917545 LVO917540:LVO917545 LLS917540:LLS917545 LBW917540:LBW917545 KSA917540:KSA917545 KIE917540:KIE917545 JYI917540:JYI917545 JOM917540:JOM917545 JEQ917540:JEQ917545 IUU917540:IUU917545 IKY917540:IKY917545 IBC917540:IBC917545 HRG917540:HRG917545 HHK917540:HHK917545 GXO917540:GXO917545 GNS917540:GNS917545 GDW917540:GDW917545 FUA917540:FUA917545 FKE917540:FKE917545 FAI917540:FAI917545 EQM917540:EQM917545 EGQ917540:EGQ917545 DWU917540:DWU917545 DMY917540:DMY917545 DDC917540:DDC917545 CTG917540:CTG917545 CJK917540:CJK917545 BZO917540:BZO917545 BPS917540:BPS917545 BFW917540:BFW917545 AWA917540:AWA917545 AME917540:AME917545 ACI917540:ACI917545 SM917540:SM917545 IQ917540:IQ917545 I917540:J917545 WVC852004:WVC852009 WLG852004:WLG852009 WBK852004:WBK852009 VRO852004:VRO852009 VHS852004:VHS852009 UXW852004:UXW852009 UOA852004:UOA852009 UEE852004:UEE852009 TUI852004:TUI852009 TKM852004:TKM852009 TAQ852004:TAQ852009 SQU852004:SQU852009 SGY852004:SGY852009 RXC852004:RXC852009 RNG852004:RNG852009 RDK852004:RDK852009 QTO852004:QTO852009 QJS852004:QJS852009 PZW852004:PZW852009 PQA852004:PQA852009 PGE852004:PGE852009 OWI852004:OWI852009 OMM852004:OMM852009 OCQ852004:OCQ852009 NSU852004:NSU852009 NIY852004:NIY852009 MZC852004:MZC852009 MPG852004:MPG852009 MFK852004:MFK852009 LVO852004:LVO852009 LLS852004:LLS852009 LBW852004:LBW852009 KSA852004:KSA852009 KIE852004:KIE852009 JYI852004:JYI852009 JOM852004:JOM852009 JEQ852004:JEQ852009 IUU852004:IUU852009 IKY852004:IKY852009 IBC852004:IBC852009 HRG852004:HRG852009 HHK852004:HHK852009 GXO852004:GXO852009 GNS852004:GNS852009 GDW852004:GDW852009 FUA852004:FUA852009 FKE852004:FKE852009 FAI852004:FAI852009 EQM852004:EQM852009 EGQ852004:EGQ852009 DWU852004:DWU852009 DMY852004:DMY852009 DDC852004:DDC852009 CTG852004:CTG852009 CJK852004:CJK852009 BZO852004:BZO852009 BPS852004:BPS852009 BFW852004:BFW852009 AWA852004:AWA852009 AME852004:AME852009 ACI852004:ACI852009 SM852004:SM852009 IQ852004:IQ852009 I852004:J852009 WVC786468:WVC786473 WLG786468:WLG786473 WBK786468:WBK786473 VRO786468:VRO786473 VHS786468:VHS786473 UXW786468:UXW786473 UOA786468:UOA786473 UEE786468:UEE786473 TUI786468:TUI786473 TKM786468:TKM786473 TAQ786468:TAQ786473 SQU786468:SQU786473 SGY786468:SGY786473 RXC786468:RXC786473 RNG786468:RNG786473 RDK786468:RDK786473 QTO786468:QTO786473 QJS786468:QJS786473 PZW786468:PZW786473 PQA786468:PQA786473 PGE786468:PGE786473 OWI786468:OWI786473 OMM786468:OMM786473 OCQ786468:OCQ786473 NSU786468:NSU786473 NIY786468:NIY786473 MZC786468:MZC786473 MPG786468:MPG786473 MFK786468:MFK786473 LVO786468:LVO786473 LLS786468:LLS786473 LBW786468:LBW786473 KSA786468:KSA786473 KIE786468:KIE786473 JYI786468:JYI786473 JOM786468:JOM786473 JEQ786468:JEQ786473 IUU786468:IUU786473 IKY786468:IKY786473 IBC786468:IBC786473 HRG786468:HRG786473 HHK786468:HHK786473 GXO786468:GXO786473 GNS786468:GNS786473 GDW786468:GDW786473 FUA786468:FUA786473 FKE786468:FKE786473 FAI786468:FAI786473 EQM786468:EQM786473 EGQ786468:EGQ786473 DWU786468:DWU786473 DMY786468:DMY786473 DDC786468:DDC786473 CTG786468:CTG786473 CJK786468:CJK786473 BZO786468:BZO786473 BPS786468:BPS786473 BFW786468:BFW786473 AWA786468:AWA786473 AME786468:AME786473 ACI786468:ACI786473 SM786468:SM786473 IQ786468:IQ786473 I786468:J786473 WVC720932:WVC720937 WLG720932:WLG720937 WBK720932:WBK720937 VRO720932:VRO720937 VHS720932:VHS720937 UXW720932:UXW720937 UOA720932:UOA720937 UEE720932:UEE720937 TUI720932:TUI720937 TKM720932:TKM720937 TAQ720932:TAQ720937 SQU720932:SQU720937 SGY720932:SGY720937 RXC720932:RXC720937 RNG720932:RNG720937 RDK720932:RDK720937 QTO720932:QTO720937 QJS720932:QJS720937 PZW720932:PZW720937 PQA720932:PQA720937 PGE720932:PGE720937 OWI720932:OWI720937 OMM720932:OMM720937 OCQ720932:OCQ720937 NSU720932:NSU720937 NIY720932:NIY720937 MZC720932:MZC720937 MPG720932:MPG720937 MFK720932:MFK720937 LVO720932:LVO720937 LLS720932:LLS720937 LBW720932:LBW720937 KSA720932:KSA720937 KIE720932:KIE720937 JYI720932:JYI720937 JOM720932:JOM720937 JEQ720932:JEQ720937 IUU720932:IUU720937 IKY720932:IKY720937 IBC720932:IBC720937 HRG720932:HRG720937 HHK720932:HHK720937 GXO720932:GXO720937 GNS720932:GNS720937 GDW720932:GDW720937 FUA720932:FUA720937 FKE720932:FKE720937 FAI720932:FAI720937 EQM720932:EQM720937 EGQ720932:EGQ720937 DWU720932:DWU720937 DMY720932:DMY720937 DDC720932:DDC720937 CTG720932:CTG720937 CJK720932:CJK720937 BZO720932:BZO720937 BPS720932:BPS720937 BFW720932:BFW720937 AWA720932:AWA720937 AME720932:AME720937 ACI720932:ACI720937 SM720932:SM720937 IQ720932:IQ720937 I720932:J720937 WVC655396:WVC655401 WLG655396:WLG655401 WBK655396:WBK655401 VRO655396:VRO655401 VHS655396:VHS655401 UXW655396:UXW655401 UOA655396:UOA655401 UEE655396:UEE655401 TUI655396:TUI655401 TKM655396:TKM655401 TAQ655396:TAQ655401 SQU655396:SQU655401 SGY655396:SGY655401 RXC655396:RXC655401 RNG655396:RNG655401 RDK655396:RDK655401 QTO655396:QTO655401 QJS655396:QJS655401 PZW655396:PZW655401 PQA655396:PQA655401 PGE655396:PGE655401 OWI655396:OWI655401 OMM655396:OMM655401 OCQ655396:OCQ655401 NSU655396:NSU655401 NIY655396:NIY655401 MZC655396:MZC655401 MPG655396:MPG655401 MFK655396:MFK655401 LVO655396:LVO655401 LLS655396:LLS655401 LBW655396:LBW655401 KSA655396:KSA655401 KIE655396:KIE655401 JYI655396:JYI655401 JOM655396:JOM655401 JEQ655396:JEQ655401 IUU655396:IUU655401 IKY655396:IKY655401 IBC655396:IBC655401 HRG655396:HRG655401 HHK655396:HHK655401 GXO655396:GXO655401 GNS655396:GNS655401 GDW655396:GDW655401 FUA655396:FUA655401 FKE655396:FKE655401 FAI655396:FAI655401 EQM655396:EQM655401 EGQ655396:EGQ655401 DWU655396:DWU655401 DMY655396:DMY655401 DDC655396:DDC655401 CTG655396:CTG655401 CJK655396:CJK655401 BZO655396:BZO655401 BPS655396:BPS655401 BFW655396:BFW655401 AWA655396:AWA655401 AME655396:AME655401 ACI655396:ACI655401 SM655396:SM655401 IQ655396:IQ655401 I655396:J655401 WVC589860:WVC589865 WLG589860:WLG589865 WBK589860:WBK589865 VRO589860:VRO589865 VHS589860:VHS589865 UXW589860:UXW589865 UOA589860:UOA589865 UEE589860:UEE589865 TUI589860:TUI589865 TKM589860:TKM589865 TAQ589860:TAQ589865 SQU589860:SQU589865 SGY589860:SGY589865 RXC589860:RXC589865 RNG589860:RNG589865 RDK589860:RDK589865 QTO589860:QTO589865 QJS589860:QJS589865 PZW589860:PZW589865 PQA589860:PQA589865 PGE589860:PGE589865 OWI589860:OWI589865 OMM589860:OMM589865 OCQ589860:OCQ589865 NSU589860:NSU589865 NIY589860:NIY589865 MZC589860:MZC589865 MPG589860:MPG589865 MFK589860:MFK589865 LVO589860:LVO589865 LLS589860:LLS589865 LBW589860:LBW589865 KSA589860:KSA589865 KIE589860:KIE589865 JYI589860:JYI589865 JOM589860:JOM589865 JEQ589860:JEQ589865 IUU589860:IUU589865 IKY589860:IKY589865 IBC589860:IBC589865 HRG589860:HRG589865 HHK589860:HHK589865 GXO589860:GXO589865 GNS589860:GNS589865 GDW589860:GDW589865 FUA589860:FUA589865 FKE589860:FKE589865 FAI589860:FAI589865 EQM589860:EQM589865 EGQ589860:EGQ589865 DWU589860:DWU589865 DMY589860:DMY589865 DDC589860:DDC589865 CTG589860:CTG589865 CJK589860:CJK589865 BZO589860:BZO589865 BPS589860:BPS589865 BFW589860:BFW589865 AWA589860:AWA589865 AME589860:AME589865 ACI589860:ACI589865 SM589860:SM589865 IQ589860:IQ589865 I589860:J589865 WVC524324:WVC524329 WLG524324:WLG524329 WBK524324:WBK524329 VRO524324:VRO524329 VHS524324:VHS524329 UXW524324:UXW524329 UOA524324:UOA524329 UEE524324:UEE524329 TUI524324:TUI524329 TKM524324:TKM524329 TAQ524324:TAQ524329 SQU524324:SQU524329 SGY524324:SGY524329 RXC524324:RXC524329 RNG524324:RNG524329 RDK524324:RDK524329 QTO524324:QTO524329 QJS524324:QJS524329 PZW524324:PZW524329 PQA524324:PQA524329 PGE524324:PGE524329 OWI524324:OWI524329 OMM524324:OMM524329 OCQ524324:OCQ524329 NSU524324:NSU524329 NIY524324:NIY524329 MZC524324:MZC524329 MPG524324:MPG524329 MFK524324:MFK524329 LVO524324:LVO524329 LLS524324:LLS524329 LBW524324:LBW524329 KSA524324:KSA524329 KIE524324:KIE524329 JYI524324:JYI524329 JOM524324:JOM524329 JEQ524324:JEQ524329 IUU524324:IUU524329 IKY524324:IKY524329 IBC524324:IBC524329 HRG524324:HRG524329 HHK524324:HHK524329 GXO524324:GXO524329 GNS524324:GNS524329 GDW524324:GDW524329 FUA524324:FUA524329 FKE524324:FKE524329 FAI524324:FAI524329 EQM524324:EQM524329 EGQ524324:EGQ524329 DWU524324:DWU524329 DMY524324:DMY524329 DDC524324:DDC524329 CTG524324:CTG524329 CJK524324:CJK524329 BZO524324:BZO524329 BPS524324:BPS524329 BFW524324:BFW524329 AWA524324:AWA524329 AME524324:AME524329 ACI524324:ACI524329 SM524324:SM524329 IQ524324:IQ524329 I524324:J524329 WVC458788:WVC458793 WLG458788:WLG458793 WBK458788:WBK458793 VRO458788:VRO458793 VHS458788:VHS458793 UXW458788:UXW458793 UOA458788:UOA458793 UEE458788:UEE458793 TUI458788:TUI458793 TKM458788:TKM458793 TAQ458788:TAQ458793 SQU458788:SQU458793 SGY458788:SGY458793 RXC458788:RXC458793 RNG458788:RNG458793 RDK458788:RDK458793 QTO458788:QTO458793 QJS458788:QJS458793 PZW458788:PZW458793 PQA458788:PQA458793 PGE458788:PGE458793 OWI458788:OWI458793 OMM458788:OMM458793 OCQ458788:OCQ458793 NSU458788:NSU458793 NIY458788:NIY458793 MZC458788:MZC458793 MPG458788:MPG458793 MFK458788:MFK458793 LVO458788:LVO458793 LLS458788:LLS458793 LBW458788:LBW458793 KSA458788:KSA458793 KIE458788:KIE458793 JYI458788:JYI458793 JOM458788:JOM458793 JEQ458788:JEQ458793 IUU458788:IUU458793 IKY458788:IKY458793 IBC458788:IBC458793 HRG458788:HRG458793 HHK458788:HHK458793 GXO458788:GXO458793 GNS458788:GNS458793 GDW458788:GDW458793 FUA458788:FUA458793 FKE458788:FKE458793 FAI458788:FAI458793 EQM458788:EQM458793 EGQ458788:EGQ458793 DWU458788:DWU458793 DMY458788:DMY458793 DDC458788:DDC458793 CTG458788:CTG458793 CJK458788:CJK458793 BZO458788:BZO458793 BPS458788:BPS458793 BFW458788:BFW458793 AWA458788:AWA458793 AME458788:AME458793 ACI458788:ACI458793 SM458788:SM458793 IQ458788:IQ458793 I458788:J458793 WVC393252:WVC393257 WLG393252:WLG393257 WBK393252:WBK393257 VRO393252:VRO393257 VHS393252:VHS393257 UXW393252:UXW393257 UOA393252:UOA393257 UEE393252:UEE393257 TUI393252:TUI393257 TKM393252:TKM393257 TAQ393252:TAQ393257 SQU393252:SQU393257 SGY393252:SGY393257 RXC393252:RXC393257 RNG393252:RNG393257 RDK393252:RDK393257 QTO393252:QTO393257 QJS393252:QJS393257 PZW393252:PZW393257 PQA393252:PQA393257 PGE393252:PGE393257 OWI393252:OWI393257 OMM393252:OMM393257 OCQ393252:OCQ393257 NSU393252:NSU393257 NIY393252:NIY393257 MZC393252:MZC393257 MPG393252:MPG393257 MFK393252:MFK393257 LVO393252:LVO393257 LLS393252:LLS393257 LBW393252:LBW393257 KSA393252:KSA393257 KIE393252:KIE393257 JYI393252:JYI393257 JOM393252:JOM393257 JEQ393252:JEQ393257 IUU393252:IUU393257 IKY393252:IKY393257 IBC393252:IBC393257 HRG393252:HRG393257 HHK393252:HHK393257 GXO393252:GXO393257 GNS393252:GNS393257 GDW393252:GDW393257 FUA393252:FUA393257 FKE393252:FKE393257 FAI393252:FAI393257 EQM393252:EQM393257 EGQ393252:EGQ393257 DWU393252:DWU393257 DMY393252:DMY393257 DDC393252:DDC393257 CTG393252:CTG393257 CJK393252:CJK393257 BZO393252:BZO393257 BPS393252:BPS393257 BFW393252:BFW393257 AWA393252:AWA393257 AME393252:AME393257 ACI393252:ACI393257 SM393252:SM393257 IQ393252:IQ393257 I393252:J393257 WVC327716:WVC327721 WLG327716:WLG327721 WBK327716:WBK327721 VRO327716:VRO327721 VHS327716:VHS327721 UXW327716:UXW327721 UOA327716:UOA327721 UEE327716:UEE327721 TUI327716:TUI327721 TKM327716:TKM327721 TAQ327716:TAQ327721 SQU327716:SQU327721 SGY327716:SGY327721 RXC327716:RXC327721 RNG327716:RNG327721 RDK327716:RDK327721 QTO327716:QTO327721 QJS327716:QJS327721 PZW327716:PZW327721 PQA327716:PQA327721 PGE327716:PGE327721 OWI327716:OWI327721 OMM327716:OMM327721 OCQ327716:OCQ327721 NSU327716:NSU327721 NIY327716:NIY327721 MZC327716:MZC327721 MPG327716:MPG327721 MFK327716:MFK327721 LVO327716:LVO327721 LLS327716:LLS327721 LBW327716:LBW327721 KSA327716:KSA327721 KIE327716:KIE327721 JYI327716:JYI327721 JOM327716:JOM327721 JEQ327716:JEQ327721 IUU327716:IUU327721 IKY327716:IKY327721 IBC327716:IBC327721 HRG327716:HRG327721 HHK327716:HHK327721 GXO327716:GXO327721 GNS327716:GNS327721 GDW327716:GDW327721 FUA327716:FUA327721 FKE327716:FKE327721 FAI327716:FAI327721 EQM327716:EQM327721 EGQ327716:EGQ327721 DWU327716:DWU327721 DMY327716:DMY327721 DDC327716:DDC327721 CTG327716:CTG327721 CJK327716:CJK327721 BZO327716:BZO327721 BPS327716:BPS327721 BFW327716:BFW327721 AWA327716:AWA327721 AME327716:AME327721 ACI327716:ACI327721 SM327716:SM327721 IQ327716:IQ327721 I327716:J327721 WVC262180:WVC262185 WLG262180:WLG262185 WBK262180:WBK262185 VRO262180:VRO262185 VHS262180:VHS262185 UXW262180:UXW262185 UOA262180:UOA262185 UEE262180:UEE262185 TUI262180:TUI262185 TKM262180:TKM262185 TAQ262180:TAQ262185 SQU262180:SQU262185 SGY262180:SGY262185 RXC262180:RXC262185 RNG262180:RNG262185 RDK262180:RDK262185 QTO262180:QTO262185 QJS262180:QJS262185 PZW262180:PZW262185 PQA262180:PQA262185 PGE262180:PGE262185 OWI262180:OWI262185 OMM262180:OMM262185 OCQ262180:OCQ262185 NSU262180:NSU262185 NIY262180:NIY262185 MZC262180:MZC262185 MPG262180:MPG262185 MFK262180:MFK262185 LVO262180:LVO262185 LLS262180:LLS262185 LBW262180:LBW262185 KSA262180:KSA262185 KIE262180:KIE262185 JYI262180:JYI262185 JOM262180:JOM262185 JEQ262180:JEQ262185 IUU262180:IUU262185 IKY262180:IKY262185 IBC262180:IBC262185 HRG262180:HRG262185 HHK262180:HHK262185 GXO262180:GXO262185 GNS262180:GNS262185 GDW262180:GDW262185 FUA262180:FUA262185 FKE262180:FKE262185 FAI262180:FAI262185 EQM262180:EQM262185 EGQ262180:EGQ262185 DWU262180:DWU262185 DMY262180:DMY262185 DDC262180:DDC262185 CTG262180:CTG262185 CJK262180:CJK262185 BZO262180:BZO262185 BPS262180:BPS262185 BFW262180:BFW262185 AWA262180:AWA262185 AME262180:AME262185 ACI262180:ACI262185 SM262180:SM262185 IQ262180:IQ262185 I262180:J262185 WVC196644:WVC196649 WLG196644:WLG196649 WBK196644:WBK196649 VRO196644:VRO196649 VHS196644:VHS196649 UXW196644:UXW196649 UOA196644:UOA196649 UEE196644:UEE196649 TUI196644:TUI196649 TKM196644:TKM196649 TAQ196644:TAQ196649 SQU196644:SQU196649 SGY196644:SGY196649 RXC196644:RXC196649 RNG196644:RNG196649 RDK196644:RDK196649 QTO196644:QTO196649 QJS196644:QJS196649 PZW196644:PZW196649 PQA196644:PQA196649 PGE196644:PGE196649 OWI196644:OWI196649 OMM196644:OMM196649 OCQ196644:OCQ196649 NSU196644:NSU196649 NIY196644:NIY196649 MZC196644:MZC196649 MPG196644:MPG196649 MFK196644:MFK196649 LVO196644:LVO196649 LLS196644:LLS196649 LBW196644:LBW196649 KSA196644:KSA196649 KIE196644:KIE196649 JYI196644:JYI196649 JOM196644:JOM196649 JEQ196644:JEQ196649 IUU196644:IUU196649 IKY196644:IKY196649 IBC196644:IBC196649 HRG196644:HRG196649 HHK196644:HHK196649 GXO196644:GXO196649 GNS196644:GNS196649 GDW196644:GDW196649 FUA196644:FUA196649 FKE196644:FKE196649 FAI196644:FAI196649 EQM196644:EQM196649 EGQ196644:EGQ196649 DWU196644:DWU196649 DMY196644:DMY196649 DDC196644:DDC196649 CTG196644:CTG196649 CJK196644:CJK196649 BZO196644:BZO196649 BPS196644:BPS196649 BFW196644:BFW196649 AWA196644:AWA196649 AME196644:AME196649 ACI196644:ACI196649 SM196644:SM196649 IQ196644:IQ196649 I196644:J196649 WVC131108:WVC131113 WLG131108:WLG131113 WBK131108:WBK131113 VRO131108:VRO131113 VHS131108:VHS131113 UXW131108:UXW131113 UOA131108:UOA131113 UEE131108:UEE131113 TUI131108:TUI131113 TKM131108:TKM131113 TAQ131108:TAQ131113 SQU131108:SQU131113 SGY131108:SGY131113 RXC131108:RXC131113 RNG131108:RNG131113 RDK131108:RDK131113 QTO131108:QTO131113 QJS131108:QJS131113 PZW131108:PZW131113 PQA131108:PQA131113 PGE131108:PGE131113 OWI131108:OWI131113 OMM131108:OMM131113 OCQ131108:OCQ131113 NSU131108:NSU131113 NIY131108:NIY131113 MZC131108:MZC131113 MPG131108:MPG131113 MFK131108:MFK131113 LVO131108:LVO131113 LLS131108:LLS131113 LBW131108:LBW131113 KSA131108:KSA131113 KIE131108:KIE131113 JYI131108:JYI131113 JOM131108:JOM131113 JEQ131108:JEQ131113 IUU131108:IUU131113 IKY131108:IKY131113 IBC131108:IBC131113 HRG131108:HRG131113 HHK131108:HHK131113 GXO131108:GXO131113 GNS131108:GNS131113 GDW131108:GDW131113 FUA131108:FUA131113 FKE131108:FKE131113 FAI131108:FAI131113 EQM131108:EQM131113 EGQ131108:EGQ131113 DWU131108:DWU131113 DMY131108:DMY131113 DDC131108:DDC131113 CTG131108:CTG131113 CJK131108:CJK131113 BZO131108:BZO131113 BPS131108:BPS131113 BFW131108:BFW131113 AWA131108:AWA131113 AME131108:AME131113 ACI131108:ACI131113 SM131108:SM131113 IQ131108:IQ131113 I131108:J131113 WVC65572:WVC65577 WLG65572:WLG65577 WBK65572:WBK65577 VRO65572:VRO65577 VHS65572:VHS65577 UXW65572:UXW65577 UOA65572:UOA65577 UEE65572:UEE65577 TUI65572:TUI65577 TKM65572:TKM65577 TAQ65572:TAQ65577 SQU65572:SQU65577 SGY65572:SGY65577 RXC65572:RXC65577 RNG65572:RNG65577 RDK65572:RDK65577 QTO65572:QTO65577 QJS65572:QJS65577 PZW65572:PZW65577 PQA65572:PQA65577 PGE65572:PGE65577 OWI65572:OWI65577 OMM65572:OMM65577 OCQ65572:OCQ65577 NSU65572:NSU65577 NIY65572:NIY65577 MZC65572:MZC65577 MPG65572:MPG65577 MFK65572:MFK65577 LVO65572:LVO65577 LLS65572:LLS65577 LBW65572:LBW65577 KSA65572:KSA65577 KIE65572:KIE65577 JYI65572:JYI65577 JOM65572:JOM65577 JEQ65572:JEQ65577 IUU65572:IUU65577 IKY65572:IKY65577 IBC65572:IBC65577 HRG65572:HRG65577 HHK65572:HHK65577 GXO65572:GXO65577 GNS65572:GNS65577 GDW65572:GDW65577 FUA65572:FUA65577 FKE65572:FKE65577 FAI65572:FAI65577 EQM65572:EQM65577 EGQ65572:EGQ65577 DWU65572:DWU65577 DMY65572:DMY65577 DDC65572:DDC65577 CTG65572:CTG65577 CJK65572:CJK65577 BZO65572:BZO65577 BPS65572:BPS65577 BFW65572:BFW65577 AWA65572:AWA65577 AME65572:AME65577 ACI65572:ACI65577 SM65572:SM65577 IQ65572:IQ65577 I65572:J65577 WVC982994:WVC982995 WLG982994:WLG982995 WBK982994:WBK982995 VRO982994:VRO982995 VHS982994:VHS982995 UXW982994:UXW982995 UOA982994:UOA982995 UEE982994:UEE982995 TUI982994:TUI982995 TKM982994:TKM982995 TAQ982994:TAQ982995 SQU982994:SQU982995 SGY982994:SGY982995 RXC982994:RXC982995 RNG982994:RNG982995 RDK982994:RDK982995 QTO982994:QTO982995 QJS982994:QJS982995 PZW982994:PZW982995 PQA982994:PQA982995 PGE982994:PGE982995 OWI982994:OWI982995 OMM982994:OMM982995 OCQ982994:OCQ982995 NSU982994:NSU982995 NIY982994:NIY982995 MZC982994:MZC982995 MPG982994:MPG982995 MFK982994:MFK982995 LVO982994:LVO982995 LLS982994:LLS982995 LBW982994:LBW982995 KSA982994:KSA982995 KIE982994:KIE982995 JYI982994:JYI982995 JOM982994:JOM982995 JEQ982994:JEQ982995 IUU982994:IUU982995 IKY982994:IKY982995 IBC982994:IBC982995 HRG982994:HRG982995 HHK982994:HHK982995 GXO982994:GXO982995 GNS982994:GNS982995 GDW982994:GDW982995 FUA982994:FUA982995 FKE982994:FKE982995 FAI982994:FAI982995 EQM982994:EQM982995 EGQ982994:EGQ982995 DWU982994:DWU982995 DMY982994:DMY982995 DDC982994:DDC982995 CTG982994:CTG982995 CJK982994:CJK982995 BZO982994:BZO982995 BPS982994:BPS982995 BFW982994:BFW982995 AWA982994:AWA982995 AME982994:AME982995 ACI982994:ACI982995 SM982994:SM982995 IQ982994:IQ982995 I982994:J982995 WVC917458:WVC917459 WLG917458:WLG917459 WBK917458:WBK917459 VRO917458:VRO917459 VHS917458:VHS917459 UXW917458:UXW917459 UOA917458:UOA917459 UEE917458:UEE917459 TUI917458:TUI917459 TKM917458:TKM917459 TAQ917458:TAQ917459 SQU917458:SQU917459 SGY917458:SGY917459 RXC917458:RXC917459 RNG917458:RNG917459 RDK917458:RDK917459 QTO917458:QTO917459 QJS917458:QJS917459 PZW917458:PZW917459 PQA917458:PQA917459 PGE917458:PGE917459 OWI917458:OWI917459 OMM917458:OMM917459 OCQ917458:OCQ917459 NSU917458:NSU917459 NIY917458:NIY917459 MZC917458:MZC917459 MPG917458:MPG917459 MFK917458:MFK917459 LVO917458:LVO917459 LLS917458:LLS917459 LBW917458:LBW917459 KSA917458:KSA917459 KIE917458:KIE917459 JYI917458:JYI917459 JOM917458:JOM917459 JEQ917458:JEQ917459 IUU917458:IUU917459 IKY917458:IKY917459 IBC917458:IBC917459 HRG917458:HRG917459 HHK917458:HHK917459 GXO917458:GXO917459 GNS917458:GNS917459 GDW917458:GDW917459 FUA917458:FUA917459 FKE917458:FKE917459 FAI917458:FAI917459 EQM917458:EQM917459 EGQ917458:EGQ917459 DWU917458:DWU917459 DMY917458:DMY917459 DDC917458:DDC917459 CTG917458:CTG917459 CJK917458:CJK917459 BZO917458:BZO917459 BPS917458:BPS917459 BFW917458:BFW917459 AWA917458:AWA917459 AME917458:AME917459 ACI917458:ACI917459 SM917458:SM917459 IQ917458:IQ917459 I917458:J917459 WVC851922:WVC851923 WLG851922:WLG851923 WBK851922:WBK851923 VRO851922:VRO851923 VHS851922:VHS851923 UXW851922:UXW851923 UOA851922:UOA851923 UEE851922:UEE851923 TUI851922:TUI851923 TKM851922:TKM851923 TAQ851922:TAQ851923 SQU851922:SQU851923 SGY851922:SGY851923 RXC851922:RXC851923 RNG851922:RNG851923 RDK851922:RDK851923 QTO851922:QTO851923 QJS851922:QJS851923 PZW851922:PZW851923 PQA851922:PQA851923 PGE851922:PGE851923 OWI851922:OWI851923 OMM851922:OMM851923 OCQ851922:OCQ851923 NSU851922:NSU851923 NIY851922:NIY851923 MZC851922:MZC851923 MPG851922:MPG851923 MFK851922:MFK851923 LVO851922:LVO851923 LLS851922:LLS851923 LBW851922:LBW851923 KSA851922:KSA851923 KIE851922:KIE851923 JYI851922:JYI851923 JOM851922:JOM851923 JEQ851922:JEQ851923 IUU851922:IUU851923 IKY851922:IKY851923 IBC851922:IBC851923 HRG851922:HRG851923 HHK851922:HHK851923 GXO851922:GXO851923 GNS851922:GNS851923 GDW851922:GDW851923 FUA851922:FUA851923 FKE851922:FKE851923 FAI851922:FAI851923 EQM851922:EQM851923 EGQ851922:EGQ851923 DWU851922:DWU851923 DMY851922:DMY851923 DDC851922:DDC851923 CTG851922:CTG851923 CJK851922:CJK851923 BZO851922:BZO851923 BPS851922:BPS851923 BFW851922:BFW851923 AWA851922:AWA851923 AME851922:AME851923 ACI851922:ACI851923 SM851922:SM851923 IQ851922:IQ851923 I851922:J851923 WVC786386:WVC786387 WLG786386:WLG786387 WBK786386:WBK786387 VRO786386:VRO786387 VHS786386:VHS786387 UXW786386:UXW786387 UOA786386:UOA786387 UEE786386:UEE786387 TUI786386:TUI786387 TKM786386:TKM786387 TAQ786386:TAQ786387 SQU786386:SQU786387 SGY786386:SGY786387 RXC786386:RXC786387 RNG786386:RNG786387 RDK786386:RDK786387 QTO786386:QTO786387 QJS786386:QJS786387 PZW786386:PZW786387 PQA786386:PQA786387 PGE786386:PGE786387 OWI786386:OWI786387 OMM786386:OMM786387 OCQ786386:OCQ786387 NSU786386:NSU786387 NIY786386:NIY786387 MZC786386:MZC786387 MPG786386:MPG786387 MFK786386:MFK786387 LVO786386:LVO786387 LLS786386:LLS786387 LBW786386:LBW786387 KSA786386:KSA786387 KIE786386:KIE786387 JYI786386:JYI786387 JOM786386:JOM786387 JEQ786386:JEQ786387 IUU786386:IUU786387 IKY786386:IKY786387 IBC786386:IBC786387 HRG786386:HRG786387 HHK786386:HHK786387 GXO786386:GXO786387 GNS786386:GNS786387 GDW786386:GDW786387 FUA786386:FUA786387 FKE786386:FKE786387 FAI786386:FAI786387 EQM786386:EQM786387 EGQ786386:EGQ786387 DWU786386:DWU786387 DMY786386:DMY786387 DDC786386:DDC786387 CTG786386:CTG786387 CJK786386:CJK786387 BZO786386:BZO786387 BPS786386:BPS786387 BFW786386:BFW786387 AWA786386:AWA786387 AME786386:AME786387 ACI786386:ACI786387 SM786386:SM786387 IQ786386:IQ786387 I786386:J786387 WVC720850:WVC720851 WLG720850:WLG720851 WBK720850:WBK720851 VRO720850:VRO720851 VHS720850:VHS720851 UXW720850:UXW720851 UOA720850:UOA720851 UEE720850:UEE720851 TUI720850:TUI720851 TKM720850:TKM720851 TAQ720850:TAQ720851 SQU720850:SQU720851 SGY720850:SGY720851 RXC720850:RXC720851 RNG720850:RNG720851 RDK720850:RDK720851 QTO720850:QTO720851 QJS720850:QJS720851 PZW720850:PZW720851 PQA720850:PQA720851 PGE720850:PGE720851 OWI720850:OWI720851 OMM720850:OMM720851 OCQ720850:OCQ720851 NSU720850:NSU720851 NIY720850:NIY720851 MZC720850:MZC720851 MPG720850:MPG720851 MFK720850:MFK720851 LVO720850:LVO720851 LLS720850:LLS720851 LBW720850:LBW720851 KSA720850:KSA720851 KIE720850:KIE720851 JYI720850:JYI720851 JOM720850:JOM720851 JEQ720850:JEQ720851 IUU720850:IUU720851 IKY720850:IKY720851 IBC720850:IBC720851 HRG720850:HRG720851 HHK720850:HHK720851 GXO720850:GXO720851 GNS720850:GNS720851 GDW720850:GDW720851 FUA720850:FUA720851 FKE720850:FKE720851 FAI720850:FAI720851 EQM720850:EQM720851 EGQ720850:EGQ720851 DWU720850:DWU720851 DMY720850:DMY720851 DDC720850:DDC720851 CTG720850:CTG720851 CJK720850:CJK720851 BZO720850:BZO720851 BPS720850:BPS720851 BFW720850:BFW720851 AWA720850:AWA720851 AME720850:AME720851 ACI720850:ACI720851 SM720850:SM720851 IQ720850:IQ720851 I720850:J720851 WVC655314:WVC655315 WLG655314:WLG655315 WBK655314:WBK655315 VRO655314:VRO655315 VHS655314:VHS655315 UXW655314:UXW655315 UOA655314:UOA655315 UEE655314:UEE655315 TUI655314:TUI655315 TKM655314:TKM655315 TAQ655314:TAQ655315 SQU655314:SQU655315 SGY655314:SGY655315 RXC655314:RXC655315 RNG655314:RNG655315 RDK655314:RDK655315 QTO655314:QTO655315 QJS655314:QJS655315 PZW655314:PZW655315 PQA655314:PQA655315 PGE655314:PGE655315 OWI655314:OWI655315 OMM655314:OMM655315 OCQ655314:OCQ655315 NSU655314:NSU655315 NIY655314:NIY655315 MZC655314:MZC655315 MPG655314:MPG655315 MFK655314:MFK655315 LVO655314:LVO655315 LLS655314:LLS655315 LBW655314:LBW655315 KSA655314:KSA655315 KIE655314:KIE655315 JYI655314:JYI655315 JOM655314:JOM655315 JEQ655314:JEQ655315 IUU655314:IUU655315 IKY655314:IKY655315 IBC655314:IBC655315 HRG655314:HRG655315 HHK655314:HHK655315 GXO655314:GXO655315 GNS655314:GNS655315 GDW655314:GDW655315 FUA655314:FUA655315 FKE655314:FKE655315 FAI655314:FAI655315 EQM655314:EQM655315 EGQ655314:EGQ655315 DWU655314:DWU655315 DMY655314:DMY655315 DDC655314:DDC655315 CTG655314:CTG655315 CJK655314:CJK655315 BZO655314:BZO655315 BPS655314:BPS655315 BFW655314:BFW655315 AWA655314:AWA655315 AME655314:AME655315 ACI655314:ACI655315 SM655314:SM655315 IQ655314:IQ655315 I655314:J655315 WVC589778:WVC589779 WLG589778:WLG589779 WBK589778:WBK589779 VRO589778:VRO589779 VHS589778:VHS589779 UXW589778:UXW589779 UOA589778:UOA589779 UEE589778:UEE589779 TUI589778:TUI589779 TKM589778:TKM589779 TAQ589778:TAQ589779 SQU589778:SQU589779 SGY589778:SGY589779 RXC589778:RXC589779 RNG589778:RNG589779 RDK589778:RDK589779 QTO589778:QTO589779 QJS589778:QJS589779 PZW589778:PZW589779 PQA589778:PQA589779 PGE589778:PGE589779 OWI589778:OWI589779 OMM589778:OMM589779 OCQ589778:OCQ589779 NSU589778:NSU589779 NIY589778:NIY589779 MZC589778:MZC589779 MPG589778:MPG589779 MFK589778:MFK589779 LVO589778:LVO589779 LLS589778:LLS589779 LBW589778:LBW589779 KSA589778:KSA589779 KIE589778:KIE589779 JYI589778:JYI589779 JOM589778:JOM589779 JEQ589778:JEQ589779 IUU589778:IUU589779 IKY589778:IKY589779 IBC589778:IBC589779 HRG589778:HRG589779 HHK589778:HHK589779 GXO589778:GXO589779 GNS589778:GNS589779 GDW589778:GDW589779 FUA589778:FUA589779 FKE589778:FKE589779 FAI589778:FAI589779 EQM589778:EQM589779 EGQ589778:EGQ589779 DWU589778:DWU589779 DMY589778:DMY589779 DDC589778:DDC589779 CTG589778:CTG589779 CJK589778:CJK589779 BZO589778:BZO589779 BPS589778:BPS589779 BFW589778:BFW589779 AWA589778:AWA589779 AME589778:AME589779 ACI589778:ACI589779 SM589778:SM589779 IQ589778:IQ589779 I589778:J589779 WVC524242:WVC524243 WLG524242:WLG524243 WBK524242:WBK524243 VRO524242:VRO524243 VHS524242:VHS524243 UXW524242:UXW524243 UOA524242:UOA524243 UEE524242:UEE524243 TUI524242:TUI524243 TKM524242:TKM524243 TAQ524242:TAQ524243 SQU524242:SQU524243 SGY524242:SGY524243 RXC524242:RXC524243 RNG524242:RNG524243 RDK524242:RDK524243 QTO524242:QTO524243 QJS524242:QJS524243 PZW524242:PZW524243 PQA524242:PQA524243 PGE524242:PGE524243 OWI524242:OWI524243 OMM524242:OMM524243 OCQ524242:OCQ524243 NSU524242:NSU524243 NIY524242:NIY524243 MZC524242:MZC524243 MPG524242:MPG524243 MFK524242:MFK524243 LVO524242:LVO524243 LLS524242:LLS524243 LBW524242:LBW524243 KSA524242:KSA524243 KIE524242:KIE524243 JYI524242:JYI524243 JOM524242:JOM524243 JEQ524242:JEQ524243 IUU524242:IUU524243 IKY524242:IKY524243 IBC524242:IBC524243 HRG524242:HRG524243 HHK524242:HHK524243 GXO524242:GXO524243 GNS524242:GNS524243 GDW524242:GDW524243 FUA524242:FUA524243 FKE524242:FKE524243 FAI524242:FAI524243 EQM524242:EQM524243 EGQ524242:EGQ524243 DWU524242:DWU524243 DMY524242:DMY524243 DDC524242:DDC524243 CTG524242:CTG524243 CJK524242:CJK524243 BZO524242:BZO524243 BPS524242:BPS524243 BFW524242:BFW524243 AWA524242:AWA524243 AME524242:AME524243 ACI524242:ACI524243 SM524242:SM524243 IQ524242:IQ524243 I524242:J524243 WVC458706:WVC458707 WLG458706:WLG458707 WBK458706:WBK458707 VRO458706:VRO458707 VHS458706:VHS458707 UXW458706:UXW458707 UOA458706:UOA458707 UEE458706:UEE458707 TUI458706:TUI458707 TKM458706:TKM458707 TAQ458706:TAQ458707 SQU458706:SQU458707 SGY458706:SGY458707 RXC458706:RXC458707 RNG458706:RNG458707 RDK458706:RDK458707 QTO458706:QTO458707 QJS458706:QJS458707 PZW458706:PZW458707 PQA458706:PQA458707 PGE458706:PGE458707 OWI458706:OWI458707 OMM458706:OMM458707 OCQ458706:OCQ458707 NSU458706:NSU458707 NIY458706:NIY458707 MZC458706:MZC458707 MPG458706:MPG458707 MFK458706:MFK458707 LVO458706:LVO458707 LLS458706:LLS458707 LBW458706:LBW458707 KSA458706:KSA458707 KIE458706:KIE458707 JYI458706:JYI458707 JOM458706:JOM458707 JEQ458706:JEQ458707 IUU458706:IUU458707 IKY458706:IKY458707 IBC458706:IBC458707 HRG458706:HRG458707 HHK458706:HHK458707 GXO458706:GXO458707 GNS458706:GNS458707 GDW458706:GDW458707 FUA458706:FUA458707 FKE458706:FKE458707 FAI458706:FAI458707 EQM458706:EQM458707 EGQ458706:EGQ458707 DWU458706:DWU458707 DMY458706:DMY458707 DDC458706:DDC458707 CTG458706:CTG458707 CJK458706:CJK458707 BZO458706:BZO458707 BPS458706:BPS458707 BFW458706:BFW458707 AWA458706:AWA458707 AME458706:AME458707 ACI458706:ACI458707 SM458706:SM458707 IQ458706:IQ458707 I458706:J458707 WVC393170:WVC393171 WLG393170:WLG393171 WBK393170:WBK393171 VRO393170:VRO393171 VHS393170:VHS393171 UXW393170:UXW393171 UOA393170:UOA393171 UEE393170:UEE393171 TUI393170:TUI393171 TKM393170:TKM393171 TAQ393170:TAQ393171 SQU393170:SQU393171 SGY393170:SGY393171 RXC393170:RXC393171 RNG393170:RNG393171 RDK393170:RDK393171 QTO393170:QTO393171 QJS393170:QJS393171 PZW393170:PZW393171 PQA393170:PQA393171 PGE393170:PGE393171 OWI393170:OWI393171 OMM393170:OMM393171 OCQ393170:OCQ393171 NSU393170:NSU393171 NIY393170:NIY393171 MZC393170:MZC393171 MPG393170:MPG393171 MFK393170:MFK393171 LVO393170:LVO393171 LLS393170:LLS393171 LBW393170:LBW393171 KSA393170:KSA393171 KIE393170:KIE393171 JYI393170:JYI393171 JOM393170:JOM393171 JEQ393170:JEQ393171 IUU393170:IUU393171 IKY393170:IKY393171 IBC393170:IBC393171 HRG393170:HRG393171 HHK393170:HHK393171 GXO393170:GXO393171 GNS393170:GNS393171 GDW393170:GDW393171 FUA393170:FUA393171 FKE393170:FKE393171 FAI393170:FAI393171 EQM393170:EQM393171 EGQ393170:EGQ393171 DWU393170:DWU393171 DMY393170:DMY393171 DDC393170:DDC393171 CTG393170:CTG393171 CJK393170:CJK393171 BZO393170:BZO393171 BPS393170:BPS393171 BFW393170:BFW393171 AWA393170:AWA393171 AME393170:AME393171 ACI393170:ACI393171 SM393170:SM393171 IQ393170:IQ393171 I393170:J393171 WVC327634:WVC327635 WLG327634:WLG327635 WBK327634:WBK327635 VRO327634:VRO327635 VHS327634:VHS327635 UXW327634:UXW327635 UOA327634:UOA327635 UEE327634:UEE327635 TUI327634:TUI327635 TKM327634:TKM327635 TAQ327634:TAQ327635 SQU327634:SQU327635 SGY327634:SGY327635 RXC327634:RXC327635 RNG327634:RNG327635 RDK327634:RDK327635 QTO327634:QTO327635 QJS327634:QJS327635 PZW327634:PZW327635 PQA327634:PQA327635 PGE327634:PGE327635 OWI327634:OWI327635 OMM327634:OMM327635 OCQ327634:OCQ327635 NSU327634:NSU327635 NIY327634:NIY327635 MZC327634:MZC327635 MPG327634:MPG327635 MFK327634:MFK327635 LVO327634:LVO327635 LLS327634:LLS327635 LBW327634:LBW327635 KSA327634:KSA327635 KIE327634:KIE327635 JYI327634:JYI327635 JOM327634:JOM327635 JEQ327634:JEQ327635 IUU327634:IUU327635 IKY327634:IKY327635 IBC327634:IBC327635 HRG327634:HRG327635 HHK327634:HHK327635 GXO327634:GXO327635 GNS327634:GNS327635 GDW327634:GDW327635 FUA327634:FUA327635 FKE327634:FKE327635 FAI327634:FAI327635 EQM327634:EQM327635 EGQ327634:EGQ327635 DWU327634:DWU327635 DMY327634:DMY327635 DDC327634:DDC327635 CTG327634:CTG327635 CJK327634:CJK327635 BZO327634:BZO327635 BPS327634:BPS327635 BFW327634:BFW327635 AWA327634:AWA327635 AME327634:AME327635 ACI327634:ACI327635 SM327634:SM327635 IQ327634:IQ327635 I327634:J327635 WVC262098:WVC262099 WLG262098:WLG262099 WBK262098:WBK262099 VRO262098:VRO262099 VHS262098:VHS262099 UXW262098:UXW262099 UOA262098:UOA262099 UEE262098:UEE262099 TUI262098:TUI262099 TKM262098:TKM262099 TAQ262098:TAQ262099 SQU262098:SQU262099 SGY262098:SGY262099 RXC262098:RXC262099 RNG262098:RNG262099 RDK262098:RDK262099 QTO262098:QTO262099 QJS262098:QJS262099 PZW262098:PZW262099 PQA262098:PQA262099 PGE262098:PGE262099 OWI262098:OWI262099 OMM262098:OMM262099 OCQ262098:OCQ262099 NSU262098:NSU262099 NIY262098:NIY262099 MZC262098:MZC262099 MPG262098:MPG262099 MFK262098:MFK262099 LVO262098:LVO262099 LLS262098:LLS262099 LBW262098:LBW262099 KSA262098:KSA262099 KIE262098:KIE262099 JYI262098:JYI262099 JOM262098:JOM262099 JEQ262098:JEQ262099 IUU262098:IUU262099 IKY262098:IKY262099 IBC262098:IBC262099 HRG262098:HRG262099 HHK262098:HHK262099 GXO262098:GXO262099 GNS262098:GNS262099 GDW262098:GDW262099 FUA262098:FUA262099 FKE262098:FKE262099 FAI262098:FAI262099 EQM262098:EQM262099 EGQ262098:EGQ262099 DWU262098:DWU262099 DMY262098:DMY262099 DDC262098:DDC262099 CTG262098:CTG262099 CJK262098:CJK262099 BZO262098:BZO262099 BPS262098:BPS262099 BFW262098:BFW262099 AWA262098:AWA262099 AME262098:AME262099 ACI262098:ACI262099 SM262098:SM262099 IQ262098:IQ262099 I262098:J262099 WVC196562:WVC196563 WLG196562:WLG196563 WBK196562:WBK196563 VRO196562:VRO196563 VHS196562:VHS196563 UXW196562:UXW196563 UOA196562:UOA196563 UEE196562:UEE196563 TUI196562:TUI196563 TKM196562:TKM196563 TAQ196562:TAQ196563 SQU196562:SQU196563 SGY196562:SGY196563 RXC196562:RXC196563 RNG196562:RNG196563 RDK196562:RDK196563 QTO196562:QTO196563 QJS196562:QJS196563 PZW196562:PZW196563 PQA196562:PQA196563 PGE196562:PGE196563 OWI196562:OWI196563 OMM196562:OMM196563 OCQ196562:OCQ196563 NSU196562:NSU196563 NIY196562:NIY196563 MZC196562:MZC196563 MPG196562:MPG196563 MFK196562:MFK196563 LVO196562:LVO196563 LLS196562:LLS196563 LBW196562:LBW196563 KSA196562:KSA196563 KIE196562:KIE196563 JYI196562:JYI196563 JOM196562:JOM196563 JEQ196562:JEQ196563 IUU196562:IUU196563 IKY196562:IKY196563 IBC196562:IBC196563 HRG196562:HRG196563 HHK196562:HHK196563 GXO196562:GXO196563 GNS196562:GNS196563 GDW196562:GDW196563 FUA196562:FUA196563 FKE196562:FKE196563 FAI196562:FAI196563 EQM196562:EQM196563 EGQ196562:EGQ196563 DWU196562:DWU196563 DMY196562:DMY196563 DDC196562:DDC196563 CTG196562:CTG196563 CJK196562:CJK196563 BZO196562:BZO196563 BPS196562:BPS196563 BFW196562:BFW196563 AWA196562:AWA196563 AME196562:AME196563 ACI196562:ACI196563 SM196562:SM196563 IQ196562:IQ196563 I196562:J196563 WVC131026:WVC131027 WLG131026:WLG131027 WBK131026:WBK131027 VRO131026:VRO131027 VHS131026:VHS131027 UXW131026:UXW131027 UOA131026:UOA131027 UEE131026:UEE131027 TUI131026:TUI131027 TKM131026:TKM131027 TAQ131026:TAQ131027 SQU131026:SQU131027 SGY131026:SGY131027 RXC131026:RXC131027 RNG131026:RNG131027 RDK131026:RDK131027 QTO131026:QTO131027 QJS131026:QJS131027 PZW131026:PZW131027 PQA131026:PQA131027 PGE131026:PGE131027 OWI131026:OWI131027 OMM131026:OMM131027 OCQ131026:OCQ131027 NSU131026:NSU131027 NIY131026:NIY131027 MZC131026:MZC131027 MPG131026:MPG131027 MFK131026:MFK131027 LVO131026:LVO131027 LLS131026:LLS131027 LBW131026:LBW131027 KSA131026:KSA131027 KIE131026:KIE131027 JYI131026:JYI131027 JOM131026:JOM131027 JEQ131026:JEQ131027 IUU131026:IUU131027 IKY131026:IKY131027 IBC131026:IBC131027 HRG131026:HRG131027 HHK131026:HHK131027 GXO131026:GXO131027 GNS131026:GNS131027 GDW131026:GDW131027 FUA131026:FUA131027 FKE131026:FKE131027 FAI131026:FAI131027 EQM131026:EQM131027 EGQ131026:EGQ131027 DWU131026:DWU131027 DMY131026:DMY131027 DDC131026:DDC131027 CTG131026:CTG131027 CJK131026:CJK131027 BZO131026:BZO131027 BPS131026:BPS131027 BFW131026:BFW131027 AWA131026:AWA131027 AME131026:AME131027 ACI131026:ACI131027 SM131026:SM131027 IQ131026:IQ131027 I131026:J131027 WVC65490:WVC65491 WLG65490:WLG65491 WBK65490:WBK65491 VRO65490:VRO65491 VHS65490:VHS65491 UXW65490:UXW65491 UOA65490:UOA65491 UEE65490:UEE65491 TUI65490:TUI65491 TKM65490:TKM65491 TAQ65490:TAQ65491 SQU65490:SQU65491 SGY65490:SGY65491 RXC65490:RXC65491 RNG65490:RNG65491 RDK65490:RDK65491 QTO65490:QTO65491 QJS65490:QJS65491 PZW65490:PZW65491 PQA65490:PQA65491 PGE65490:PGE65491 OWI65490:OWI65491 OMM65490:OMM65491 OCQ65490:OCQ65491 NSU65490:NSU65491 NIY65490:NIY65491 MZC65490:MZC65491 MPG65490:MPG65491 MFK65490:MFK65491 LVO65490:LVO65491 LLS65490:LLS65491 LBW65490:LBW65491 KSA65490:KSA65491 KIE65490:KIE65491 JYI65490:JYI65491 JOM65490:JOM65491 JEQ65490:JEQ65491 IUU65490:IUU65491 IKY65490:IKY65491 IBC65490:IBC65491 HRG65490:HRG65491 HHK65490:HHK65491 GXO65490:GXO65491 GNS65490:GNS65491 GDW65490:GDW65491 FUA65490:FUA65491 FKE65490:FKE65491 FAI65490:FAI65491 EQM65490:EQM65491 EGQ65490:EGQ65491 DWU65490:DWU65491 DMY65490:DMY65491 DDC65490:DDC65491 CTG65490:CTG65491 CJK65490:CJK65491 BZO65490:BZO65491 BPS65490:BPS65491 BFW65490:BFW65491 AWA65490:AWA65491 AME65490:AME65491 ACI65490:ACI65491 SM65490:SM65491 IQ65490:IQ65491 I65490:J65491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7DED5B7E-5E3E-4B78-BC1F-B4A9EED6C32B}">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F5E5126-765F-4CB5-BDF8-284C2842B41E}">
          <x14:formula1>
            <xm:f>Feuil13!$A$1:$A$7</xm:f>
          </x14:formula1>
          <xm:sqref>G8:G67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73F3F-25B9-4247-BB93-F5C068BFB21A}">
  <sheetPr>
    <tabColor theme="3"/>
    <pageSetUpPr fitToPage="1"/>
  </sheetPr>
  <dimension ref="A1:Q91"/>
  <sheetViews>
    <sheetView view="pageBreakPreview" zoomScale="85" zoomScaleNormal="85"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69</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2"/>
      <c r="B4" s="52"/>
      <c r="C4" s="52"/>
      <c r="D4" s="52"/>
      <c r="E4" s="52"/>
      <c r="F4" s="52"/>
      <c r="G4" s="52"/>
      <c r="H4" s="52"/>
      <c r="I4" s="52"/>
      <c r="J4" s="52"/>
      <c r="K4" s="52"/>
      <c r="L4" s="52"/>
      <c r="M4" s="52"/>
      <c r="N4" s="52"/>
      <c r="O4" s="52"/>
      <c r="P4" s="52"/>
      <c r="Q4" s="52"/>
    </row>
    <row r="5" spans="1:17" x14ac:dyDescent="0.2">
      <c r="A5" s="4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11" t="s">
        <v>47</v>
      </c>
      <c r="B7" s="11" t="s">
        <v>6</v>
      </c>
      <c r="C7" s="11" t="s">
        <v>0</v>
      </c>
      <c r="D7" s="11" t="s">
        <v>27</v>
      </c>
      <c r="E7" s="11" t="s">
        <v>23</v>
      </c>
      <c r="F7" s="11" t="s">
        <v>15</v>
      </c>
      <c r="G7" s="11" t="s">
        <v>44</v>
      </c>
      <c r="H7" s="30" t="s">
        <v>7</v>
      </c>
      <c r="I7" s="12" t="s">
        <v>34</v>
      </c>
      <c r="J7" s="12" t="s">
        <v>8</v>
      </c>
      <c r="K7" s="12" t="s">
        <v>16</v>
      </c>
      <c r="L7" s="12" t="s">
        <v>19</v>
      </c>
      <c r="M7" s="12" t="s">
        <v>17</v>
      </c>
      <c r="N7" s="12" t="s">
        <v>20</v>
      </c>
      <c r="O7" s="12" t="s">
        <v>18</v>
      </c>
      <c r="P7" s="12" t="s">
        <v>21</v>
      </c>
      <c r="Q7" s="30" t="s">
        <v>22</v>
      </c>
    </row>
    <row r="8" spans="1:17" ht="26.1" customHeight="1" x14ac:dyDescent="0.2">
      <c r="A8" s="14">
        <v>1</v>
      </c>
      <c r="B8" s="13"/>
      <c r="C8" s="14"/>
      <c r="D8" s="14"/>
      <c r="E8" s="15"/>
      <c r="F8" s="16"/>
      <c r="G8" s="16"/>
      <c r="H8" s="35">
        <f>E8*F8</f>
        <v>0</v>
      </c>
      <c r="I8" s="17"/>
      <c r="J8" s="18"/>
      <c r="K8" s="18"/>
      <c r="L8" s="18"/>
      <c r="M8" s="19"/>
      <c r="N8" s="20"/>
      <c r="O8" s="20"/>
      <c r="P8" s="20"/>
      <c r="Q8" s="35" t="str">
        <f>IF((J8+K8+L8+M8+N8+O8+P8)=H8,"OK","Erreur/Errore")</f>
        <v>OK</v>
      </c>
    </row>
    <row r="9" spans="1:17" ht="26.1" customHeight="1" x14ac:dyDescent="0.2">
      <c r="A9" s="14">
        <v>2</v>
      </c>
      <c r="B9" s="13"/>
      <c r="C9" s="14"/>
      <c r="D9" s="14"/>
      <c r="E9" s="15"/>
      <c r="F9" s="16"/>
      <c r="G9" s="16"/>
      <c r="H9" s="35">
        <f t="shared" ref="H9:H11" si="0">E9*F9</f>
        <v>0</v>
      </c>
      <c r="I9" s="17"/>
      <c r="J9" s="18"/>
      <c r="K9" s="18"/>
      <c r="L9" s="18"/>
      <c r="M9" s="19"/>
      <c r="N9" s="20"/>
      <c r="O9" s="20"/>
      <c r="P9" s="20"/>
      <c r="Q9" s="35" t="str">
        <f>IF((J9+K9+L9+M9+N9+O9+P9)=H9,"OK","Erreur/Errore")</f>
        <v>OK</v>
      </c>
    </row>
    <row r="10" spans="1:17" ht="26.1" customHeight="1" x14ac:dyDescent="0.2">
      <c r="A10" s="14">
        <v>3</v>
      </c>
      <c r="B10" s="13"/>
      <c r="C10" s="14"/>
      <c r="D10" s="14"/>
      <c r="E10" s="15"/>
      <c r="F10" s="16"/>
      <c r="G10" s="16"/>
      <c r="H10" s="35">
        <f t="shared" si="0"/>
        <v>0</v>
      </c>
      <c r="I10" s="17"/>
      <c r="J10" s="18"/>
      <c r="K10" s="18"/>
      <c r="L10" s="18"/>
      <c r="M10" s="19"/>
      <c r="N10" s="20"/>
      <c r="O10" s="20"/>
      <c r="P10" s="20"/>
      <c r="Q10" s="35" t="str">
        <f t="shared" ref="Q10:Q67" si="1">IF((J10+K10+L10+M10+N10+O10+P10)=H10,"OK","Erreur/Errore")</f>
        <v>OK</v>
      </c>
    </row>
    <row r="11" spans="1:17" ht="26.1" customHeight="1" x14ac:dyDescent="0.2">
      <c r="A11" s="14">
        <v>4</v>
      </c>
      <c r="B11" s="13"/>
      <c r="C11" s="14"/>
      <c r="D11" s="14"/>
      <c r="E11" s="15"/>
      <c r="F11" s="16"/>
      <c r="G11" s="16"/>
      <c r="H11" s="35">
        <f t="shared" si="0"/>
        <v>0</v>
      </c>
      <c r="I11" s="17"/>
      <c r="J11" s="18"/>
      <c r="K11" s="18"/>
      <c r="L11" s="18"/>
      <c r="M11" s="19"/>
      <c r="N11" s="20"/>
      <c r="O11" s="20"/>
      <c r="P11" s="20"/>
      <c r="Q11" s="35" t="str">
        <f t="shared" si="1"/>
        <v>OK</v>
      </c>
    </row>
    <row r="12" spans="1:17" ht="26.1" customHeight="1" x14ac:dyDescent="0.2">
      <c r="A12" s="14">
        <v>5</v>
      </c>
      <c r="B12" s="13"/>
      <c r="C12" s="14"/>
      <c r="D12" s="14"/>
      <c r="E12" s="15"/>
      <c r="F12" s="16"/>
      <c r="G12" s="16"/>
      <c r="H12" s="35">
        <f t="shared" ref="H12:H67" si="2">E12*F12</f>
        <v>0</v>
      </c>
      <c r="I12" s="17"/>
      <c r="J12" s="18"/>
      <c r="K12" s="18"/>
      <c r="L12" s="18"/>
      <c r="M12" s="19"/>
      <c r="N12" s="20"/>
      <c r="O12" s="20"/>
      <c r="P12" s="20"/>
      <c r="Q12" s="35" t="str">
        <f t="shared" si="1"/>
        <v>OK</v>
      </c>
    </row>
    <row r="13" spans="1:17" ht="26.1" customHeight="1" x14ac:dyDescent="0.2">
      <c r="A13" s="14">
        <v>6</v>
      </c>
      <c r="B13" s="13"/>
      <c r="C13" s="14"/>
      <c r="D13" s="14"/>
      <c r="E13" s="15"/>
      <c r="F13" s="16"/>
      <c r="G13" s="16"/>
      <c r="H13" s="35">
        <f t="shared" si="2"/>
        <v>0</v>
      </c>
      <c r="I13" s="17"/>
      <c r="J13" s="18"/>
      <c r="K13" s="18"/>
      <c r="L13" s="18"/>
      <c r="M13" s="19"/>
      <c r="N13" s="20"/>
      <c r="O13" s="20"/>
      <c r="P13" s="20"/>
      <c r="Q13" s="35" t="str">
        <f t="shared" si="1"/>
        <v>OK</v>
      </c>
    </row>
    <row r="14" spans="1:17" ht="26.1" customHeight="1" x14ac:dyDescent="0.2">
      <c r="A14" s="14">
        <v>7</v>
      </c>
      <c r="B14" s="13"/>
      <c r="C14" s="14"/>
      <c r="D14" s="14"/>
      <c r="E14" s="15"/>
      <c r="F14" s="16"/>
      <c r="G14" s="16"/>
      <c r="H14" s="35">
        <f t="shared" si="2"/>
        <v>0</v>
      </c>
      <c r="I14" s="17"/>
      <c r="J14" s="18"/>
      <c r="K14" s="18"/>
      <c r="L14" s="18"/>
      <c r="M14" s="19"/>
      <c r="N14" s="20"/>
      <c r="O14" s="20"/>
      <c r="P14" s="20"/>
      <c r="Q14" s="35" t="str">
        <f t="shared" si="1"/>
        <v>OK</v>
      </c>
    </row>
    <row r="15" spans="1:17" ht="26.1" customHeight="1" x14ac:dyDescent="0.2">
      <c r="A15" s="14">
        <v>8</v>
      </c>
      <c r="B15" s="13"/>
      <c r="C15" s="14"/>
      <c r="D15" s="14"/>
      <c r="E15" s="15"/>
      <c r="F15" s="16"/>
      <c r="G15" s="16"/>
      <c r="H15" s="35">
        <f t="shared" si="2"/>
        <v>0</v>
      </c>
      <c r="I15" s="17"/>
      <c r="J15" s="18"/>
      <c r="K15" s="18"/>
      <c r="L15" s="18"/>
      <c r="M15" s="19"/>
      <c r="N15" s="20"/>
      <c r="O15" s="20"/>
      <c r="P15" s="20"/>
      <c r="Q15" s="35" t="str">
        <f t="shared" si="1"/>
        <v>OK</v>
      </c>
    </row>
    <row r="16" spans="1:17" ht="26.1" customHeight="1" x14ac:dyDescent="0.2">
      <c r="A16" s="14">
        <v>9</v>
      </c>
      <c r="B16" s="13"/>
      <c r="C16" s="14"/>
      <c r="D16" s="14"/>
      <c r="E16" s="15"/>
      <c r="F16" s="16"/>
      <c r="G16" s="16"/>
      <c r="H16" s="35">
        <f t="shared" si="2"/>
        <v>0</v>
      </c>
      <c r="I16" s="17"/>
      <c r="J16" s="18"/>
      <c r="K16" s="18"/>
      <c r="L16" s="18"/>
      <c r="M16" s="19"/>
      <c r="N16" s="20"/>
      <c r="O16" s="20"/>
      <c r="P16" s="20"/>
      <c r="Q16" s="35" t="str">
        <f t="shared" si="1"/>
        <v>OK</v>
      </c>
    </row>
    <row r="17" spans="1:17" ht="26.1" customHeight="1" x14ac:dyDescent="0.2">
      <c r="A17" s="14">
        <v>10</v>
      </c>
      <c r="B17" s="13"/>
      <c r="C17" s="14"/>
      <c r="D17" s="14"/>
      <c r="E17" s="15"/>
      <c r="F17" s="16"/>
      <c r="G17" s="16"/>
      <c r="H17" s="35">
        <f t="shared" si="2"/>
        <v>0</v>
      </c>
      <c r="I17" s="17"/>
      <c r="J17" s="18"/>
      <c r="K17" s="18"/>
      <c r="L17" s="18"/>
      <c r="M17" s="19"/>
      <c r="N17" s="20"/>
      <c r="O17" s="20"/>
      <c r="P17" s="20"/>
      <c r="Q17" s="35" t="str">
        <f t="shared" si="1"/>
        <v>OK</v>
      </c>
    </row>
    <row r="18" spans="1:17" ht="26.1" customHeight="1" x14ac:dyDescent="0.2">
      <c r="A18" s="14">
        <v>11</v>
      </c>
      <c r="B18" s="13"/>
      <c r="C18" s="14"/>
      <c r="D18" s="14"/>
      <c r="E18" s="15"/>
      <c r="F18" s="16"/>
      <c r="G18" s="16"/>
      <c r="H18" s="35">
        <f>E18*F18</f>
        <v>0</v>
      </c>
      <c r="I18" s="17"/>
      <c r="J18" s="18"/>
      <c r="K18" s="18"/>
      <c r="L18" s="18"/>
      <c r="M18" s="19"/>
      <c r="N18" s="20"/>
      <c r="O18" s="20"/>
      <c r="P18" s="20"/>
      <c r="Q18" s="35" t="str">
        <f>IF((J18+K18+L18+M18+N18+O18+P18)=H18,"OK","Erreur/Errore")</f>
        <v>OK</v>
      </c>
    </row>
    <row r="19" spans="1:17" ht="26.1" customHeight="1" x14ac:dyDescent="0.2">
      <c r="A19" s="14">
        <v>12</v>
      </c>
      <c r="B19" s="13"/>
      <c r="C19" s="14"/>
      <c r="D19" s="14"/>
      <c r="E19" s="15"/>
      <c r="F19" s="16"/>
      <c r="G19" s="16"/>
      <c r="H19" s="35">
        <f t="shared" ref="H19:H27" si="3">E19*F19</f>
        <v>0</v>
      </c>
      <c r="I19" s="17"/>
      <c r="J19" s="18"/>
      <c r="K19" s="18"/>
      <c r="L19" s="18"/>
      <c r="M19" s="19"/>
      <c r="N19" s="20"/>
      <c r="O19" s="20"/>
      <c r="P19" s="20"/>
      <c r="Q19" s="35" t="str">
        <f>IF((J19+K19+L19+M19+N19+O19+P19)=H19,"OK","Erreur/Errore")</f>
        <v>OK</v>
      </c>
    </row>
    <row r="20" spans="1:17" ht="26.1" customHeight="1" x14ac:dyDescent="0.2">
      <c r="A20" s="14">
        <v>13</v>
      </c>
      <c r="B20" s="13"/>
      <c r="C20" s="14"/>
      <c r="D20" s="14"/>
      <c r="E20" s="15"/>
      <c r="F20" s="16"/>
      <c r="G20" s="16"/>
      <c r="H20" s="35">
        <f t="shared" si="3"/>
        <v>0</v>
      </c>
      <c r="I20" s="17"/>
      <c r="J20" s="18"/>
      <c r="K20" s="18"/>
      <c r="L20" s="18"/>
      <c r="M20" s="19"/>
      <c r="N20" s="20"/>
      <c r="O20" s="20"/>
      <c r="P20" s="20"/>
      <c r="Q20" s="35" t="str">
        <f t="shared" ref="Q20:Q27" si="4">IF((J20+K20+L20+M20+N20+O20+P20)=H20,"OK","Erreur/Errore")</f>
        <v>OK</v>
      </c>
    </row>
    <row r="21" spans="1:17" ht="26.1" customHeight="1" x14ac:dyDescent="0.2">
      <c r="A21" s="14">
        <v>14</v>
      </c>
      <c r="B21" s="13"/>
      <c r="C21" s="14"/>
      <c r="D21" s="14"/>
      <c r="E21" s="15"/>
      <c r="F21" s="16"/>
      <c r="G21" s="16"/>
      <c r="H21" s="35">
        <f t="shared" si="3"/>
        <v>0</v>
      </c>
      <c r="I21" s="17"/>
      <c r="J21" s="18"/>
      <c r="K21" s="18"/>
      <c r="L21" s="18"/>
      <c r="M21" s="19"/>
      <c r="N21" s="20"/>
      <c r="O21" s="20"/>
      <c r="P21" s="20"/>
      <c r="Q21" s="35" t="str">
        <f t="shared" si="4"/>
        <v>OK</v>
      </c>
    </row>
    <row r="22" spans="1:17" ht="26.1" customHeight="1" x14ac:dyDescent="0.2">
      <c r="A22" s="14">
        <v>15</v>
      </c>
      <c r="B22" s="13"/>
      <c r="C22" s="14"/>
      <c r="D22" s="14"/>
      <c r="E22" s="15"/>
      <c r="F22" s="16"/>
      <c r="G22" s="16"/>
      <c r="H22" s="35">
        <f t="shared" si="3"/>
        <v>0</v>
      </c>
      <c r="I22" s="17"/>
      <c r="J22" s="18"/>
      <c r="K22" s="18"/>
      <c r="L22" s="18"/>
      <c r="M22" s="19"/>
      <c r="N22" s="20"/>
      <c r="O22" s="20"/>
      <c r="P22" s="20"/>
      <c r="Q22" s="35" t="str">
        <f t="shared" si="4"/>
        <v>OK</v>
      </c>
    </row>
    <row r="23" spans="1:17" ht="26.1" customHeight="1" x14ac:dyDescent="0.2">
      <c r="A23" s="14">
        <v>16</v>
      </c>
      <c r="B23" s="13"/>
      <c r="C23" s="14"/>
      <c r="D23" s="14"/>
      <c r="E23" s="15"/>
      <c r="F23" s="16"/>
      <c r="G23" s="16"/>
      <c r="H23" s="35">
        <f t="shared" si="3"/>
        <v>0</v>
      </c>
      <c r="I23" s="17"/>
      <c r="J23" s="18"/>
      <c r="K23" s="18"/>
      <c r="L23" s="18"/>
      <c r="M23" s="19"/>
      <c r="N23" s="20"/>
      <c r="O23" s="20"/>
      <c r="P23" s="20"/>
      <c r="Q23" s="35" t="str">
        <f t="shared" si="4"/>
        <v>OK</v>
      </c>
    </row>
    <row r="24" spans="1:17" ht="26.1" customHeight="1" x14ac:dyDescent="0.2">
      <c r="A24" s="14">
        <v>17</v>
      </c>
      <c r="B24" s="13"/>
      <c r="C24" s="14"/>
      <c r="D24" s="14"/>
      <c r="E24" s="15"/>
      <c r="F24" s="16"/>
      <c r="G24" s="16"/>
      <c r="H24" s="35">
        <f t="shared" si="3"/>
        <v>0</v>
      </c>
      <c r="I24" s="17"/>
      <c r="J24" s="18"/>
      <c r="K24" s="18"/>
      <c r="L24" s="18"/>
      <c r="M24" s="19"/>
      <c r="N24" s="20"/>
      <c r="O24" s="20"/>
      <c r="P24" s="20"/>
      <c r="Q24" s="35" t="str">
        <f t="shared" si="4"/>
        <v>OK</v>
      </c>
    </row>
    <row r="25" spans="1:17" ht="26.1" customHeight="1" x14ac:dyDescent="0.2">
      <c r="A25" s="14">
        <v>18</v>
      </c>
      <c r="B25" s="13"/>
      <c r="C25" s="14"/>
      <c r="D25" s="14"/>
      <c r="E25" s="15"/>
      <c r="F25" s="16"/>
      <c r="G25" s="16"/>
      <c r="H25" s="35">
        <f t="shared" si="3"/>
        <v>0</v>
      </c>
      <c r="I25" s="17"/>
      <c r="J25" s="18"/>
      <c r="K25" s="18"/>
      <c r="L25" s="18"/>
      <c r="M25" s="19"/>
      <c r="N25" s="20"/>
      <c r="O25" s="20"/>
      <c r="P25" s="20"/>
      <c r="Q25" s="35" t="str">
        <f t="shared" si="4"/>
        <v>OK</v>
      </c>
    </row>
    <row r="26" spans="1:17" ht="26.1" customHeight="1" x14ac:dyDescent="0.2">
      <c r="A26" s="14">
        <v>19</v>
      </c>
      <c r="B26" s="13"/>
      <c r="C26" s="14"/>
      <c r="D26" s="14"/>
      <c r="E26" s="15"/>
      <c r="F26" s="16"/>
      <c r="G26" s="16"/>
      <c r="H26" s="35">
        <f t="shared" si="3"/>
        <v>0</v>
      </c>
      <c r="I26" s="17"/>
      <c r="J26" s="18"/>
      <c r="K26" s="18"/>
      <c r="L26" s="18"/>
      <c r="M26" s="19"/>
      <c r="N26" s="20"/>
      <c r="O26" s="20"/>
      <c r="P26" s="20"/>
      <c r="Q26" s="35" t="str">
        <f t="shared" si="4"/>
        <v>OK</v>
      </c>
    </row>
    <row r="27" spans="1:17" ht="26.1" customHeight="1" x14ac:dyDescent="0.2">
      <c r="A27" s="14">
        <v>20</v>
      </c>
      <c r="B27" s="13"/>
      <c r="C27" s="14"/>
      <c r="D27" s="14"/>
      <c r="E27" s="15"/>
      <c r="F27" s="16"/>
      <c r="G27" s="16"/>
      <c r="H27" s="35">
        <f t="shared" si="3"/>
        <v>0</v>
      </c>
      <c r="I27" s="17"/>
      <c r="J27" s="18"/>
      <c r="K27" s="18"/>
      <c r="L27" s="18"/>
      <c r="M27" s="19"/>
      <c r="N27" s="20"/>
      <c r="O27" s="20"/>
      <c r="P27" s="20"/>
      <c r="Q27" s="35" t="str">
        <f t="shared" si="4"/>
        <v>OK</v>
      </c>
    </row>
    <row r="28" spans="1:17" ht="26.1" customHeight="1" x14ac:dyDescent="0.2">
      <c r="A28" s="14">
        <v>21</v>
      </c>
      <c r="B28" s="13"/>
      <c r="C28" s="14"/>
      <c r="D28" s="14"/>
      <c r="E28" s="15"/>
      <c r="F28" s="16"/>
      <c r="G28" s="16"/>
      <c r="H28" s="35">
        <f t="shared" si="2"/>
        <v>0</v>
      </c>
      <c r="I28" s="17"/>
      <c r="J28" s="18"/>
      <c r="K28" s="18"/>
      <c r="L28" s="18"/>
      <c r="M28" s="19"/>
      <c r="N28" s="20"/>
      <c r="O28" s="20"/>
      <c r="P28" s="20"/>
      <c r="Q28" s="35" t="str">
        <f t="shared" si="1"/>
        <v>OK</v>
      </c>
    </row>
    <row r="29" spans="1:17" ht="26.1" customHeight="1" x14ac:dyDescent="0.2">
      <c r="A29" s="14">
        <v>22</v>
      </c>
      <c r="B29" s="13"/>
      <c r="C29" s="14"/>
      <c r="D29" s="14"/>
      <c r="E29" s="15"/>
      <c r="F29" s="16"/>
      <c r="G29" s="16"/>
      <c r="H29" s="35">
        <f t="shared" si="2"/>
        <v>0</v>
      </c>
      <c r="I29" s="17"/>
      <c r="J29" s="18"/>
      <c r="K29" s="18"/>
      <c r="L29" s="18"/>
      <c r="M29" s="19"/>
      <c r="N29" s="20"/>
      <c r="O29" s="20"/>
      <c r="P29" s="20"/>
      <c r="Q29" s="35" t="str">
        <f t="shared" si="1"/>
        <v>OK</v>
      </c>
    </row>
    <row r="30" spans="1:17" ht="26.1" customHeight="1" x14ac:dyDescent="0.2">
      <c r="A30" s="14">
        <v>23</v>
      </c>
      <c r="B30" s="13"/>
      <c r="C30" s="14"/>
      <c r="D30" s="14"/>
      <c r="E30" s="15"/>
      <c r="F30" s="16"/>
      <c r="G30" s="16"/>
      <c r="H30" s="35">
        <f t="shared" si="2"/>
        <v>0</v>
      </c>
      <c r="I30" s="17"/>
      <c r="J30" s="18"/>
      <c r="K30" s="18"/>
      <c r="L30" s="18"/>
      <c r="M30" s="19"/>
      <c r="N30" s="20"/>
      <c r="O30" s="20"/>
      <c r="P30" s="20"/>
      <c r="Q30" s="35" t="str">
        <f t="shared" si="1"/>
        <v>OK</v>
      </c>
    </row>
    <row r="31" spans="1:17" ht="26.1" customHeight="1" x14ac:dyDescent="0.2">
      <c r="A31" s="14">
        <v>24</v>
      </c>
      <c r="B31" s="13"/>
      <c r="C31" s="14"/>
      <c r="D31" s="14"/>
      <c r="E31" s="15"/>
      <c r="F31" s="16"/>
      <c r="G31" s="16"/>
      <c r="H31" s="35">
        <f t="shared" si="2"/>
        <v>0</v>
      </c>
      <c r="I31" s="17"/>
      <c r="J31" s="18"/>
      <c r="K31" s="18"/>
      <c r="L31" s="18"/>
      <c r="M31" s="19"/>
      <c r="N31" s="20"/>
      <c r="O31" s="20"/>
      <c r="P31" s="20"/>
      <c r="Q31" s="35" t="str">
        <f t="shared" si="1"/>
        <v>OK</v>
      </c>
    </row>
    <row r="32" spans="1:17" ht="26.1" customHeight="1" x14ac:dyDescent="0.2">
      <c r="A32" s="14">
        <v>25</v>
      </c>
      <c r="B32" s="13"/>
      <c r="C32" s="14"/>
      <c r="D32" s="14"/>
      <c r="E32" s="15"/>
      <c r="F32" s="16"/>
      <c r="G32" s="16"/>
      <c r="H32" s="35">
        <f t="shared" si="2"/>
        <v>0</v>
      </c>
      <c r="I32" s="17"/>
      <c r="J32" s="18"/>
      <c r="K32" s="18"/>
      <c r="L32" s="18"/>
      <c r="M32" s="19"/>
      <c r="N32" s="20"/>
      <c r="O32" s="20"/>
      <c r="P32" s="20"/>
      <c r="Q32" s="35" t="str">
        <f t="shared" si="1"/>
        <v>OK</v>
      </c>
    </row>
    <row r="33" spans="1:17" ht="26.1" customHeight="1" x14ac:dyDescent="0.2">
      <c r="A33" s="14">
        <v>26</v>
      </c>
      <c r="B33" s="13"/>
      <c r="C33" s="14"/>
      <c r="D33" s="14"/>
      <c r="E33" s="15"/>
      <c r="F33" s="16"/>
      <c r="G33" s="16"/>
      <c r="H33" s="35">
        <f t="shared" si="2"/>
        <v>0</v>
      </c>
      <c r="I33" s="17"/>
      <c r="J33" s="18"/>
      <c r="K33" s="18"/>
      <c r="L33" s="18"/>
      <c r="M33" s="19"/>
      <c r="N33" s="20"/>
      <c r="O33" s="20"/>
      <c r="P33" s="20"/>
      <c r="Q33" s="35" t="str">
        <f t="shared" si="1"/>
        <v>OK</v>
      </c>
    </row>
    <row r="34" spans="1:17" ht="26.1" customHeight="1" x14ac:dyDescent="0.2">
      <c r="A34" s="14">
        <v>27</v>
      </c>
      <c r="B34" s="13"/>
      <c r="C34" s="14"/>
      <c r="D34" s="14"/>
      <c r="E34" s="15"/>
      <c r="F34" s="16"/>
      <c r="G34" s="16"/>
      <c r="H34" s="35">
        <f t="shared" si="2"/>
        <v>0</v>
      </c>
      <c r="I34" s="17"/>
      <c r="J34" s="18"/>
      <c r="K34" s="18"/>
      <c r="L34" s="18"/>
      <c r="M34" s="19"/>
      <c r="N34" s="20"/>
      <c r="O34" s="20"/>
      <c r="P34" s="20"/>
      <c r="Q34" s="35" t="str">
        <f t="shared" si="1"/>
        <v>OK</v>
      </c>
    </row>
    <row r="35" spans="1:17" ht="26.1" customHeight="1" x14ac:dyDescent="0.2">
      <c r="A35" s="14">
        <v>28</v>
      </c>
      <c r="B35" s="13"/>
      <c r="C35" s="14"/>
      <c r="D35" s="14"/>
      <c r="E35" s="15"/>
      <c r="F35" s="16"/>
      <c r="G35" s="16"/>
      <c r="H35" s="35">
        <f t="shared" si="2"/>
        <v>0</v>
      </c>
      <c r="I35" s="17"/>
      <c r="J35" s="18"/>
      <c r="K35" s="18"/>
      <c r="L35" s="18"/>
      <c r="M35" s="19"/>
      <c r="N35" s="20"/>
      <c r="O35" s="20"/>
      <c r="P35" s="20"/>
      <c r="Q35" s="35" t="str">
        <f t="shared" si="1"/>
        <v>OK</v>
      </c>
    </row>
    <row r="36" spans="1:17" ht="26.1" customHeight="1" x14ac:dyDescent="0.2">
      <c r="A36" s="14">
        <v>29</v>
      </c>
      <c r="B36" s="13"/>
      <c r="C36" s="14"/>
      <c r="D36" s="14"/>
      <c r="E36" s="15"/>
      <c r="F36" s="16"/>
      <c r="G36" s="16"/>
      <c r="H36" s="35">
        <f t="shared" si="2"/>
        <v>0</v>
      </c>
      <c r="I36" s="17"/>
      <c r="J36" s="18"/>
      <c r="K36" s="18"/>
      <c r="L36" s="18"/>
      <c r="M36" s="19"/>
      <c r="N36" s="20"/>
      <c r="O36" s="20"/>
      <c r="P36" s="20"/>
      <c r="Q36" s="35" t="str">
        <f t="shared" si="1"/>
        <v>OK</v>
      </c>
    </row>
    <row r="37" spans="1:17" ht="26.1" customHeight="1" x14ac:dyDescent="0.2">
      <c r="A37" s="14">
        <v>30</v>
      </c>
      <c r="B37" s="13"/>
      <c r="C37" s="14"/>
      <c r="D37" s="14"/>
      <c r="E37" s="15"/>
      <c r="F37" s="16"/>
      <c r="G37" s="16"/>
      <c r="H37" s="35">
        <f t="shared" si="2"/>
        <v>0</v>
      </c>
      <c r="I37" s="17"/>
      <c r="J37" s="18"/>
      <c r="K37" s="18"/>
      <c r="L37" s="18"/>
      <c r="M37" s="19"/>
      <c r="N37" s="20"/>
      <c r="O37" s="20"/>
      <c r="P37" s="20"/>
      <c r="Q37" s="35" t="str">
        <f t="shared" si="1"/>
        <v>OK</v>
      </c>
    </row>
    <row r="38" spans="1:17" ht="26.1" customHeight="1" x14ac:dyDescent="0.2">
      <c r="A38" s="14">
        <v>31</v>
      </c>
      <c r="B38" s="13"/>
      <c r="C38" s="14"/>
      <c r="D38" s="14"/>
      <c r="E38" s="15"/>
      <c r="F38" s="16"/>
      <c r="G38" s="16"/>
      <c r="H38" s="35">
        <f t="shared" si="2"/>
        <v>0</v>
      </c>
      <c r="I38" s="17"/>
      <c r="J38" s="18"/>
      <c r="K38" s="18"/>
      <c r="L38" s="18"/>
      <c r="M38" s="19"/>
      <c r="N38" s="20"/>
      <c r="O38" s="20"/>
      <c r="P38" s="20"/>
      <c r="Q38" s="35" t="str">
        <f t="shared" si="1"/>
        <v>OK</v>
      </c>
    </row>
    <row r="39" spans="1:17" ht="26.1" customHeight="1" x14ac:dyDescent="0.2">
      <c r="A39" s="14">
        <v>32</v>
      </c>
      <c r="B39" s="13"/>
      <c r="C39" s="14"/>
      <c r="D39" s="14"/>
      <c r="E39" s="15"/>
      <c r="F39" s="16"/>
      <c r="G39" s="16"/>
      <c r="H39" s="35">
        <f t="shared" si="2"/>
        <v>0</v>
      </c>
      <c r="I39" s="17"/>
      <c r="J39" s="18"/>
      <c r="K39" s="18"/>
      <c r="L39" s="18"/>
      <c r="M39" s="19"/>
      <c r="N39" s="20"/>
      <c r="O39" s="20"/>
      <c r="P39" s="20"/>
      <c r="Q39" s="35" t="str">
        <f t="shared" si="1"/>
        <v>OK</v>
      </c>
    </row>
    <row r="40" spans="1:17" ht="26.1" customHeight="1" x14ac:dyDescent="0.2">
      <c r="A40" s="14">
        <v>33</v>
      </c>
      <c r="B40" s="13"/>
      <c r="C40" s="14"/>
      <c r="D40" s="14"/>
      <c r="E40" s="15"/>
      <c r="F40" s="16"/>
      <c r="G40" s="16"/>
      <c r="H40" s="35">
        <f t="shared" si="2"/>
        <v>0</v>
      </c>
      <c r="I40" s="17"/>
      <c r="J40" s="18"/>
      <c r="K40" s="18"/>
      <c r="L40" s="18"/>
      <c r="M40" s="19"/>
      <c r="N40" s="20"/>
      <c r="O40" s="20"/>
      <c r="P40" s="20"/>
      <c r="Q40" s="35" t="str">
        <f t="shared" si="1"/>
        <v>OK</v>
      </c>
    </row>
    <row r="41" spans="1:17" ht="26.1" customHeight="1" x14ac:dyDescent="0.2">
      <c r="A41" s="14">
        <v>34</v>
      </c>
      <c r="B41" s="13"/>
      <c r="C41" s="14"/>
      <c r="D41" s="14"/>
      <c r="E41" s="15"/>
      <c r="F41" s="16"/>
      <c r="G41" s="16"/>
      <c r="H41" s="35">
        <f t="shared" si="2"/>
        <v>0</v>
      </c>
      <c r="I41" s="17"/>
      <c r="J41" s="18"/>
      <c r="K41" s="18"/>
      <c r="L41" s="18"/>
      <c r="M41" s="19"/>
      <c r="N41" s="20"/>
      <c r="O41" s="20"/>
      <c r="P41" s="20"/>
      <c r="Q41" s="35" t="str">
        <f t="shared" si="1"/>
        <v>OK</v>
      </c>
    </row>
    <row r="42" spans="1:17" ht="26.1" customHeight="1" x14ac:dyDescent="0.2">
      <c r="A42" s="14">
        <v>35</v>
      </c>
      <c r="B42" s="13"/>
      <c r="C42" s="14"/>
      <c r="D42" s="14"/>
      <c r="E42" s="15"/>
      <c r="F42" s="16"/>
      <c r="G42" s="16"/>
      <c r="H42" s="35">
        <f t="shared" si="2"/>
        <v>0</v>
      </c>
      <c r="I42" s="17"/>
      <c r="J42" s="18"/>
      <c r="K42" s="18"/>
      <c r="L42" s="18"/>
      <c r="M42" s="19"/>
      <c r="N42" s="20"/>
      <c r="O42" s="20"/>
      <c r="P42" s="20"/>
      <c r="Q42" s="35" t="str">
        <f t="shared" si="1"/>
        <v>OK</v>
      </c>
    </row>
    <row r="43" spans="1:17" ht="26.1" customHeight="1" x14ac:dyDescent="0.2">
      <c r="A43" s="14">
        <v>36</v>
      </c>
      <c r="B43" s="13"/>
      <c r="C43" s="14"/>
      <c r="D43" s="14"/>
      <c r="E43" s="15"/>
      <c r="F43" s="16"/>
      <c r="G43" s="16"/>
      <c r="H43" s="35">
        <f t="shared" si="2"/>
        <v>0</v>
      </c>
      <c r="I43" s="17"/>
      <c r="J43" s="18"/>
      <c r="K43" s="18"/>
      <c r="L43" s="18"/>
      <c r="M43" s="19"/>
      <c r="N43" s="20"/>
      <c r="O43" s="20"/>
      <c r="P43" s="20"/>
      <c r="Q43" s="35" t="str">
        <f t="shared" si="1"/>
        <v>OK</v>
      </c>
    </row>
    <row r="44" spans="1:17" ht="26.1" customHeight="1" x14ac:dyDescent="0.2">
      <c r="A44" s="14">
        <v>37</v>
      </c>
      <c r="B44" s="13"/>
      <c r="C44" s="14"/>
      <c r="D44" s="14"/>
      <c r="E44" s="15"/>
      <c r="F44" s="16"/>
      <c r="G44" s="16"/>
      <c r="H44" s="35">
        <f t="shared" si="2"/>
        <v>0</v>
      </c>
      <c r="I44" s="17"/>
      <c r="J44" s="18"/>
      <c r="K44" s="18"/>
      <c r="L44" s="18"/>
      <c r="M44" s="19"/>
      <c r="N44" s="20"/>
      <c r="O44" s="20"/>
      <c r="P44" s="20"/>
      <c r="Q44" s="35" t="str">
        <f t="shared" si="1"/>
        <v>OK</v>
      </c>
    </row>
    <row r="45" spans="1:17" ht="26.1" customHeight="1" x14ac:dyDescent="0.2">
      <c r="A45" s="14">
        <v>38</v>
      </c>
      <c r="B45" s="13"/>
      <c r="C45" s="14"/>
      <c r="D45" s="14"/>
      <c r="E45" s="15"/>
      <c r="F45" s="16"/>
      <c r="G45" s="16"/>
      <c r="H45" s="35">
        <f t="shared" si="2"/>
        <v>0</v>
      </c>
      <c r="I45" s="17"/>
      <c r="J45" s="18"/>
      <c r="K45" s="18"/>
      <c r="L45" s="18"/>
      <c r="M45" s="19"/>
      <c r="N45" s="20"/>
      <c r="O45" s="20"/>
      <c r="P45" s="20"/>
      <c r="Q45" s="35" t="str">
        <f t="shared" si="1"/>
        <v>OK</v>
      </c>
    </row>
    <row r="46" spans="1:17" ht="26.1" customHeight="1" x14ac:dyDescent="0.2">
      <c r="A46" s="14">
        <v>39</v>
      </c>
      <c r="B46" s="13"/>
      <c r="C46" s="14"/>
      <c r="D46" s="14"/>
      <c r="E46" s="15"/>
      <c r="F46" s="16"/>
      <c r="G46" s="16"/>
      <c r="H46" s="35">
        <f t="shared" si="2"/>
        <v>0</v>
      </c>
      <c r="I46" s="17"/>
      <c r="J46" s="18"/>
      <c r="K46" s="18"/>
      <c r="L46" s="18"/>
      <c r="M46" s="19"/>
      <c r="N46" s="20"/>
      <c r="O46" s="20"/>
      <c r="P46" s="20"/>
      <c r="Q46" s="35" t="str">
        <f t="shared" si="1"/>
        <v>OK</v>
      </c>
    </row>
    <row r="47" spans="1:17" ht="26.1" customHeight="1" x14ac:dyDescent="0.2">
      <c r="A47" s="14">
        <v>40</v>
      </c>
      <c r="B47" s="13"/>
      <c r="C47" s="14"/>
      <c r="D47" s="14"/>
      <c r="E47" s="15"/>
      <c r="F47" s="16"/>
      <c r="G47" s="16"/>
      <c r="H47" s="35">
        <f t="shared" si="2"/>
        <v>0</v>
      </c>
      <c r="I47" s="17"/>
      <c r="J47" s="18"/>
      <c r="K47" s="18"/>
      <c r="L47" s="18"/>
      <c r="M47" s="19"/>
      <c r="N47" s="20"/>
      <c r="O47" s="20"/>
      <c r="P47" s="20"/>
      <c r="Q47" s="35" t="str">
        <f t="shared" si="1"/>
        <v>OK</v>
      </c>
    </row>
    <row r="48" spans="1:17" ht="26.1" customHeight="1" x14ac:dyDescent="0.2">
      <c r="A48" s="14">
        <v>41</v>
      </c>
      <c r="B48" s="13"/>
      <c r="C48" s="14"/>
      <c r="D48" s="14"/>
      <c r="E48" s="15"/>
      <c r="F48" s="16"/>
      <c r="G48" s="16"/>
      <c r="H48" s="35">
        <f t="shared" si="2"/>
        <v>0</v>
      </c>
      <c r="I48" s="17"/>
      <c r="J48" s="18"/>
      <c r="K48" s="18"/>
      <c r="L48" s="18"/>
      <c r="M48" s="19"/>
      <c r="N48" s="20"/>
      <c r="O48" s="20"/>
      <c r="P48" s="20"/>
      <c r="Q48" s="35" t="str">
        <f t="shared" si="1"/>
        <v>OK</v>
      </c>
    </row>
    <row r="49" spans="1:17" ht="26.1" customHeight="1" x14ac:dyDescent="0.2">
      <c r="A49" s="14">
        <v>42</v>
      </c>
      <c r="B49" s="13"/>
      <c r="C49" s="14"/>
      <c r="D49" s="14"/>
      <c r="E49" s="15"/>
      <c r="F49" s="16"/>
      <c r="G49" s="16"/>
      <c r="H49" s="35">
        <f t="shared" si="2"/>
        <v>0</v>
      </c>
      <c r="I49" s="17"/>
      <c r="J49" s="18"/>
      <c r="K49" s="18"/>
      <c r="L49" s="18"/>
      <c r="M49" s="19"/>
      <c r="N49" s="20"/>
      <c r="O49" s="20"/>
      <c r="P49" s="20"/>
      <c r="Q49" s="35" t="str">
        <f t="shared" si="1"/>
        <v>OK</v>
      </c>
    </row>
    <row r="50" spans="1:17" ht="26.1" customHeight="1" x14ac:dyDescent="0.2">
      <c r="A50" s="14">
        <v>43</v>
      </c>
      <c r="B50" s="13"/>
      <c r="C50" s="14"/>
      <c r="D50" s="14"/>
      <c r="E50" s="15"/>
      <c r="F50" s="16"/>
      <c r="G50" s="16"/>
      <c r="H50" s="35">
        <f t="shared" si="2"/>
        <v>0</v>
      </c>
      <c r="I50" s="17"/>
      <c r="J50" s="18"/>
      <c r="K50" s="18"/>
      <c r="L50" s="18"/>
      <c r="M50" s="19"/>
      <c r="N50" s="20"/>
      <c r="O50" s="20"/>
      <c r="P50" s="20"/>
      <c r="Q50" s="35" t="str">
        <f t="shared" si="1"/>
        <v>OK</v>
      </c>
    </row>
    <row r="51" spans="1:17" ht="26.1" customHeight="1" x14ac:dyDescent="0.2">
      <c r="A51" s="14">
        <v>44</v>
      </c>
      <c r="B51" s="13"/>
      <c r="C51" s="14"/>
      <c r="D51" s="14"/>
      <c r="E51" s="15"/>
      <c r="F51" s="16"/>
      <c r="G51" s="16"/>
      <c r="H51" s="35">
        <f t="shared" ref="H51:H62" si="5">E51*F51</f>
        <v>0</v>
      </c>
      <c r="I51" s="17"/>
      <c r="J51" s="18"/>
      <c r="K51" s="18"/>
      <c r="L51" s="18"/>
      <c r="M51" s="19"/>
      <c r="N51" s="20"/>
      <c r="O51" s="20"/>
      <c r="P51" s="20"/>
      <c r="Q51" s="35" t="str">
        <f t="shared" ref="Q51:Q62" si="6">IF((J51+K51+L51+M51+N51+O51+P51)=H51,"OK","Erreur/Errore")</f>
        <v>OK</v>
      </c>
    </row>
    <row r="52" spans="1:17" ht="26.1" customHeight="1" x14ac:dyDescent="0.2">
      <c r="A52" s="14">
        <v>45</v>
      </c>
      <c r="B52" s="13"/>
      <c r="C52" s="14"/>
      <c r="D52" s="14"/>
      <c r="E52" s="15"/>
      <c r="F52" s="16"/>
      <c r="G52" s="16"/>
      <c r="H52" s="35">
        <f t="shared" si="5"/>
        <v>0</v>
      </c>
      <c r="I52" s="17"/>
      <c r="J52" s="18"/>
      <c r="K52" s="18"/>
      <c r="L52" s="18"/>
      <c r="M52" s="19"/>
      <c r="N52" s="20"/>
      <c r="O52" s="20"/>
      <c r="P52" s="20"/>
      <c r="Q52" s="35" t="str">
        <f t="shared" si="6"/>
        <v>OK</v>
      </c>
    </row>
    <row r="53" spans="1:17" ht="26.1" customHeight="1" x14ac:dyDescent="0.2">
      <c r="A53" s="14">
        <v>46</v>
      </c>
      <c r="B53" s="13"/>
      <c r="C53" s="14"/>
      <c r="D53" s="14"/>
      <c r="E53" s="15"/>
      <c r="F53" s="16"/>
      <c r="G53" s="16"/>
      <c r="H53" s="35">
        <f t="shared" si="5"/>
        <v>0</v>
      </c>
      <c r="I53" s="17"/>
      <c r="J53" s="18"/>
      <c r="K53" s="18"/>
      <c r="L53" s="18"/>
      <c r="M53" s="19"/>
      <c r="N53" s="20"/>
      <c r="O53" s="20"/>
      <c r="P53" s="20"/>
      <c r="Q53" s="35" t="str">
        <f t="shared" si="6"/>
        <v>OK</v>
      </c>
    </row>
    <row r="54" spans="1:17" ht="26.1" customHeight="1" x14ac:dyDescent="0.2">
      <c r="A54" s="14">
        <v>47</v>
      </c>
      <c r="B54" s="13"/>
      <c r="C54" s="14"/>
      <c r="D54" s="14"/>
      <c r="E54" s="15"/>
      <c r="F54" s="16"/>
      <c r="G54" s="16"/>
      <c r="H54" s="35">
        <f t="shared" si="5"/>
        <v>0</v>
      </c>
      <c r="I54" s="17"/>
      <c r="J54" s="18"/>
      <c r="K54" s="18"/>
      <c r="L54" s="18"/>
      <c r="M54" s="19"/>
      <c r="N54" s="20"/>
      <c r="O54" s="20"/>
      <c r="P54" s="20"/>
      <c r="Q54" s="35" t="str">
        <f t="shared" si="6"/>
        <v>OK</v>
      </c>
    </row>
    <row r="55" spans="1:17" ht="26.1" customHeight="1" x14ac:dyDescent="0.2">
      <c r="A55" s="14">
        <v>48</v>
      </c>
      <c r="B55" s="13"/>
      <c r="C55" s="14"/>
      <c r="D55" s="14"/>
      <c r="E55" s="15"/>
      <c r="F55" s="16"/>
      <c r="G55" s="16"/>
      <c r="H55" s="35">
        <f t="shared" si="5"/>
        <v>0</v>
      </c>
      <c r="I55" s="17"/>
      <c r="J55" s="18"/>
      <c r="K55" s="18"/>
      <c r="L55" s="18"/>
      <c r="M55" s="19"/>
      <c r="N55" s="20"/>
      <c r="O55" s="20"/>
      <c r="P55" s="20"/>
      <c r="Q55" s="35" t="str">
        <f t="shared" si="6"/>
        <v>OK</v>
      </c>
    </row>
    <row r="56" spans="1:17" ht="26.1" customHeight="1" x14ac:dyDescent="0.2">
      <c r="A56" s="14">
        <v>49</v>
      </c>
      <c r="B56" s="13"/>
      <c r="C56" s="14"/>
      <c r="D56" s="14"/>
      <c r="E56" s="15"/>
      <c r="F56" s="16"/>
      <c r="G56" s="16"/>
      <c r="H56" s="35">
        <f t="shared" si="5"/>
        <v>0</v>
      </c>
      <c r="I56" s="17"/>
      <c r="J56" s="18"/>
      <c r="K56" s="18"/>
      <c r="L56" s="18"/>
      <c r="M56" s="19"/>
      <c r="N56" s="20"/>
      <c r="O56" s="20"/>
      <c r="P56" s="20"/>
      <c r="Q56" s="35" t="str">
        <f t="shared" si="6"/>
        <v>OK</v>
      </c>
    </row>
    <row r="57" spans="1:17" ht="26.1" customHeight="1" x14ac:dyDescent="0.2">
      <c r="A57" s="14">
        <v>50</v>
      </c>
      <c r="B57" s="13"/>
      <c r="C57" s="14"/>
      <c r="D57" s="14"/>
      <c r="E57" s="15"/>
      <c r="F57" s="16"/>
      <c r="G57" s="16"/>
      <c r="H57" s="35">
        <f t="shared" si="5"/>
        <v>0</v>
      </c>
      <c r="I57" s="17"/>
      <c r="J57" s="18"/>
      <c r="K57" s="18"/>
      <c r="L57" s="18"/>
      <c r="M57" s="19"/>
      <c r="N57" s="20"/>
      <c r="O57" s="20"/>
      <c r="P57" s="20"/>
      <c r="Q57" s="35" t="str">
        <f t="shared" si="6"/>
        <v>OK</v>
      </c>
    </row>
    <row r="58" spans="1:17" ht="26.1" customHeight="1" x14ac:dyDescent="0.2">
      <c r="A58" s="14">
        <v>51</v>
      </c>
      <c r="B58" s="13"/>
      <c r="C58" s="14"/>
      <c r="D58" s="14"/>
      <c r="E58" s="15"/>
      <c r="F58" s="16"/>
      <c r="G58" s="16"/>
      <c r="H58" s="35">
        <f t="shared" si="5"/>
        <v>0</v>
      </c>
      <c r="I58" s="17"/>
      <c r="J58" s="18"/>
      <c r="K58" s="18"/>
      <c r="L58" s="18"/>
      <c r="M58" s="19"/>
      <c r="N58" s="20"/>
      <c r="O58" s="20"/>
      <c r="P58" s="20"/>
      <c r="Q58" s="35" t="str">
        <f t="shared" si="6"/>
        <v>OK</v>
      </c>
    </row>
    <row r="59" spans="1:17" ht="26.1" customHeight="1" x14ac:dyDescent="0.2">
      <c r="A59" s="14">
        <v>52</v>
      </c>
      <c r="B59" s="13"/>
      <c r="C59" s="14"/>
      <c r="D59" s="14"/>
      <c r="E59" s="15"/>
      <c r="F59" s="16"/>
      <c r="G59" s="16"/>
      <c r="H59" s="35">
        <f t="shared" si="5"/>
        <v>0</v>
      </c>
      <c r="I59" s="17"/>
      <c r="J59" s="18"/>
      <c r="K59" s="18"/>
      <c r="L59" s="18"/>
      <c r="M59" s="19"/>
      <c r="N59" s="20"/>
      <c r="O59" s="20"/>
      <c r="P59" s="20"/>
      <c r="Q59" s="35" t="str">
        <f t="shared" si="6"/>
        <v>OK</v>
      </c>
    </row>
    <row r="60" spans="1:17" ht="26.1" customHeight="1" x14ac:dyDescent="0.2">
      <c r="A60" s="14">
        <v>53</v>
      </c>
      <c r="B60" s="13"/>
      <c r="C60" s="14"/>
      <c r="D60" s="14"/>
      <c r="E60" s="15"/>
      <c r="F60" s="16"/>
      <c r="G60" s="16"/>
      <c r="H60" s="35">
        <f t="shared" si="5"/>
        <v>0</v>
      </c>
      <c r="I60" s="17"/>
      <c r="J60" s="18"/>
      <c r="K60" s="18"/>
      <c r="L60" s="18"/>
      <c r="M60" s="19"/>
      <c r="N60" s="20"/>
      <c r="O60" s="20"/>
      <c r="P60" s="20"/>
      <c r="Q60" s="35" t="str">
        <f t="shared" si="6"/>
        <v>OK</v>
      </c>
    </row>
    <row r="61" spans="1:17" ht="26.1" customHeight="1" x14ac:dyDescent="0.2">
      <c r="A61" s="14">
        <v>54</v>
      </c>
      <c r="B61" s="13"/>
      <c r="C61" s="14"/>
      <c r="D61" s="14"/>
      <c r="E61" s="15"/>
      <c r="F61" s="16"/>
      <c r="G61" s="16"/>
      <c r="H61" s="35">
        <f t="shared" si="5"/>
        <v>0</v>
      </c>
      <c r="I61" s="17"/>
      <c r="J61" s="18"/>
      <c r="K61" s="18"/>
      <c r="L61" s="18"/>
      <c r="M61" s="19"/>
      <c r="N61" s="20"/>
      <c r="O61" s="20"/>
      <c r="P61" s="20"/>
      <c r="Q61" s="35" t="str">
        <f t="shared" si="6"/>
        <v>OK</v>
      </c>
    </row>
    <row r="62" spans="1:17" ht="26.1" customHeight="1" x14ac:dyDescent="0.2">
      <c r="A62" s="14">
        <v>55</v>
      </c>
      <c r="B62" s="13"/>
      <c r="C62" s="14"/>
      <c r="D62" s="14"/>
      <c r="E62" s="15"/>
      <c r="F62" s="16"/>
      <c r="G62" s="16"/>
      <c r="H62" s="35">
        <f t="shared" si="5"/>
        <v>0</v>
      </c>
      <c r="I62" s="17"/>
      <c r="J62" s="18"/>
      <c r="K62" s="18"/>
      <c r="L62" s="18"/>
      <c r="M62" s="19"/>
      <c r="N62" s="20"/>
      <c r="O62" s="20"/>
      <c r="P62" s="20"/>
      <c r="Q62" s="35" t="str">
        <f t="shared" si="6"/>
        <v>OK</v>
      </c>
    </row>
    <row r="63" spans="1:17" ht="26.1" customHeight="1" x14ac:dyDescent="0.2">
      <c r="A63" s="14">
        <v>56</v>
      </c>
      <c r="B63" s="13"/>
      <c r="C63" s="14"/>
      <c r="D63" s="14"/>
      <c r="E63" s="15"/>
      <c r="F63" s="16"/>
      <c r="G63" s="16"/>
      <c r="H63" s="35">
        <f t="shared" si="2"/>
        <v>0</v>
      </c>
      <c r="I63" s="17"/>
      <c r="J63" s="18"/>
      <c r="K63" s="18"/>
      <c r="L63" s="18"/>
      <c r="M63" s="19"/>
      <c r="N63" s="20"/>
      <c r="O63" s="20"/>
      <c r="P63" s="20"/>
      <c r="Q63" s="35" t="str">
        <f t="shared" si="1"/>
        <v>OK</v>
      </c>
    </row>
    <row r="64" spans="1:17" ht="26.1" customHeight="1" x14ac:dyDescent="0.2">
      <c r="A64" s="14">
        <v>57</v>
      </c>
      <c r="B64" s="13"/>
      <c r="C64" s="14"/>
      <c r="D64" s="14"/>
      <c r="E64" s="15"/>
      <c r="F64" s="16"/>
      <c r="G64" s="16"/>
      <c r="H64" s="35">
        <f t="shared" si="2"/>
        <v>0</v>
      </c>
      <c r="I64" s="17"/>
      <c r="J64" s="18"/>
      <c r="K64" s="18"/>
      <c r="L64" s="18"/>
      <c r="M64" s="19"/>
      <c r="N64" s="20"/>
      <c r="O64" s="20"/>
      <c r="P64" s="20"/>
      <c r="Q64" s="35" t="str">
        <f t="shared" si="1"/>
        <v>OK</v>
      </c>
    </row>
    <row r="65" spans="1:17" ht="26.1" customHeight="1" x14ac:dyDescent="0.2">
      <c r="A65" s="14">
        <v>58</v>
      </c>
      <c r="B65" s="13"/>
      <c r="C65" s="14"/>
      <c r="D65" s="14"/>
      <c r="E65" s="15"/>
      <c r="F65" s="16"/>
      <c r="G65" s="16"/>
      <c r="H65" s="35">
        <f t="shared" si="2"/>
        <v>0</v>
      </c>
      <c r="I65" s="17"/>
      <c r="J65" s="18"/>
      <c r="K65" s="18"/>
      <c r="L65" s="18"/>
      <c r="M65" s="19"/>
      <c r="N65" s="20"/>
      <c r="O65" s="20"/>
      <c r="P65" s="20"/>
      <c r="Q65" s="35" t="str">
        <f t="shared" si="1"/>
        <v>OK</v>
      </c>
    </row>
    <row r="66" spans="1:17" ht="26.1" customHeight="1" x14ac:dyDescent="0.2">
      <c r="A66" s="14">
        <v>59</v>
      </c>
      <c r="B66" s="13"/>
      <c r="C66" s="14"/>
      <c r="D66" s="14"/>
      <c r="E66" s="15"/>
      <c r="F66" s="16"/>
      <c r="G66" s="16"/>
      <c r="H66" s="35">
        <f t="shared" ref="H66" si="7">E66*F66</f>
        <v>0</v>
      </c>
      <c r="I66" s="17"/>
      <c r="J66" s="18"/>
      <c r="K66" s="18"/>
      <c r="L66" s="18"/>
      <c r="M66" s="19"/>
      <c r="N66" s="20"/>
      <c r="O66" s="20"/>
      <c r="P66" s="20"/>
      <c r="Q66" s="35" t="str">
        <f t="shared" ref="Q66" si="8">IF((J66+K66+L66+M66+N66+O66+P66)=H66,"OK","Erreur/Errore")</f>
        <v>OK</v>
      </c>
    </row>
    <row r="67" spans="1:17" ht="26.1" customHeight="1" x14ac:dyDescent="0.2">
      <c r="A67" s="14">
        <v>60</v>
      </c>
      <c r="B67" s="13"/>
      <c r="C67" s="14"/>
      <c r="D67" s="14"/>
      <c r="E67" s="15"/>
      <c r="F67" s="16"/>
      <c r="G67" s="16"/>
      <c r="H67" s="35">
        <f t="shared" si="2"/>
        <v>0</v>
      </c>
      <c r="I67" s="17"/>
      <c r="J67" s="18"/>
      <c r="K67" s="18"/>
      <c r="L67" s="18"/>
      <c r="M67" s="19"/>
      <c r="N67" s="20"/>
      <c r="O67" s="20"/>
      <c r="P67" s="20"/>
      <c r="Q67" s="35" t="str">
        <f t="shared" si="1"/>
        <v>OK</v>
      </c>
    </row>
    <row r="68" spans="1:17" ht="27.6" customHeight="1" x14ac:dyDescent="0.2">
      <c r="A68" s="49"/>
      <c r="B68" s="32"/>
      <c r="C68" s="33"/>
      <c r="D68" s="33"/>
      <c r="E68" s="31"/>
      <c r="F68" s="31"/>
      <c r="G68" s="31"/>
      <c r="H68" s="31">
        <f>SUBTOTAL(9,H8:H67)</f>
        <v>0</v>
      </c>
      <c r="I68" s="34"/>
      <c r="J68" s="31">
        <f t="shared" ref="J68:P68" si="9">SUBTOTAL(9,J8:J67)</f>
        <v>0</v>
      </c>
      <c r="K68" s="31">
        <f t="shared" si="9"/>
        <v>0</v>
      </c>
      <c r="L68" s="31">
        <f t="shared" si="9"/>
        <v>0</v>
      </c>
      <c r="M68" s="31">
        <f t="shared" si="9"/>
        <v>0</v>
      </c>
      <c r="N68" s="31">
        <f t="shared" si="9"/>
        <v>0</v>
      </c>
      <c r="O68" s="31">
        <f t="shared" si="9"/>
        <v>0</v>
      </c>
      <c r="P68" s="31">
        <f t="shared" si="9"/>
        <v>0</v>
      </c>
      <c r="Q68" s="31">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9</v>
      </c>
      <c r="J73" s="121">
        <f>(J78+J77+J76)*0.2</f>
        <v>0</v>
      </c>
      <c r="K73" s="121">
        <f t="shared" ref="K73:P73" si="10">(K78+K77+K76)*0.2</f>
        <v>0</v>
      </c>
      <c r="L73" s="121">
        <f>(L78+L77+L76)*0.2</f>
        <v>0</v>
      </c>
      <c r="M73" s="121">
        <f t="shared" si="10"/>
        <v>0</v>
      </c>
      <c r="N73" s="121">
        <f t="shared" si="10"/>
        <v>0</v>
      </c>
      <c r="O73" s="121">
        <f t="shared" si="10"/>
        <v>0</v>
      </c>
      <c r="P73" s="121">
        <f t="shared" si="10"/>
        <v>0</v>
      </c>
      <c r="Q73" s="116">
        <f>ROUND(SUM(J73:P73),13)</f>
        <v>0</v>
      </c>
    </row>
    <row r="74" spans="1:17" s="91" customFormat="1" x14ac:dyDescent="0.25">
      <c r="A74" s="86"/>
      <c r="B74" s="87"/>
      <c r="C74" s="86"/>
      <c r="D74" s="86"/>
      <c r="E74" s="88"/>
      <c r="F74" s="88"/>
      <c r="G74" s="88"/>
      <c r="H74" s="89"/>
      <c r="I74" s="90" t="s">
        <v>10</v>
      </c>
      <c r="J74" s="122">
        <f>J73*0.15</f>
        <v>0</v>
      </c>
      <c r="K74" s="122">
        <f>K73*0.15</f>
        <v>0</v>
      </c>
      <c r="L74" s="122">
        <f t="shared" ref="L74:P74" si="11">L73*0.15</f>
        <v>0</v>
      </c>
      <c r="M74" s="122">
        <f t="shared" si="11"/>
        <v>0</v>
      </c>
      <c r="N74" s="122">
        <f t="shared" si="11"/>
        <v>0</v>
      </c>
      <c r="O74" s="122">
        <f t="shared" si="11"/>
        <v>0</v>
      </c>
      <c r="P74" s="122">
        <f t="shared" si="11"/>
        <v>0</v>
      </c>
      <c r="Q74" s="116">
        <f t="shared" ref="Q74:Q78" si="12">ROUND(SUM(J74:P74),13)</f>
        <v>0</v>
      </c>
    </row>
    <row r="75" spans="1:17" s="91" customFormat="1" x14ac:dyDescent="0.25">
      <c r="A75" s="86"/>
      <c r="B75" s="87"/>
      <c r="C75" s="86"/>
      <c r="D75" s="86"/>
      <c r="E75" s="88"/>
      <c r="F75" s="88"/>
      <c r="G75" s="88"/>
      <c r="H75" s="89"/>
      <c r="I75" s="90" t="s">
        <v>11</v>
      </c>
      <c r="J75" s="122">
        <f>J73*0.1</f>
        <v>0</v>
      </c>
      <c r="K75" s="122">
        <f t="shared" ref="K75:P75" si="13">K73*0.1</f>
        <v>0</v>
      </c>
      <c r="L75" s="122">
        <f t="shared" si="13"/>
        <v>0</v>
      </c>
      <c r="M75" s="122">
        <f t="shared" si="13"/>
        <v>0</v>
      </c>
      <c r="N75" s="122">
        <f t="shared" si="13"/>
        <v>0</v>
      </c>
      <c r="O75" s="122">
        <f t="shared" si="13"/>
        <v>0</v>
      </c>
      <c r="P75" s="122">
        <f t="shared" si="13"/>
        <v>0</v>
      </c>
      <c r="Q75" s="116">
        <f t="shared" si="12"/>
        <v>0</v>
      </c>
    </row>
    <row r="76" spans="1:17" s="91" customFormat="1" x14ac:dyDescent="0.25">
      <c r="A76" s="86"/>
      <c r="B76" s="87"/>
      <c r="C76" s="86"/>
      <c r="D76" s="86"/>
      <c r="E76" s="88"/>
      <c r="F76" s="88"/>
      <c r="G76" s="88"/>
      <c r="H76" s="89"/>
      <c r="I76" s="90" t="s">
        <v>12</v>
      </c>
      <c r="J76" s="122">
        <f>SUMIF(I8:I67,"Frais liés au recours à des compétences et à des services externes / Costi per consulenze e servizi esterni",J8:J67)</f>
        <v>0</v>
      </c>
      <c r="K76" s="122">
        <f>SUMIF(I8:I67,"Frais liés au recours à des compétences et à des services externes / Costi per consulenze e servizi esterni",K8:K67)</f>
        <v>0</v>
      </c>
      <c r="L76" s="122">
        <f>SUMIF(I8:I67,"Frais liés au recours à des compétences et à des services externes / Costi per consulenze e servizi esterni",L8:L67)</f>
        <v>0</v>
      </c>
      <c r="M76" s="122">
        <f>SUMIF(I8:I67,"Frais liés au recours à des compétences et à des services externes / Costi per consulenze e servizi esterni",M8:M67)</f>
        <v>0</v>
      </c>
      <c r="N76" s="122">
        <f>SUMIF(I8:I67,"Frais liés au recours à des compétences et à des services externes / Costi per consulenze e servizi esterni",N8:N67)</f>
        <v>0</v>
      </c>
      <c r="O76" s="122">
        <f>SUMIF(I8:I67,"Frais liés au recours à des compétences et à des services externes / Costi per consulenze e servizi esterni",O8:O67)</f>
        <v>0</v>
      </c>
      <c r="P76" s="122">
        <f>SUMIF(I8:I67,"Frais liés au recours à des compétences et à des services externes / Costi per consulenze e servizi esterni",P8:P67)</f>
        <v>0</v>
      </c>
      <c r="Q76" s="116">
        <f t="shared" si="12"/>
        <v>0</v>
      </c>
    </row>
    <row r="77" spans="1:17" s="91" customFormat="1" x14ac:dyDescent="0.25">
      <c r="A77" s="86"/>
      <c r="B77" s="87"/>
      <c r="C77" s="86"/>
      <c r="D77" s="86"/>
      <c r="E77" s="88"/>
      <c r="F77" s="88"/>
      <c r="G77" s="88"/>
      <c r="H77" s="89"/>
      <c r="I77" s="90" t="s">
        <v>13</v>
      </c>
      <c r="J77" s="122">
        <f>SUMIF(I8:I67,"Frais d’équipement / Spese relative alle attrezzature",J8:J67)</f>
        <v>0</v>
      </c>
      <c r="K77" s="122">
        <f>SUMIF(I8:I67,"Frais d’équipement / Spese relative alle attrezzature",K8:K67)</f>
        <v>0</v>
      </c>
      <c r="L77" s="122">
        <f>SUMIF(I8:I67,"Frais d’équipement / Spese relative alle attrezzature",L8:L67)</f>
        <v>0</v>
      </c>
      <c r="M77" s="122">
        <f>SUMIF(I8:I67,"Frais d’équipement / Spese relative alle attrezzature",M8:M67)</f>
        <v>0</v>
      </c>
      <c r="N77" s="122">
        <f>SUMIF(I8:I67,"Frais d’équipement / Spese relative alle attrezzature",N8:N67)</f>
        <v>0</v>
      </c>
      <c r="O77" s="122">
        <f>SUMIF(I8:I67,"Frais d’équipement / Spese relative alle attrezzature",O8:O67)</f>
        <v>0</v>
      </c>
      <c r="P77" s="122">
        <f>SUMIF(I8:I67,"Frais d’équipement / Spese relative alle attrezzature",P8:P67)</f>
        <v>0</v>
      </c>
      <c r="Q77" s="116">
        <f t="shared" si="12"/>
        <v>0</v>
      </c>
    </row>
    <row r="78" spans="1:17" s="91" customFormat="1" x14ac:dyDescent="0.25">
      <c r="A78" s="86"/>
      <c r="B78" s="87"/>
      <c r="C78" s="86"/>
      <c r="D78" s="86"/>
      <c r="E78" s="88"/>
      <c r="F78" s="88"/>
      <c r="G78" s="88"/>
      <c r="H78" s="89"/>
      <c r="I78" s="90" t="s">
        <v>14</v>
      </c>
      <c r="J78" s="121">
        <f>SUMIF(I8:I67,"Frais d’infrastructures et de travaux / Spese per infrastrutture e lavori",J8:J67)</f>
        <v>0</v>
      </c>
      <c r="K78" s="121">
        <f>SUMIF(I8:I67,"Frais d’infrastructures et de travaux / Spese per infrastrutture e lavori",K8:K67)</f>
        <v>0</v>
      </c>
      <c r="L78" s="121">
        <f>SUMIF(I8:I67,"Frais d’infrastructures et de travaux / Spese per infrastrutture e lavori",L8:L67)</f>
        <v>0</v>
      </c>
      <c r="M78" s="121">
        <f>SUMIF(I8:I67,"Frais d’infrastructures et de travaux / Spese per infrastrutture e lavori",M8:M67)</f>
        <v>0</v>
      </c>
      <c r="N78" s="121">
        <f>SUMIF(I8:I67,"Frais d’infrastructures et de travaux / Spese per infrastrutture e lavori",N8:N67)</f>
        <v>0</v>
      </c>
      <c r="O78" s="121">
        <f>SUMIF(I8:I67,"Frais d’infrastructures et de travaux / Spese per infrastrutture e lavori",O8:O67)</f>
        <v>0</v>
      </c>
      <c r="P78" s="121">
        <f>SUMIF(I8:I67,"Frais d’infrastructures et de travaux / Spese per infrastrutture e lavori",P8:P67)</f>
        <v>0</v>
      </c>
      <c r="Q78" s="116">
        <f t="shared" si="12"/>
        <v>0</v>
      </c>
    </row>
    <row r="79" spans="1:17" x14ac:dyDescent="0.2">
      <c r="A79" s="7"/>
      <c r="B79" s="10"/>
      <c r="C79" s="7"/>
      <c r="D79" s="7"/>
      <c r="E79" s="8"/>
      <c r="F79" s="8"/>
      <c r="G79" s="8"/>
      <c r="H79" s="9"/>
      <c r="I79" s="35" t="s">
        <v>5</v>
      </c>
      <c r="J79" s="116">
        <f>ROUND(SUM(J73:J78),13)</f>
        <v>0</v>
      </c>
      <c r="K79" s="116">
        <f t="shared" ref="K79:P79" si="14">ROUND(SUM(K73:K78),13)</f>
        <v>0</v>
      </c>
      <c r="L79" s="116">
        <f t="shared" si="14"/>
        <v>0</v>
      </c>
      <c r="M79" s="116">
        <f t="shared" si="14"/>
        <v>0</v>
      </c>
      <c r="N79" s="116">
        <f t="shared" si="14"/>
        <v>0</v>
      </c>
      <c r="O79" s="116">
        <f t="shared" si="14"/>
        <v>0</v>
      </c>
      <c r="P79" s="116">
        <f t="shared" si="14"/>
        <v>0</v>
      </c>
      <c r="Q79" s="36">
        <f t="shared" ref="Q79" si="15">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(SUMIF($C$8:$C$67,"0",J$8:J$67))+(SUMIF($C$8:$C$67,"0",J$8:J$67))*0.2+(SUMIF($C$8:$C$67,"0",J$8:J$67))*0.2*0.15+(SUMIF($C$8:$C$67,"0",J$8:J$67))*0.2*0.1</f>
        <v>0</v>
      </c>
      <c r="K83" s="97"/>
      <c r="L83" s="97"/>
      <c r="M83" s="97"/>
      <c r="N83" s="97"/>
      <c r="O83" s="97"/>
      <c r="P83" s="97"/>
      <c r="Q83" s="116">
        <f t="shared" ref="Q83:Q88" si="16">ROUND(SUM(J83:P83),13)</f>
        <v>0</v>
      </c>
    </row>
    <row r="84" spans="1:17" s="91" customFormat="1" x14ac:dyDescent="0.25">
      <c r="A84" s="86"/>
      <c r="B84" s="87"/>
      <c r="C84" s="87"/>
      <c r="D84" s="87"/>
      <c r="E84" s="87"/>
      <c r="F84" s="95"/>
      <c r="G84" s="95"/>
      <c r="H84" s="94"/>
      <c r="I84" s="96">
        <v>1</v>
      </c>
      <c r="J84" s="97"/>
      <c r="K84" s="97">
        <f>(SUMIF($C$8:$C$67,$I84,K$8:K$67))+(SUMIF($C$8:$C$67,$I84,K$8:K$67))*0.2+(SUMIF($C$8:$C$67,$I84,K$8:K$67))*0.2*0.15+(SUMIF($C$8:$C$67,$I84,K$8:K$67))*0.2*0.1</f>
        <v>0</v>
      </c>
      <c r="L84" s="97">
        <f>(SUMIF($C$8:$C$67,$I84,L$8:L$67))+(SUMIF($C$8:$C$67,$I84,L$8:L$67))*0.2+(SUMIF($C$8:$C$67,$I84,L$8:L$67))*0.2*0.15+(SUMIF($C$8:$C$67,$I84,L$8:L$67))*0.2*0.1</f>
        <v>0</v>
      </c>
      <c r="M84" s="97">
        <f>(SUMIF($C$8:$C$67,$I84,M$8:M$67))+(SUMIF($C$8:$C$67,$I84,M$8:M$67))*0.2+(SUMIF($C$8:$C$67,$I84,M$8:M$67))*0.2*0.15+(SUMIF($C$8:$C$67,$I84,M$8:M$67))*0.2*0.1</f>
        <v>0</v>
      </c>
      <c r="N84" s="97">
        <f>(SUMIF($C$8:$C$67,$I84,N$8:N$67))+(SUMIF($C$8:$C$67,$I84,N$8:N$67))*0.2+(SUMIF($C$8:$C$67,$I84,N$8:N$67))*0.2*0.15+(SUMIF($C$8:$C$67,$I84,N$8:N$67))*0.2*0.1</f>
        <v>0</v>
      </c>
      <c r="O84" s="97">
        <f>(SUMIF($C$8:$C$67,$I84,O$8:O$67))+(SUMIF($C$8:$C$67,$I84,O$8:O$67))*0.2+(SUMIF($C$8:$C$67,$I84,O$8:O$67))*0.2*0.15+(SUMIF($C$8:$C$67,$I84,O$8:O$67))*0.2*0.1</f>
        <v>0</v>
      </c>
      <c r="P84" s="97">
        <f>(SUMIF($C$8:$C$67,$I84,P$8:P$67))+(SUMIF($C$8:$C$67,$I84,P$8:P$67))*0.2+(SUMIF($C$8:$C$67,$I84,P$8:P$67))*0.2*0.15+(SUMIF($C$8:$C$67,$I84,P$8:P$67))*0.2*0.1</f>
        <v>0</v>
      </c>
      <c r="Q84" s="116">
        <f t="shared" si="16"/>
        <v>0</v>
      </c>
    </row>
    <row r="85" spans="1:17" s="91" customFormat="1" x14ac:dyDescent="0.25">
      <c r="A85" s="86"/>
      <c r="B85" s="87"/>
      <c r="C85" s="87"/>
      <c r="D85" s="87"/>
      <c r="E85" s="87"/>
      <c r="F85" s="95"/>
      <c r="G85" s="95"/>
      <c r="H85" s="94"/>
      <c r="I85" s="96">
        <v>2</v>
      </c>
      <c r="J85" s="97"/>
      <c r="K85" s="97">
        <f>(SUMIF($C$8:$C$67,$I85,K$8:K$67))+(SUMIF($C$8:$C$67,$I85,K$8:K$67))*0.2+(SUMIF($C$8:$C$67,$I85,K$8:K$67))*0.2*0.15+(SUMIF($C$8:$C$67,$I85,K$8:K$67))*0.2*0.1</f>
        <v>0</v>
      </c>
      <c r="L85" s="97">
        <f>(SUMIF($C$8:$C$67,$I85,L$8:L$67))+(SUMIF($C$8:$C$67,$I85,L$8:L$67))*0.2+(SUMIF($C$8:$C$67,$I85,L$8:L$67))*0.2*0.15+(SUMIF($C$8:$C$67,$I85,L$8:L$67))*0.2*0.1</f>
        <v>0</v>
      </c>
      <c r="M85" s="97">
        <f>(SUMIF($C$8:$C$67,$I85,M$8:M$67))+(SUMIF($C$8:$C$67,$I85,M$8:M$67))*0.2+(SUMIF($C$8:$C$67,$I85,M$8:M$67))*0.2*0.15+(SUMIF($C$8:$C$67,$I85,M$8:M$67))*0.2*0.1</f>
        <v>0</v>
      </c>
      <c r="N85" s="97">
        <f>(SUMIF($C$8:$C$67,$I85,N$8:N$67))+(SUMIF($C$8:$C$67,$I85,N$8:N$67))*0.2+(SUMIF($C$8:$C$67,$I85,N$8:N$67))*0.2*0.15+(SUMIF($C$8:$C$67,$I85,N$8:N$67))*0.2*0.1</f>
        <v>0</v>
      </c>
      <c r="O85" s="97">
        <f>(SUMIF($C$8:$C$67,$I85,O$8:O$67))+(SUMIF($C$8:$C$67,$I85,O$8:O$67))*0.2+(SUMIF($C$8:$C$67,$I85,O$8:O$67))*0.2*0.15+(SUMIF($C$8:$C$67,$I85,O$8:O$67))*0.2*0.1</f>
        <v>0</v>
      </c>
      <c r="P85" s="97">
        <f>(SUMIF($C$8:$C$67,$I85,P$8:P$67))+(SUMIF($C$8:$C$67,$I85,P$8:P$67))*0.2+(SUMIF($C$8:$C$67,$I85,P$8:P$67))*0.2*0.15+(SUMIF($C$8:$C$67,$I85,P$8:P$67))*0.2*0.1</f>
        <v>0</v>
      </c>
      <c r="Q85" s="116">
        <f t="shared" si="16"/>
        <v>0</v>
      </c>
    </row>
    <row r="86" spans="1:17" s="91" customFormat="1" x14ac:dyDescent="0.25">
      <c r="A86" s="86"/>
      <c r="B86" s="87"/>
      <c r="C86" s="87"/>
      <c r="D86" s="87"/>
      <c r="E86" s="87"/>
      <c r="F86" s="95"/>
      <c r="G86" s="95"/>
      <c r="H86" s="94"/>
      <c r="I86" s="96">
        <v>3</v>
      </c>
      <c r="J86" s="97"/>
      <c r="K86" s="97">
        <f>(SUMIF($C$8:$C$67,$I86,K$8:K$67))+(SUMIF($C$8:$C$67,$I86,K$8:K$67))*0.2+(SUMIF($C$8:$C$67,$I86,K$8:K$67))*0.2*0.15+(SUMIF($C$8:$C$67,$I86,K$8:K$67))*0.2*0.1</f>
        <v>0</v>
      </c>
      <c r="L86" s="97">
        <f>(SUMIF($C$8:$C$67,$I86,L$8:L$67))+(SUMIF($C$8:$C$67,$I86,L$8:L$67))*0.2+(SUMIF($C$8:$C$67,$I86,L$8:L$67))*0.2*0.15+(SUMIF($C$8:$C$67,$I86,L$8:L$67))*0.2*0.1</f>
        <v>0</v>
      </c>
      <c r="M86" s="97">
        <f>(SUMIF($C$8:$C$67,$I86,M$8:M$67))+(SUMIF($C$8:$C$67,$I86,M$8:M$67))*0.2+(SUMIF($C$8:$C$67,$I86,M$8:M$67))*0.2*0.15+(SUMIF($C$8:$C$67,$I86,M$8:M$67))*0.2*0.1</f>
        <v>0</v>
      </c>
      <c r="N86" s="97">
        <f>(SUMIF($C$8:$C$67,$I86,N$8:N$67))+(SUMIF($C$8:$C$67,$I86,N$8:N$67))*0.2+(SUMIF($C$8:$C$67,$I86,N$8:N$67))*0.2*0.15+(SUMIF($C$8:$C$67,$I86,N$8:N$67))*0.2*0.1</f>
        <v>0</v>
      </c>
      <c r="O86" s="97">
        <f>(SUMIF($C$8:$C$67,$I86,O$8:O$67))+(SUMIF($C$8:$C$67,$I86,O$8:O$67))*0.2+(SUMIF($C$8:$C$67,$I86,O$8:O$67))*0.2*0.15+(SUMIF($C$8:$C$67,$I86,O$8:O$67))*0.2*0.1</f>
        <v>0</v>
      </c>
      <c r="P86" s="97">
        <f>(SUMIF($C$8:$C$67,$I86,P$8:P$67))+(SUMIF($C$8:$C$67,$I86,P$8:P$67))*0.2+(SUMIF($C$8:$C$67,$I86,P$8:P$67))*0.2*0.15+(SUMIF($C$8:$C$67,$I86,P$8:P$67))*0.2*0.1</f>
        <v>0</v>
      </c>
      <c r="Q86" s="116">
        <f t="shared" si="16"/>
        <v>0</v>
      </c>
    </row>
    <row r="87" spans="1:17" s="91" customFormat="1" x14ac:dyDescent="0.25">
      <c r="A87" s="86"/>
      <c r="B87" s="87"/>
      <c r="C87" s="87"/>
      <c r="D87" s="87"/>
      <c r="E87" s="87"/>
      <c r="F87" s="95"/>
      <c r="G87" s="95"/>
      <c r="H87" s="94"/>
      <c r="I87" s="96">
        <v>4</v>
      </c>
      <c r="J87" s="97"/>
      <c r="K87" s="97">
        <f>(SUMIF($C$8:$C$67,$I87,K$8:K$67))+(SUMIF($C$8:$C$67,$I87,K$8:K$67))*0.2+(SUMIF($C$8:$C$67,$I87,K$8:K$67))*0.2*0.15+(SUMIF($C$8:$C$67,$I87,K$8:K$67))*0.2*0.1</f>
        <v>0</v>
      </c>
      <c r="L87" s="97">
        <f>(SUMIF($C$8:$C$67,$I87,L$8:L$67))+(SUMIF($C$8:$C$67,$I87,L$8:L$67))*0.2+(SUMIF($C$8:$C$67,$I87,L$8:L$67))*0.2*0.15+(SUMIF($C$8:$C$67,$I87,L$8:L$67))*0.2*0.1</f>
        <v>0</v>
      </c>
      <c r="M87" s="97">
        <f>(SUMIF($C$8:$C$67,$I87,M$8:M$67))+(SUMIF($C$8:$C$67,$I87,M$8:M$67))*0.2+(SUMIF($C$8:$C$67,$I87,M$8:M$67))*0.2*0.15+(SUMIF($C$8:$C$67,$I87,M$8:M$67))*0.2*0.1</f>
        <v>0</v>
      </c>
      <c r="N87" s="97">
        <f>(SUMIF($C$8:$C$67,$I87,N$8:N$67))+(SUMIF($C$8:$C$67,$I87,N$8:N$67))*0.2+(SUMIF($C$8:$C$67,$I87,N$8:N$67))*0.2*0.15+(SUMIF($C$8:$C$67,$I87,N$8:N$67))*0.2*0.1</f>
        <v>0</v>
      </c>
      <c r="O87" s="97">
        <f>(SUMIF($C$8:$C$67,$I87,O$8:O$67))+(SUMIF($C$8:$C$67,$I87,O$8:O$67))*0.2+(SUMIF($C$8:$C$67,$I87,O$8:O$67))*0.2*0.15+(SUMIF($C$8:$C$67,$I87,O$8:O$67))*0.2*0.1</f>
        <v>0</v>
      </c>
      <c r="P87" s="97">
        <f>(SUMIF($C$8:$C$67,$I87,P$8:P$67))+(SUMIF($C$8:$C$67,$I87,P$8:P$67))*0.2+(SUMIF($C$8:$C$67,$I87,P$8:P$67))*0.2*0.15+(SUMIF($C$8:$C$67,$I87,P$8:P$67))*0.2*0.1</f>
        <v>0</v>
      </c>
      <c r="Q87" s="116">
        <f t="shared" si="16"/>
        <v>0</v>
      </c>
    </row>
    <row r="88" spans="1:17" s="91" customFormat="1" x14ac:dyDescent="0.25">
      <c r="A88" s="86"/>
      <c r="B88" s="87"/>
      <c r="C88" s="87"/>
      <c r="D88" s="87"/>
      <c r="E88" s="87"/>
      <c r="F88" s="95"/>
      <c r="G88" s="95"/>
      <c r="H88" s="94"/>
      <c r="I88" s="96">
        <v>5</v>
      </c>
      <c r="J88" s="97"/>
      <c r="K88" s="97">
        <f>(SUMIF($C$8:$C$67,$I88,K$8:K$67))+(SUMIF($C$8:$C$67,$I88,K$8:K$67))*0.2+(SUMIF($C$8:$C$67,$I88,K$8:K$67))*0.2*0.15+(SUMIF($C$8:$C$67,$I88,K$8:K$67))*0.2*0.1</f>
        <v>0</v>
      </c>
      <c r="L88" s="97">
        <f>(SUMIF($C$8:$C$67,$I88,L$8:L$67))+(SUMIF($C$8:$C$67,$I88,L$8:L$67))*0.2+(SUMIF($C$8:$C$67,$I88,L$8:L$67))*0.2*0.15+(SUMIF($C$8:$C$67,$I88,L$8:L$67))*0.2*0.1</f>
        <v>0</v>
      </c>
      <c r="M88" s="97">
        <f>(SUMIF($C$8:$C$67,$I88,M$8:M$67))+(SUMIF($C$8:$C$67,$I88,M$8:M$67))*0.2+(SUMIF($C$8:$C$67,$I88,M$8:M$67))*0.2*0.15+(SUMIF($C$8:$C$67,$I88,M$8:M$67))*0.2*0.1</f>
        <v>0</v>
      </c>
      <c r="N88" s="97">
        <f>(SUMIF($C$8:$C$67,$I88,N$8:N$67))+(SUMIF($C$8:$C$67,$I88,N$8:N$67))*0.2+(SUMIF($C$8:$C$67,$I88,N$8:N$67))*0.2*0.15+(SUMIF($C$8:$C$67,$I88,N$8:N$67))*0.2*0.1</f>
        <v>0</v>
      </c>
      <c r="O88" s="97">
        <f>(SUMIF($C$8:$C$67,$I88,O$8:O$67))+(SUMIF($C$8:$C$67,$I88,O$8:O$67))*0.2+(SUMIF($C$8:$C$67,$I88,O$8:O$67))*0.2*0.15+(SUMIF($C$8:$C$67,$I88,O$8:O$67))*0.2*0.1</f>
        <v>0</v>
      </c>
      <c r="P88" s="97">
        <f>(SUMIF($C$8:$C$67,$I88,P$8:P$67))+(SUMIF($C$8:$C$67,$I88,P$8:P$67))*0.2+(SUMIF($C$8:$C$67,$I88,P$8:P$67))*0.2*0.15+(SUMIF($C$8:$C$67,$I88,P$8:P$67))*0.2*0.1</f>
        <v>0</v>
      </c>
      <c r="Q88" s="116">
        <f t="shared" si="16"/>
        <v>0</v>
      </c>
    </row>
    <row r="89" spans="1:17" s="91" customFormat="1" x14ac:dyDescent="0.25">
      <c r="A89" s="86"/>
      <c r="B89" s="87"/>
      <c r="C89" s="87"/>
      <c r="D89" s="87"/>
      <c r="E89" s="87"/>
      <c r="F89" s="95"/>
      <c r="G89" s="95"/>
      <c r="H89" s="94"/>
      <c r="I89" s="35" t="s">
        <v>5</v>
      </c>
      <c r="J89" s="119">
        <f>ROUND(SUM(J83:J88),13)</f>
        <v>0</v>
      </c>
      <c r="K89" s="119">
        <f t="shared" ref="K89:P89" si="17">ROUND(SUM(K83:K88),13)</f>
        <v>0</v>
      </c>
      <c r="L89" s="119">
        <f t="shared" si="17"/>
        <v>0</v>
      </c>
      <c r="M89" s="119">
        <f t="shared" si="17"/>
        <v>0</v>
      </c>
      <c r="N89" s="119">
        <f t="shared" si="17"/>
        <v>0</v>
      </c>
      <c r="O89" s="119">
        <f t="shared" si="17"/>
        <v>0</v>
      </c>
      <c r="P89" s="119">
        <f t="shared" si="17"/>
        <v>0</v>
      </c>
      <c r="Q89" s="36">
        <f>SUM(J89:P89)</f>
        <v>0</v>
      </c>
    </row>
    <row r="90" spans="1:17" x14ac:dyDescent="0.2">
      <c r="C90" s="1"/>
      <c r="D90" s="1"/>
      <c r="E90" s="1"/>
      <c r="F90" s="28"/>
      <c r="G90" s="28"/>
      <c r="H90" s="27"/>
      <c r="I90" s="1"/>
      <c r="J90" s="59" t="str">
        <f>IF(J79=J89,"", "Erreur")</f>
        <v/>
      </c>
      <c r="K90" s="59" t="str">
        <f t="shared" ref="K90:Q90" si="18">IF(K79=K89,"", "Erreur")</f>
        <v/>
      </c>
      <c r="L90" s="59" t="str">
        <f t="shared" si="18"/>
        <v/>
      </c>
      <c r="M90" s="59" t="str">
        <f t="shared" si="18"/>
        <v/>
      </c>
      <c r="N90" s="59" t="str">
        <f t="shared" si="18"/>
        <v/>
      </c>
      <c r="O90" s="59" t="str">
        <f t="shared" si="18"/>
        <v/>
      </c>
      <c r="P90" s="59" t="str">
        <f t="shared" si="18"/>
        <v/>
      </c>
      <c r="Q90" s="59" t="str">
        <f t="shared" si="18"/>
        <v/>
      </c>
    </row>
    <row r="91" spans="1:17" x14ac:dyDescent="0.2">
      <c r="C91" s="1"/>
      <c r="D91" s="1"/>
      <c r="E91" s="1"/>
      <c r="F91" s="1"/>
      <c r="G91" s="1"/>
      <c r="H91" s="1"/>
      <c r="I91" s="1"/>
      <c r="J91" s="1"/>
      <c r="K91" s="1"/>
    </row>
  </sheetData>
  <sheetProtection selectLockedCells="1"/>
  <mergeCells count="4">
    <mergeCell ref="A2:Q2"/>
    <mergeCell ref="A3:Q3"/>
    <mergeCell ref="K6:P6"/>
    <mergeCell ref="A1:Q1"/>
  </mergeCells>
  <dataValidations count="4">
    <dataValidation type="list" allowBlank="1" showInputMessage="1" showErrorMessage="1" sqref="I8:I67" xr:uid="{DB1379F5-C15A-40C1-96DB-EF58B5EF3136}">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42:WVB983083 WLF983042:WLF983083 WBJ983042:WBJ983083 VRN983042:VRN983083 VHR983042:VHR983083 UXV983042:UXV983083 UNZ983042:UNZ983083 UED983042:UED983083 TUH983042:TUH983083 TKL983042:TKL983083 TAP983042:TAP983083 SQT983042:SQT983083 SGX983042:SGX983083 RXB983042:RXB983083 RNF983042:RNF983083 RDJ983042:RDJ983083 QTN983042:QTN983083 QJR983042:QJR983083 PZV983042:PZV983083 PPZ983042:PPZ983083 PGD983042:PGD983083 OWH983042:OWH983083 OML983042:OML983083 OCP983042:OCP983083 NST983042:NST983083 NIX983042:NIX983083 MZB983042:MZB983083 MPF983042:MPF983083 MFJ983042:MFJ983083 LVN983042:LVN983083 LLR983042:LLR983083 LBV983042:LBV983083 KRZ983042:KRZ983083 KID983042:KID983083 JYH983042:JYH983083 JOL983042:JOL983083 JEP983042:JEP983083 IUT983042:IUT983083 IKX983042:IKX983083 IBB983042:IBB983083 HRF983042:HRF983083 HHJ983042:HHJ983083 GXN983042:GXN983083 GNR983042:GNR983083 GDV983042:GDV983083 FTZ983042:FTZ983083 FKD983042:FKD983083 FAH983042:FAH983083 EQL983042:EQL983083 EGP983042:EGP983083 DWT983042:DWT983083 DMX983042:DMX983083 DDB983042:DDB983083 CTF983042:CTF983083 CJJ983042:CJJ983083 BZN983042:BZN983083 BPR983042:BPR983083 BFV983042:BFV983083 AVZ983042:AVZ983083 AMD983042:AMD983083 ACH983042:ACH983083 SL983042:SL983083 IP983042:IP983083 WVB917506:WVB917547 WLF917506:WLF917547 WBJ917506:WBJ917547 VRN917506:VRN917547 VHR917506:VHR917547 UXV917506:UXV917547 UNZ917506:UNZ917547 UED917506:UED917547 TUH917506:TUH917547 TKL917506:TKL917547 TAP917506:TAP917547 SQT917506:SQT917547 SGX917506:SGX917547 RXB917506:RXB917547 RNF917506:RNF917547 RDJ917506:RDJ917547 QTN917506:QTN917547 QJR917506:QJR917547 PZV917506:PZV917547 PPZ917506:PPZ917547 PGD917506:PGD917547 OWH917506:OWH917547 OML917506:OML917547 OCP917506:OCP917547 NST917506:NST917547 NIX917506:NIX917547 MZB917506:MZB917547 MPF917506:MPF917547 MFJ917506:MFJ917547 LVN917506:LVN917547 LLR917506:LLR917547 LBV917506:LBV917547 KRZ917506:KRZ917547 KID917506:KID917547 JYH917506:JYH917547 JOL917506:JOL917547 JEP917506:JEP917547 IUT917506:IUT917547 IKX917506:IKX917547 IBB917506:IBB917547 HRF917506:HRF917547 HHJ917506:HHJ917547 GXN917506:GXN917547 GNR917506:GNR917547 GDV917506:GDV917547 FTZ917506:FTZ917547 FKD917506:FKD917547 FAH917506:FAH917547 EQL917506:EQL917547 EGP917506:EGP917547 DWT917506:DWT917547 DMX917506:DMX917547 DDB917506:DDB917547 CTF917506:CTF917547 CJJ917506:CJJ917547 BZN917506:BZN917547 BPR917506:BPR917547 BFV917506:BFV917547 AVZ917506:AVZ917547 AMD917506:AMD917547 ACH917506:ACH917547 SL917506:SL917547 IP917506:IP917547 WVB851970:WVB852011 WLF851970:WLF852011 WBJ851970:WBJ852011 VRN851970:VRN852011 VHR851970:VHR852011 UXV851970:UXV852011 UNZ851970:UNZ852011 UED851970:UED852011 TUH851970:TUH852011 TKL851970:TKL852011 TAP851970:TAP852011 SQT851970:SQT852011 SGX851970:SGX852011 RXB851970:RXB852011 RNF851970:RNF852011 RDJ851970:RDJ852011 QTN851970:QTN852011 QJR851970:QJR852011 PZV851970:PZV852011 PPZ851970:PPZ852011 PGD851970:PGD852011 OWH851970:OWH852011 OML851970:OML852011 OCP851970:OCP852011 NST851970:NST852011 NIX851970:NIX852011 MZB851970:MZB852011 MPF851970:MPF852011 MFJ851970:MFJ852011 LVN851970:LVN852011 LLR851970:LLR852011 LBV851970:LBV852011 KRZ851970:KRZ852011 KID851970:KID852011 JYH851970:JYH852011 JOL851970:JOL852011 JEP851970:JEP852011 IUT851970:IUT852011 IKX851970:IKX852011 IBB851970:IBB852011 HRF851970:HRF852011 HHJ851970:HHJ852011 GXN851970:GXN852011 GNR851970:GNR852011 GDV851970:GDV852011 FTZ851970:FTZ852011 FKD851970:FKD852011 FAH851970:FAH852011 EQL851970:EQL852011 EGP851970:EGP852011 DWT851970:DWT852011 DMX851970:DMX852011 DDB851970:DDB852011 CTF851970:CTF852011 CJJ851970:CJJ852011 BZN851970:BZN852011 BPR851970:BPR852011 BFV851970:BFV852011 AVZ851970:AVZ852011 AMD851970:AMD852011 ACH851970:ACH852011 SL851970:SL852011 IP851970:IP852011 WVB786434:WVB786475 WLF786434:WLF786475 WBJ786434:WBJ786475 VRN786434:VRN786475 VHR786434:VHR786475 UXV786434:UXV786475 UNZ786434:UNZ786475 UED786434:UED786475 TUH786434:TUH786475 TKL786434:TKL786475 TAP786434:TAP786475 SQT786434:SQT786475 SGX786434:SGX786475 RXB786434:RXB786475 RNF786434:RNF786475 RDJ786434:RDJ786475 QTN786434:QTN786475 QJR786434:QJR786475 PZV786434:PZV786475 PPZ786434:PPZ786475 PGD786434:PGD786475 OWH786434:OWH786475 OML786434:OML786475 OCP786434:OCP786475 NST786434:NST786475 NIX786434:NIX786475 MZB786434:MZB786475 MPF786434:MPF786475 MFJ786434:MFJ786475 LVN786434:LVN786475 LLR786434:LLR786475 LBV786434:LBV786475 KRZ786434:KRZ786475 KID786434:KID786475 JYH786434:JYH786475 JOL786434:JOL786475 JEP786434:JEP786475 IUT786434:IUT786475 IKX786434:IKX786475 IBB786434:IBB786475 HRF786434:HRF786475 HHJ786434:HHJ786475 GXN786434:GXN786475 GNR786434:GNR786475 GDV786434:GDV786475 FTZ786434:FTZ786475 FKD786434:FKD786475 FAH786434:FAH786475 EQL786434:EQL786475 EGP786434:EGP786475 DWT786434:DWT786475 DMX786434:DMX786475 DDB786434:DDB786475 CTF786434:CTF786475 CJJ786434:CJJ786475 BZN786434:BZN786475 BPR786434:BPR786475 BFV786434:BFV786475 AVZ786434:AVZ786475 AMD786434:AMD786475 ACH786434:ACH786475 SL786434:SL786475 IP786434:IP786475 WVB720898:WVB720939 WLF720898:WLF720939 WBJ720898:WBJ720939 VRN720898:VRN720939 VHR720898:VHR720939 UXV720898:UXV720939 UNZ720898:UNZ720939 UED720898:UED720939 TUH720898:TUH720939 TKL720898:TKL720939 TAP720898:TAP720939 SQT720898:SQT720939 SGX720898:SGX720939 RXB720898:RXB720939 RNF720898:RNF720939 RDJ720898:RDJ720939 QTN720898:QTN720939 QJR720898:QJR720939 PZV720898:PZV720939 PPZ720898:PPZ720939 PGD720898:PGD720939 OWH720898:OWH720939 OML720898:OML720939 OCP720898:OCP720939 NST720898:NST720939 NIX720898:NIX720939 MZB720898:MZB720939 MPF720898:MPF720939 MFJ720898:MFJ720939 LVN720898:LVN720939 LLR720898:LLR720939 LBV720898:LBV720939 KRZ720898:KRZ720939 KID720898:KID720939 JYH720898:JYH720939 JOL720898:JOL720939 JEP720898:JEP720939 IUT720898:IUT720939 IKX720898:IKX720939 IBB720898:IBB720939 HRF720898:HRF720939 HHJ720898:HHJ720939 GXN720898:GXN720939 GNR720898:GNR720939 GDV720898:GDV720939 FTZ720898:FTZ720939 FKD720898:FKD720939 FAH720898:FAH720939 EQL720898:EQL720939 EGP720898:EGP720939 DWT720898:DWT720939 DMX720898:DMX720939 DDB720898:DDB720939 CTF720898:CTF720939 CJJ720898:CJJ720939 BZN720898:BZN720939 BPR720898:BPR720939 BFV720898:BFV720939 AVZ720898:AVZ720939 AMD720898:AMD720939 ACH720898:ACH720939 SL720898:SL720939 IP720898:IP720939 WVB655362:WVB655403 WLF655362:WLF655403 WBJ655362:WBJ655403 VRN655362:VRN655403 VHR655362:VHR655403 UXV655362:UXV655403 UNZ655362:UNZ655403 UED655362:UED655403 TUH655362:TUH655403 TKL655362:TKL655403 TAP655362:TAP655403 SQT655362:SQT655403 SGX655362:SGX655403 RXB655362:RXB655403 RNF655362:RNF655403 RDJ655362:RDJ655403 QTN655362:QTN655403 QJR655362:QJR655403 PZV655362:PZV655403 PPZ655362:PPZ655403 PGD655362:PGD655403 OWH655362:OWH655403 OML655362:OML655403 OCP655362:OCP655403 NST655362:NST655403 NIX655362:NIX655403 MZB655362:MZB655403 MPF655362:MPF655403 MFJ655362:MFJ655403 LVN655362:LVN655403 LLR655362:LLR655403 LBV655362:LBV655403 KRZ655362:KRZ655403 KID655362:KID655403 JYH655362:JYH655403 JOL655362:JOL655403 JEP655362:JEP655403 IUT655362:IUT655403 IKX655362:IKX655403 IBB655362:IBB655403 HRF655362:HRF655403 HHJ655362:HHJ655403 GXN655362:GXN655403 GNR655362:GNR655403 GDV655362:GDV655403 FTZ655362:FTZ655403 FKD655362:FKD655403 FAH655362:FAH655403 EQL655362:EQL655403 EGP655362:EGP655403 DWT655362:DWT655403 DMX655362:DMX655403 DDB655362:DDB655403 CTF655362:CTF655403 CJJ655362:CJJ655403 BZN655362:BZN655403 BPR655362:BPR655403 BFV655362:BFV655403 AVZ655362:AVZ655403 AMD655362:AMD655403 ACH655362:ACH655403 SL655362:SL655403 IP655362:IP655403 WVB589826:WVB589867 WLF589826:WLF589867 WBJ589826:WBJ589867 VRN589826:VRN589867 VHR589826:VHR589867 UXV589826:UXV589867 UNZ589826:UNZ589867 UED589826:UED589867 TUH589826:TUH589867 TKL589826:TKL589867 TAP589826:TAP589867 SQT589826:SQT589867 SGX589826:SGX589867 RXB589826:RXB589867 RNF589826:RNF589867 RDJ589826:RDJ589867 QTN589826:QTN589867 QJR589826:QJR589867 PZV589826:PZV589867 PPZ589826:PPZ589867 PGD589826:PGD589867 OWH589826:OWH589867 OML589826:OML589867 OCP589826:OCP589867 NST589826:NST589867 NIX589826:NIX589867 MZB589826:MZB589867 MPF589826:MPF589867 MFJ589826:MFJ589867 LVN589826:LVN589867 LLR589826:LLR589867 LBV589826:LBV589867 KRZ589826:KRZ589867 KID589826:KID589867 JYH589826:JYH589867 JOL589826:JOL589867 JEP589826:JEP589867 IUT589826:IUT589867 IKX589826:IKX589867 IBB589826:IBB589867 HRF589826:HRF589867 HHJ589826:HHJ589867 GXN589826:GXN589867 GNR589826:GNR589867 GDV589826:GDV589867 FTZ589826:FTZ589867 FKD589826:FKD589867 FAH589826:FAH589867 EQL589826:EQL589867 EGP589826:EGP589867 DWT589826:DWT589867 DMX589826:DMX589867 DDB589826:DDB589867 CTF589826:CTF589867 CJJ589826:CJJ589867 BZN589826:BZN589867 BPR589826:BPR589867 BFV589826:BFV589867 AVZ589826:AVZ589867 AMD589826:AMD589867 ACH589826:ACH589867 SL589826:SL589867 IP589826:IP589867 WVB524290:WVB524331 WLF524290:WLF524331 WBJ524290:WBJ524331 VRN524290:VRN524331 VHR524290:VHR524331 UXV524290:UXV524331 UNZ524290:UNZ524331 UED524290:UED524331 TUH524290:TUH524331 TKL524290:TKL524331 TAP524290:TAP524331 SQT524290:SQT524331 SGX524290:SGX524331 RXB524290:RXB524331 RNF524290:RNF524331 RDJ524290:RDJ524331 QTN524290:QTN524331 QJR524290:QJR524331 PZV524290:PZV524331 PPZ524290:PPZ524331 PGD524290:PGD524331 OWH524290:OWH524331 OML524290:OML524331 OCP524290:OCP524331 NST524290:NST524331 NIX524290:NIX524331 MZB524290:MZB524331 MPF524290:MPF524331 MFJ524290:MFJ524331 LVN524290:LVN524331 LLR524290:LLR524331 LBV524290:LBV524331 KRZ524290:KRZ524331 KID524290:KID524331 JYH524290:JYH524331 JOL524290:JOL524331 JEP524290:JEP524331 IUT524290:IUT524331 IKX524290:IKX524331 IBB524290:IBB524331 HRF524290:HRF524331 HHJ524290:HHJ524331 GXN524290:GXN524331 GNR524290:GNR524331 GDV524290:GDV524331 FTZ524290:FTZ524331 FKD524290:FKD524331 FAH524290:FAH524331 EQL524290:EQL524331 EGP524290:EGP524331 DWT524290:DWT524331 DMX524290:DMX524331 DDB524290:DDB524331 CTF524290:CTF524331 CJJ524290:CJJ524331 BZN524290:BZN524331 BPR524290:BPR524331 BFV524290:BFV524331 AVZ524290:AVZ524331 AMD524290:AMD524331 ACH524290:ACH524331 SL524290:SL524331 IP524290:IP524331 WVB458754:WVB458795 WLF458754:WLF458795 WBJ458754:WBJ458795 VRN458754:VRN458795 VHR458754:VHR458795 UXV458754:UXV458795 UNZ458754:UNZ458795 UED458754:UED458795 TUH458754:TUH458795 TKL458754:TKL458795 TAP458754:TAP458795 SQT458754:SQT458795 SGX458754:SGX458795 RXB458754:RXB458795 RNF458754:RNF458795 RDJ458754:RDJ458795 QTN458754:QTN458795 QJR458754:QJR458795 PZV458754:PZV458795 PPZ458754:PPZ458795 PGD458754:PGD458795 OWH458754:OWH458795 OML458754:OML458795 OCP458754:OCP458795 NST458754:NST458795 NIX458754:NIX458795 MZB458754:MZB458795 MPF458754:MPF458795 MFJ458754:MFJ458795 LVN458754:LVN458795 LLR458754:LLR458795 LBV458754:LBV458795 KRZ458754:KRZ458795 KID458754:KID458795 JYH458754:JYH458795 JOL458754:JOL458795 JEP458754:JEP458795 IUT458754:IUT458795 IKX458754:IKX458795 IBB458754:IBB458795 HRF458754:HRF458795 HHJ458754:HHJ458795 GXN458754:GXN458795 GNR458754:GNR458795 GDV458754:GDV458795 FTZ458754:FTZ458795 FKD458754:FKD458795 FAH458754:FAH458795 EQL458754:EQL458795 EGP458754:EGP458795 DWT458754:DWT458795 DMX458754:DMX458795 DDB458754:DDB458795 CTF458754:CTF458795 CJJ458754:CJJ458795 BZN458754:BZN458795 BPR458754:BPR458795 BFV458754:BFV458795 AVZ458754:AVZ458795 AMD458754:AMD458795 ACH458754:ACH458795 SL458754:SL458795 IP458754:IP458795 WVB393218:WVB393259 WLF393218:WLF393259 WBJ393218:WBJ393259 VRN393218:VRN393259 VHR393218:VHR393259 UXV393218:UXV393259 UNZ393218:UNZ393259 UED393218:UED393259 TUH393218:TUH393259 TKL393218:TKL393259 TAP393218:TAP393259 SQT393218:SQT393259 SGX393218:SGX393259 RXB393218:RXB393259 RNF393218:RNF393259 RDJ393218:RDJ393259 QTN393218:QTN393259 QJR393218:QJR393259 PZV393218:PZV393259 PPZ393218:PPZ393259 PGD393218:PGD393259 OWH393218:OWH393259 OML393218:OML393259 OCP393218:OCP393259 NST393218:NST393259 NIX393218:NIX393259 MZB393218:MZB393259 MPF393218:MPF393259 MFJ393218:MFJ393259 LVN393218:LVN393259 LLR393218:LLR393259 LBV393218:LBV393259 KRZ393218:KRZ393259 KID393218:KID393259 JYH393218:JYH393259 JOL393218:JOL393259 JEP393218:JEP393259 IUT393218:IUT393259 IKX393218:IKX393259 IBB393218:IBB393259 HRF393218:HRF393259 HHJ393218:HHJ393259 GXN393218:GXN393259 GNR393218:GNR393259 GDV393218:GDV393259 FTZ393218:FTZ393259 FKD393218:FKD393259 FAH393218:FAH393259 EQL393218:EQL393259 EGP393218:EGP393259 DWT393218:DWT393259 DMX393218:DMX393259 DDB393218:DDB393259 CTF393218:CTF393259 CJJ393218:CJJ393259 BZN393218:BZN393259 BPR393218:BPR393259 BFV393218:BFV393259 AVZ393218:AVZ393259 AMD393218:AMD393259 ACH393218:ACH393259 SL393218:SL393259 IP393218:IP393259 WVB327682:WVB327723 WLF327682:WLF327723 WBJ327682:WBJ327723 VRN327682:VRN327723 VHR327682:VHR327723 UXV327682:UXV327723 UNZ327682:UNZ327723 UED327682:UED327723 TUH327682:TUH327723 TKL327682:TKL327723 TAP327682:TAP327723 SQT327682:SQT327723 SGX327682:SGX327723 RXB327682:RXB327723 RNF327682:RNF327723 RDJ327682:RDJ327723 QTN327682:QTN327723 QJR327682:QJR327723 PZV327682:PZV327723 PPZ327682:PPZ327723 PGD327682:PGD327723 OWH327682:OWH327723 OML327682:OML327723 OCP327682:OCP327723 NST327682:NST327723 NIX327682:NIX327723 MZB327682:MZB327723 MPF327682:MPF327723 MFJ327682:MFJ327723 LVN327682:LVN327723 LLR327682:LLR327723 LBV327682:LBV327723 KRZ327682:KRZ327723 KID327682:KID327723 JYH327682:JYH327723 JOL327682:JOL327723 JEP327682:JEP327723 IUT327682:IUT327723 IKX327682:IKX327723 IBB327682:IBB327723 HRF327682:HRF327723 HHJ327682:HHJ327723 GXN327682:GXN327723 GNR327682:GNR327723 GDV327682:GDV327723 FTZ327682:FTZ327723 FKD327682:FKD327723 FAH327682:FAH327723 EQL327682:EQL327723 EGP327682:EGP327723 DWT327682:DWT327723 DMX327682:DMX327723 DDB327682:DDB327723 CTF327682:CTF327723 CJJ327682:CJJ327723 BZN327682:BZN327723 BPR327682:BPR327723 BFV327682:BFV327723 AVZ327682:AVZ327723 AMD327682:AMD327723 ACH327682:ACH327723 SL327682:SL327723 IP327682:IP327723 WVB262146:WVB262187 WLF262146:WLF262187 WBJ262146:WBJ262187 VRN262146:VRN262187 VHR262146:VHR262187 UXV262146:UXV262187 UNZ262146:UNZ262187 UED262146:UED262187 TUH262146:TUH262187 TKL262146:TKL262187 TAP262146:TAP262187 SQT262146:SQT262187 SGX262146:SGX262187 RXB262146:RXB262187 RNF262146:RNF262187 RDJ262146:RDJ262187 QTN262146:QTN262187 QJR262146:QJR262187 PZV262146:PZV262187 PPZ262146:PPZ262187 PGD262146:PGD262187 OWH262146:OWH262187 OML262146:OML262187 OCP262146:OCP262187 NST262146:NST262187 NIX262146:NIX262187 MZB262146:MZB262187 MPF262146:MPF262187 MFJ262146:MFJ262187 LVN262146:LVN262187 LLR262146:LLR262187 LBV262146:LBV262187 KRZ262146:KRZ262187 KID262146:KID262187 JYH262146:JYH262187 JOL262146:JOL262187 JEP262146:JEP262187 IUT262146:IUT262187 IKX262146:IKX262187 IBB262146:IBB262187 HRF262146:HRF262187 HHJ262146:HHJ262187 GXN262146:GXN262187 GNR262146:GNR262187 GDV262146:GDV262187 FTZ262146:FTZ262187 FKD262146:FKD262187 FAH262146:FAH262187 EQL262146:EQL262187 EGP262146:EGP262187 DWT262146:DWT262187 DMX262146:DMX262187 DDB262146:DDB262187 CTF262146:CTF262187 CJJ262146:CJJ262187 BZN262146:BZN262187 BPR262146:BPR262187 BFV262146:BFV262187 AVZ262146:AVZ262187 AMD262146:AMD262187 ACH262146:ACH262187 SL262146:SL262187 IP262146:IP262187 WVB196610:WVB196651 WLF196610:WLF196651 WBJ196610:WBJ196651 VRN196610:VRN196651 VHR196610:VHR196651 UXV196610:UXV196651 UNZ196610:UNZ196651 UED196610:UED196651 TUH196610:TUH196651 TKL196610:TKL196651 TAP196610:TAP196651 SQT196610:SQT196651 SGX196610:SGX196651 RXB196610:RXB196651 RNF196610:RNF196651 RDJ196610:RDJ196651 QTN196610:QTN196651 QJR196610:QJR196651 PZV196610:PZV196651 PPZ196610:PPZ196651 PGD196610:PGD196651 OWH196610:OWH196651 OML196610:OML196651 OCP196610:OCP196651 NST196610:NST196651 NIX196610:NIX196651 MZB196610:MZB196651 MPF196610:MPF196651 MFJ196610:MFJ196651 LVN196610:LVN196651 LLR196610:LLR196651 LBV196610:LBV196651 KRZ196610:KRZ196651 KID196610:KID196651 JYH196610:JYH196651 JOL196610:JOL196651 JEP196610:JEP196651 IUT196610:IUT196651 IKX196610:IKX196651 IBB196610:IBB196651 HRF196610:HRF196651 HHJ196610:HHJ196651 GXN196610:GXN196651 GNR196610:GNR196651 GDV196610:GDV196651 FTZ196610:FTZ196651 FKD196610:FKD196651 FAH196610:FAH196651 EQL196610:EQL196651 EGP196610:EGP196651 DWT196610:DWT196651 DMX196610:DMX196651 DDB196610:DDB196651 CTF196610:CTF196651 CJJ196610:CJJ196651 BZN196610:BZN196651 BPR196610:BPR196651 BFV196610:BFV196651 AVZ196610:AVZ196651 AMD196610:AMD196651 ACH196610:ACH196651 SL196610:SL196651 IP196610:IP196651 WVB131074:WVB131115 WLF131074:WLF131115 WBJ131074:WBJ131115 VRN131074:VRN131115 VHR131074:VHR131115 UXV131074:UXV131115 UNZ131074:UNZ131115 UED131074:UED131115 TUH131074:TUH131115 TKL131074:TKL131115 TAP131074:TAP131115 SQT131074:SQT131115 SGX131074:SGX131115 RXB131074:RXB131115 RNF131074:RNF131115 RDJ131074:RDJ131115 QTN131074:QTN131115 QJR131074:QJR131115 PZV131074:PZV131115 PPZ131074:PPZ131115 PGD131074:PGD131115 OWH131074:OWH131115 OML131074:OML131115 OCP131074:OCP131115 NST131074:NST131115 NIX131074:NIX131115 MZB131074:MZB131115 MPF131074:MPF131115 MFJ131074:MFJ131115 LVN131074:LVN131115 LLR131074:LLR131115 LBV131074:LBV131115 KRZ131074:KRZ131115 KID131074:KID131115 JYH131074:JYH131115 JOL131074:JOL131115 JEP131074:JEP131115 IUT131074:IUT131115 IKX131074:IKX131115 IBB131074:IBB131115 HRF131074:HRF131115 HHJ131074:HHJ131115 GXN131074:GXN131115 GNR131074:GNR131115 GDV131074:GDV131115 FTZ131074:FTZ131115 FKD131074:FKD131115 FAH131074:FAH131115 EQL131074:EQL131115 EGP131074:EGP131115 DWT131074:DWT131115 DMX131074:DMX131115 DDB131074:DDB131115 CTF131074:CTF131115 CJJ131074:CJJ131115 BZN131074:BZN131115 BPR131074:BPR131115 BFV131074:BFV131115 AVZ131074:AVZ131115 AMD131074:AMD131115 ACH131074:ACH131115 SL131074:SL131115 IP131074:IP131115 WVB65538:WVB65579 WLF65538:WLF65579 WBJ65538:WBJ65579 VRN65538:VRN65579 VHR65538:VHR65579 UXV65538:UXV65579 UNZ65538:UNZ65579 UED65538:UED65579 TUH65538:TUH65579 TKL65538:TKL65579 TAP65538:TAP65579 SQT65538:SQT65579 SGX65538:SGX65579 RXB65538:RXB65579 RNF65538:RNF65579 RDJ65538:RDJ65579 QTN65538:QTN65579 QJR65538:QJR65579 PZV65538:PZV65579 PPZ65538:PPZ65579 PGD65538:PGD65579 OWH65538:OWH65579 OML65538:OML65579 OCP65538:OCP65579 NST65538:NST65579 NIX65538:NIX65579 MZB65538:MZB65579 MPF65538:MPF65579 MFJ65538:MFJ65579 LVN65538:LVN65579 LLR65538:LLR65579 LBV65538:LBV65579 KRZ65538:KRZ65579 KID65538:KID65579 JYH65538:JYH65579 JOL65538:JOL65579 JEP65538:JEP65579 IUT65538:IUT65579 IKX65538:IKX65579 IBB65538:IBB65579 HRF65538:HRF65579 HHJ65538:HHJ65579 GXN65538:GXN65579 GNR65538:GNR65579 GDV65538:GDV65579 FTZ65538:FTZ65579 FKD65538:FKD65579 FAH65538:FAH65579 EQL65538:EQL65579 EGP65538:EGP65579 DWT65538:DWT65579 DMX65538:DMX65579 DDB65538:DDB65579 CTF65538:CTF65579 CJJ65538:CJJ65579 BZN65538:BZN65579 BPR65538:BPR65579 BFV65538:BFV65579 AVZ65538:AVZ65579 AMD65538:AMD65579 ACH65538:ACH65579 SL65538:SL65579 IP65538:IP65579 WVB982994:WVB983040 WLF982994:WLF983040 WBJ982994:WBJ983040 VRN982994:VRN983040 VHR982994:VHR983040 UXV982994:UXV983040 UNZ982994:UNZ983040 UED982994:UED983040 TUH982994:TUH983040 TKL982994:TKL983040 TAP982994:TAP983040 SQT982994:SQT983040 SGX982994:SGX983040 RXB982994:RXB983040 RNF982994:RNF983040 RDJ982994:RDJ983040 QTN982994:QTN983040 QJR982994:QJR983040 PZV982994:PZV983040 PPZ982994:PPZ983040 PGD982994:PGD983040 OWH982994:OWH983040 OML982994:OML983040 OCP982994:OCP983040 NST982994:NST983040 NIX982994:NIX983040 MZB982994:MZB983040 MPF982994:MPF983040 MFJ982994:MFJ983040 LVN982994:LVN983040 LLR982994:LLR983040 LBV982994:LBV983040 KRZ982994:KRZ983040 KID982994:KID983040 JYH982994:JYH983040 JOL982994:JOL983040 JEP982994:JEP983040 IUT982994:IUT983040 IKX982994:IKX983040 IBB982994:IBB983040 HRF982994:HRF983040 HHJ982994:HHJ983040 GXN982994:GXN983040 GNR982994:GNR983040 GDV982994:GDV983040 FTZ982994:FTZ983040 FKD982994:FKD983040 FAH982994:FAH983040 EQL982994:EQL983040 EGP982994:EGP983040 DWT982994:DWT983040 DMX982994:DMX983040 DDB982994:DDB983040 CTF982994:CTF983040 CJJ982994:CJJ983040 BZN982994:BZN983040 BPR982994:BPR983040 BFV982994:BFV983040 AVZ982994:AVZ983040 AMD982994:AMD983040 ACH982994:ACH983040 SL982994:SL983040 IP982994:IP983040 WVB917458:WVB917504 WLF917458:WLF917504 WBJ917458:WBJ917504 VRN917458:VRN917504 VHR917458:VHR917504 UXV917458:UXV917504 UNZ917458:UNZ917504 UED917458:UED917504 TUH917458:TUH917504 TKL917458:TKL917504 TAP917458:TAP917504 SQT917458:SQT917504 SGX917458:SGX917504 RXB917458:RXB917504 RNF917458:RNF917504 RDJ917458:RDJ917504 QTN917458:QTN917504 QJR917458:QJR917504 PZV917458:PZV917504 PPZ917458:PPZ917504 PGD917458:PGD917504 OWH917458:OWH917504 OML917458:OML917504 OCP917458:OCP917504 NST917458:NST917504 NIX917458:NIX917504 MZB917458:MZB917504 MPF917458:MPF917504 MFJ917458:MFJ917504 LVN917458:LVN917504 LLR917458:LLR917504 LBV917458:LBV917504 KRZ917458:KRZ917504 KID917458:KID917504 JYH917458:JYH917504 JOL917458:JOL917504 JEP917458:JEP917504 IUT917458:IUT917504 IKX917458:IKX917504 IBB917458:IBB917504 HRF917458:HRF917504 HHJ917458:HHJ917504 GXN917458:GXN917504 GNR917458:GNR917504 GDV917458:GDV917504 FTZ917458:FTZ917504 FKD917458:FKD917504 FAH917458:FAH917504 EQL917458:EQL917504 EGP917458:EGP917504 DWT917458:DWT917504 DMX917458:DMX917504 DDB917458:DDB917504 CTF917458:CTF917504 CJJ917458:CJJ917504 BZN917458:BZN917504 BPR917458:BPR917504 BFV917458:BFV917504 AVZ917458:AVZ917504 AMD917458:AMD917504 ACH917458:ACH917504 SL917458:SL917504 IP917458:IP917504 WVB851922:WVB851968 WLF851922:WLF851968 WBJ851922:WBJ851968 VRN851922:VRN851968 VHR851922:VHR851968 UXV851922:UXV851968 UNZ851922:UNZ851968 UED851922:UED851968 TUH851922:TUH851968 TKL851922:TKL851968 TAP851922:TAP851968 SQT851922:SQT851968 SGX851922:SGX851968 RXB851922:RXB851968 RNF851922:RNF851968 RDJ851922:RDJ851968 QTN851922:QTN851968 QJR851922:QJR851968 PZV851922:PZV851968 PPZ851922:PPZ851968 PGD851922:PGD851968 OWH851922:OWH851968 OML851922:OML851968 OCP851922:OCP851968 NST851922:NST851968 NIX851922:NIX851968 MZB851922:MZB851968 MPF851922:MPF851968 MFJ851922:MFJ851968 LVN851922:LVN851968 LLR851922:LLR851968 LBV851922:LBV851968 KRZ851922:KRZ851968 KID851922:KID851968 JYH851922:JYH851968 JOL851922:JOL851968 JEP851922:JEP851968 IUT851922:IUT851968 IKX851922:IKX851968 IBB851922:IBB851968 HRF851922:HRF851968 HHJ851922:HHJ851968 GXN851922:GXN851968 GNR851922:GNR851968 GDV851922:GDV851968 FTZ851922:FTZ851968 FKD851922:FKD851968 FAH851922:FAH851968 EQL851922:EQL851968 EGP851922:EGP851968 DWT851922:DWT851968 DMX851922:DMX851968 DDB851922:DDB851968 CTF851922:CTF851968 CJJ851922:CJJ851968 BZN851922:BZN851968 BPR851922:BPR851968 BFV851922:BFV851968 AVZ851922:AVZ851968 AMD851922:AMD851968 ACH851922:ACH851968 SL851922:SL851968 IP851922:IP851968 WVB786386:WVB786432 WLF786386:WLF786432 WBJ786386:WBJ786432 VRN786386:VRN786432 VHR786386:VHR786432 UXV786386:UXV786432 UNZ786386:UNZ786432 UED786386:UED786432 TUH786386:TUH786432 TKL786386:TKL786432 TAP786386:TAP786432 SQT786386:SQT786432 SGX786386:SGX786432 RXB786386:RXB786432 RNF786386:RNF786432 RDJ786386:RDJ786432 QTN786386:QTN786432 QJR786386:QJR786432 PZV786386:PZV786432 PPZ786386:PPZ786432 PGD786386:PGD786432 OWH786386:OWH786432 OML786386:OML786432 OCP786386:OCP786432 NST786386:NST786432 NIX786386:NIX786432 MZB786386:MZB786432 MPF786386:MPF786432 MFJ786386:MFJ786432 LVN786386:LVN786432 LLR786386:LLR786432 LBV786386:LBV786432 KRZ786386:KRZ786432 KID786386:KID786432 JYH786386:JYH786432 JOL786386:JOL786432 JEP786386:JEP786432 IUT786386:IUT786432 IKX786386:IKX786432 IBB786386:IBB786432 HRF786386:HRF786432 HHJ786386:HHJ786432 GXN786386:GXN786432 GNR786386:GNR786432 GDV786386:GDV786432 FTZ786386:FTZ786432 FKD786386:FKD786432 FAH786386:FAH786432 EQL786386:EQL786432 EGP786386:EGP786432 DWT786386:DWT786432 DMX786386:DMX786432 DDB786386:DDB786432 CTF786386:CTF786432 CJJ786386:CJJ786432 BZN786386:BZN786432 BPR786386:BPR786432 BFV786386:BFV786432 AVZ786386:AVZ786432 AMD786386:AMD786432 ACH786386:ACH786432 SL786386:SL786432 IP786386:IP786432 WVB720850:WVB720896 WLF720850:WLF720896 WBJ720850:WBJ720896 VRN720850:VRN720896 VHR720850:VHR720896 UXV720850:UXV720896 UNZ720850:UNZ720896 UED720850:UED720896 TUH720850:TUH720896 TKL720850:TKL720896 TAP720850:TAP720896 SQT720850:SQT720896 SGX720850:SGX720896 RXB720850:RXB720896 RNF720850:RNF720896 RDJ720850:RDJ720896 QTN720850:QTN720896 QJR720850:QJR720896 PZV720850:PZV720896 PPZ720850:PPZ720896 PGD720850:PGD720896 OWH720850:OWH720896 OML720850:OML720896 OCP720850:OCP720896 NST720850:NST720896 NIX720850:NIX720896 MZB720850:MZB720896 MPF720850:MPF720896 MFJ720850:MFJ720896 LVN720850:LVN720896 LLR720850:LLR720896 LBV720850:LBV720896 KRZ720850:KRZ720896 KID720850:KID720896 JYH720850:JYH720896 JOL720850:JOL720896 JEP720850:JEP720896 IUT720850:IUT720896 IKX720850:IKX720896 IBB720850:IBB720896 HRF720850:HRF720896 HHJ720850:HHJ720896 GXN720850:GXN720896 GNR720850:GNR720896 GDV720850:GDV720896 FTZ720850:FTZ720896 FKD720850:FKD720896 FAH720850:FAH720896 EQL720850:EQL720896 EGP720850:EGP720896 DWT720850:DWT720896 DMX720850:DMX720896 DDB720850:DDB720896 CTF720850:CTF720896 CJJ720850:CJJ720896 BZN720850:BZN720896 BPR720850:BPR720896 BFV720850:BFV720896 AVZ720850:AVZ720896 AMD720850:AMD720896 ACH720850:ACH720896 SL720850:SL720896 IP720850:IP720896 WVB655314:WVB655360 WLF655314:WLF655360 WBJ655314:WBJ655360 VRN655314:VRN655360 VHR655314:VHR655360 UXV655314:UXV655360 UNZ655314:UNZ655360 UED655314:UED655360 TUH655314:TUH655360 TKL655314:TKL655360 TAP655314:TAP655360 SQT655314:SQT655360 SGX655314:SGX655360 RXB655314:RXB655360 RNF655314:RNF655360 RDJ655314:RDJ655360 QTN655314:QTN655360 QJR655314:QJR655360 PZV655314:PZV655360 PPZ655314:PPZ655360 PGD655314:PGD655360 OWH655314:OWH655360 OML655314:OML655360 OCP655314:OCP655360 NST655314:NST655360 NIX655314:NIX655360 MZB655314:MZB655360 MPF655314:MPF655360 MFJ655314:MFJ655360 LVN655314:LVN655360 LLR655314:LLR655360 LBV655314:LBV655360 KRZ655314:KRZ655360 KID655314:KID655360 JYH655314:JYH655360 JOL655314:JOL655360 JEP655314:JEP655360 IUT655314:IUT655360 IKX655314:IKX655360 IBB655314:IBB655360 HRF655314:HRF655360 HHJ655314:HHJ655360 GXN655314:GXN655360 GNR655314:GNR655360 GDV655314:GDV655360 FTZ655314:FTZ655360 FKD655314:FKD655360 FAH655314:FAH655360 EQL655314:EQL655360 EGP655314:EGP655360 DWT655314:DWT655360 DMX655314:DMX655360 DDB655314:DDB655360 CTF655314:CTF655360 CJJ655314:CJJ655360 BZN655314:BZN655360 BPR655314:BPR655360 BFV655314:BFV655360 AVZ655314:AVZ655360 AMD655314:AMD655360 ACH655314:ACH655360 SL655314:SL655360 IP655314:IP655360 WVB589778:WVB589824 WLF589778:WLF589824 WBJ589778:WBJ589824 VRN589778:VRN589824 VHR589778:VHR589824 UXV589778:UXV589824 UNZ589778:UNZ589824 UED589778:UED589824 TUH589778:TUH589824 TKL589778:TKL589824 TAP589778:TAP589824 SQT589778:SQT589824 SGX589778:SGX589824 RXB589778:RXB589824 RNF589778:RNF589824 RDJ589778:RDJ589824 QTN589778:QTN589824 QJR589778:QJR589824 PZV589778:PZV589824 PPZ589778:PPZ589824 PGD589778:PGD589824 OWH589778:OWH589824 OML589778:OML589824 OCP589778:OCP589824 NST589778:NST589824 NIX589778:NIX589824 MZB589778:MZB589824 MPF589778:MPF589824 MFJ589778:MFJ589824 LVN589778:LVN589824 LLR589778:LLR589824 LBV589778:LBV589824 KRZ589778:KRZ589824 KID589778:KID589824 JYH589778:JYH589824 JOL589778:JOL589824 JEP589778:JEP589824 IUT589778:IUT589824 IKX589778:IKX589824 IBB589778:IBB589824 HRF589778:HRF589824 HHJ589778:HHJ589824 GXN589778:GXN589824 GNR589778:GNR589824 GDV589778:GDV589824 FTZ589778:FTZ589824 FKD589778:FKD589824 FAH589778:FAH589824 EQL589778:EQL589824 EGP589778:EGP589824 DWT589778:DWT589824 DMX589778:DMX589824 DDB589778:DDB589824 CTF589778:CTF589824 CJJ589778:CJJ589824 BZN589778:BZN589824 BPR589778:BPR589824 BFV589778:BFV589824 AVZ589778:AVZ589824 AMD589778:AMD589824 ACH589778:ACH589824 SL589778:SL589824 IP589778:IP589824 WVB524242:WVB524288 WLF524242:WLF524288 WBJ524242:WBJ524288 VRN524242:VRN524288 VHR524242:VHR524288 UXV524242:UXV524288 UNZ524242:UNZ524288 UED524242:UED524288 TUH524242:TUH524288 TKL524242:TKL524288 TAP524242:TAP524288 SQT524242:SQT524288 SGX524242:SGX524288 RXB524242:RXB524288 RNF524242:RNF524288 RDJ524242:RDJ524288 QTN524242:QTN524288 QJR524242:QJR524288 PZV524242:PZV524288 PPZ524242:PPZ524288 PGD524242:PGD524288 OWH524242:OWH524288 OML524242:OML524288 OCP524242:OCP524288 NST524242:NST524288 NIX524242:NIX524288 MZB524242:MZB524288 MPF524242:MPF524288 MFJ524242:MFJ524288 LVN524242:LVN524288 LLR524242:LLR524288 LBV524242:LBV524288 KRZ524242:KRZ524288 KID524242:KID524288 JYH524242:JYH524288 JOL524242:JOL524288 JEP524242:JEP524288 IUT524242:IUT524288 IKX524242:IKX524288 IBB524242:IBB524288 HRF524242:HRF524288 HHJ524242:HHJ524288 GXN524242:GXN524288 GNR524242:GNR524288 GDV524242:GDV524288 FTZ524242:FTZ524288 FKD524242:FKD524288 FAH524242:FAH524288 EQL524242:EQL524288 EGP524242:EGP524288 DWT524242:DWT524288 DMX524242:DMX524288 DDB524242:DDB524288 CTF524242:CTF524288 CJJ524242:CJJ524288 BZN524242:BZN524288 BPR524242:BPR524288 BFV524242:BFV524288 AVZ524242:AVZ524288 AMD524242:AMD524288 ACH524242:ACH524288 SL524242:SL524288 IP524242:IP524288 WVB458706:WVB458752 WLF458706:WLF458752 WBJ458706:WBJ458752 VRN458706:VRN458752 VHR458706:VHR458752 UXV458706:UXV458752 UNZ458706:UNZ458752 UED458706:UED458752 TUH458706:TUH458752 TKL458706:TKL458752 TAP458706:TAP458752 SQT458706:SQT458752 SGX458706:SGX458752 RXB458706:RXB458752 RNF458706:RNF458752 RDJ458706:RDJ458752 QTN458706:QTN458752 QJR458706:QJR458752 PZV458706:PZV458752 PPZ458706:PPZ458752 PGD458706:PGD458752 OWH458706:OWH458752 OML458706:OML458752 OCP458706:OCP458752 NST458706:NST458752 NIX458706:NIX458752 MZB458706:MZB458752 MPF458706:MPF458752 MFJ458706:MFJ458752 LVN458706:LVN458752 LLR458706:LLR458752 LBV458706:LBV458752 KRZ458706:KRZ458752 KID458706:KID458752 JYH458706:JYH458752 JOL458706:JOL458752 JEP458706:JEP458752 IUT458706:IUT458752 IKX458706:IKX458752 IBB458706:IBB458752 HRF458706:HRF458752 HHJ458706:HHJ458752 GXN458706:GXN458752 GNR458706:GNR458752 GDV458706:GDV458752 FTZ458706:FTZ458752 FKD458706:FKD458752 FAH458706:FAH458752 EQL458706:EQL458752 EGP458706:EGP458752 DWT458706:DWT458752 DMX458706:DMX458752 DDB458706:DDB458752 CTF458706:CTF458752 CJJ458706:CJJ458752 BZN458706:BZN458752 BPR458706:BPR458752 BFV458706:BFV458752 AVZ458706:AVZ458752 AMD458706:AMD458752 ACH458706:ACH458752 SL458706:SL458752 IP458706:IP458752 WVB393170:WVB393216 WLF393170:WLF393216 WBJ393170:WBJ393216 VRN393170:VRN393216 VHR393170:VHR393216 UXV393170:UXV393216 UNZ393170:UNZ393216 UED393170:UED393216 TUH393170:TUH393216 TKL393170:TKL393216 TAP393170:TAP393216 SQT393170:SQT393216 SGX393170:SGX393216 RXB393170:RXB393216 RNF393170:RNF393216 RDJ393170:RDJ393216 QTN393170:QTN393216 QJR393170:QJR393216 PZV393170:PZV393216 PPZ393170:PPZ393216 PGD393170:PGD393216 OWH393170:OWH393216 OML393170:OML393216 OCP393170:OCP393216 NST393170:NST393216 NIX393170:NIX393216 MZB393170:MZB393216 MPF393170:MPF393216 MFJ393170:MFJ393216 LVN393170:LVN393216 LLR393170:LLR393216 LBV393170:LBV393216 KRZ393170:KRZ393216 KID393170:KID393216 JYH393170:JYH393216 JOL393170:JOL393216 JEP393170:JEP393216 IUT393170:IUT393216 IKX393170:IKX393216 IBB393170:IBB393216 HRF393170:HRF393216 HHJ393170:HHJ393216 GXN393170:GXN393216 GNR393170:GNR393216 GDV393170:GDV393216 FTZ393170:FTZ393216 FKD393170:FKD393216 FAH393170:FAH393216 EQL393170:EQL393216 EGP393170:EGP393216 DWT393170:DWT393216 DMX393170:DMX393216 DDB393170:DDB393216 CTF393170:CTF393216 CJJ393170:CJJ393216 BZN393170:BZN393216 BPR393170:BPR393216 BFV393170:BFV393216 AVZ393170:AVZ393216 AMD393170:AMD393216 ACH393170:ACH393216 SL393170:SL393216 IP393170:IP393216 WVB327634:WVB327680 WLF327634:WLF327680 WBJ327634:WBJ327680 VRN327634:VRN327680 VHR327634:VHR327680 UXV327634:UXV327680 UNZ327634:UNZ327680 UED327634:UED327680 TUH327634:TUH327680 TKL327634:TKL327680 TAP327634:TAP327680 SQT327634:SQT327680 SGX327634:SGX327680 RXB327634:RXB327680 RNF327634:RNF327680 RDJ327634:RDJ327680 QTN327634:QTN327680 QJR327634:QJR327680 PZV327634:PZV327680 PPZ327634:PPZ327680 PGD327634:PGD327680 OWH327634:OWH327680 OML327634:OML327680 OCP327634:OCP327680 NST327634:NST327680 NIX327634:NIX327680 MZB327634:MZB327680 MPF327634:MPF327680 MFJ327634:MFJ327680 LVN327634:LVN327680 LLR327634:LLR327680 LBV327634:LBV327680 KRZ327634:KRZ327680 KID327634:KID327680 JYH327634:JYH327680 JOL327634:JOL327680 JEP327634:JEP327680 IUT327634:IUT327680 IKX327634:IKX327680 IBB327634:IBB327680 HRF327634:HRF327680 HHJ327634:HHJ327680 GXN327634:GXN327680 GNR327634:GNR327680 GDV327634:GDV327680 FTZ327634:FTZ327680 FKD327634:FKD327680 FAH327634:FAH327680 EQL327634:EQL327680 EGP327634:EGP327680 DWT327634:DWT327680 DMX327634:DMX327680 DDB327634:DDB327680 CTF327634:CTF327680 CJJ327634:CJJ327680 BZN327634:BZN327680 BPR327634:BPR327680 BFV327634:BFV327680 AVZ327634:AVZ327680 AMD327634:AMD327680 ACH327634:ACH327680 SL327634:SL327680 IP327634:IP327680 WVB262098:WVB262144 WLF262098:WLF262144 WBJ262098:WBJ262144 VRN262098:VRN262144 VHR262098:VHR262144 UXV262098:UXV262144 UNZ262098:UNZ262144 UED262098:UED262144 TUH262098:TUH262144 TKL262098:TKL262144 TAP262098:TAP262144 SQT262098:SQT262144 SGX262098:SGX262144 RXB262098:RXB262144 RNF262098:RNF262144 RDJ262098:RDJ262144 QTN262098:QTN262144 QJR262098:QJR262144 PZV262098:PZV262144 PPZ262098:PPZ262144 PGD262098:PGD262144 OWH262098:OWH262144 OML262098:OML262144 OCP262098:OCP262144 NST262098:NST262144 NIX262098:NIX262144 MZB262098:MZB262144 MPF262098:MPF262144 MFJ262098:MFJ262144 LVN262098:LVN262144 LLR262098:LLR262144 LBV262098:LBV262144 KRZ262098:KRZ262144 KID262098:KID262144 JYH262098:JYH262144 JOL262098:JOL262144 JEP262098:JEP262144 IUT262098:IUT262144 IKX262098:IKX262144 IBB262098:IBB262144 HRF262098:HRF262144 HHJ262098:HHJ262144 GXN262098:GXN262144 GNR262098:GNR262144 GDV262098:GDV262144 FTZ262098:FTZ262144 FKD262098:FKD262144 FAH262098:FAH262144 EQL262098:EQL262144 EGP262098:EGP262144 DWT262098:DWT262144 DMX262098:DMX262144 DDB262098:DDB262144 CTF262098:CTF262144 CJJ262098:CJJ262144 BZN262098:BZN262144 BPR262098:BPR262144 BFV262098:BFV262144 AVZ262098:AVZ262144 AMD262098:AMD262144 ACH262098:ACH262144 SL262098:SL262144 IP262098:IP262144 WVB196562:WVB196608 WLF196562:WLF196608 WBJ196562:WBJ196608 VRN196562:VRN196608 VHR196562:VHR196608 UXV196562:UXV196608 UNZ196562:UNZ196608 UED196562:UED196608 TUH196562:TUH196608 TKL196562:TKL196608 TAP196562:TAP196608 SQT196562:SQT196608 SGX196562:SGX196608 RXB196562:RXB196608 RNF196562:RNF196608 RDJ196562:RDJ196608 QTN196562:QTN196608 QJR196562:QJR196608 PZV196562:PZV196608 PPZ196562:PPZ196608 PGD196562:PGD196608 OWH196562:OWH196608 OML196562:OML196608 OCP196562:OCP196608 NST196562:NST196608 NIX196562:NIX196608 MZB196562:MZB196608 MPF196562:MPF196608 MFJ196562:MFJ196608 LVN196562:LVN196608 LLR196562:LLR196608 LBV196562:LBV196608 KRZ196562:KRZ196608 KID196562:KID196608 JYH196562:JYH196608 JOL196562:JOL196608 JEP196562:JEP196608 IUT196562:IUT196608 IKX196562:IKX196608 IBB196562:IBB196608 HRF196562:HRF196608 HHJ196562:HHJ196608 GXN196562:GXN196608 GNR196562:GNR196608 GDV196562:GDV196608 FTZ196562:FTZ196608 FKD196562:FKD196608 FAH196562:FAH196608 EQL196562:EQL196608 EGP196562:EGP196608 DWT196562:DWT196608 DMX196562:DMX196608 DDB196562:DDB196608 CTF196562:CTF196608 CJJ196562:CJJ196608 BZN196562:BZN196608 BPR196562:BPR196608 BFV196562:BFV196608 AVZ196562:AVZ196608 AMD196562:AMD196608 ACH196562:ACH196608 SL196562:SL196608 IP196562:IP196608 WVB131026:WVB131072 WLF131026:WLF131072 WBJ131026:WBJ131072 VRN131026:VRN131072 VHR131026:VHR131072 UXV131026:UXV131072 UNZ131026:UNZ131072 UED131026:UED131072 TUH131026:TUH131072 TKL131026:TKL131072 TAP131026:TAP131072 SQT131026:SQT131072 SGX131026:SGX131072 RXB131026:RXB131072 RNF131026:RNF131072 RDJ131026:RDJ131072 QTN131026:QTN131072 QJR131026:QJR131072 PZV131026:PZV131072 PPZ131026:PPZ131072 PGD131026:PGD131072 OWH131026:OWH131072 OML131026:OML131072 OCP131026:OCP131072 NST131026:NST131072 NIX131026:NIX131072 MZB131026:MZB131072 MPF131026:MPF131072 MFJ131026:MFJ131072 LVN131026:LVN131072 LLR131026:LLR131072 LBV131026:LBV131072 KRZ131026:KRZ131072 KID131026:KID131072 JYH131026:JYH131072 JOL131026:JOL131072 JEP131026:JEP131072 IUT131026:IUT131072 IKX131026:IKX131072 IBB131026:IBB131072 HRF131026:HRF131072 HHJ131026:HHJ131072 GXN131026:GXN131072 GNR131026:GNR131072 GDV131026:GDV131072 FTZ131026:FTZ131072 FKD131026:FKD131072 FAH131026:FAH131072 EQL131026:EQL131072 EGP131026:EGP131072 DWT131026:DWT131072 DMX131026:DMX131072 DDB131026:DDB131072 CTF131026:CTF131072 CJJ131026:CJJ131072 BZN131026:BZN131072 BPR131026:BPR131072 BFV131026:BFV131072 AVZ131026:AVZ131072 AMD131026:AMD131072 ACH131026:ACH131072 SL131026:SL131072 IP131026:IP131072 WVB65490:WVB65536 WLF65490:WLF65536 WBJ65490:WBJ65536 VRN65490:VRN65536 VHR65490:VHR65536 UXV65490:UXV65536 UNZ65490:UNZ65536 UED65490:UED65536 TUH65490:TUH65536 TKL65490:TKL65536 TAP65490:TAP65536 SQT65490:SQT65536 SGX65490:SGX65536 RXB65490:RXB65536 RNF65490:RNF65536 RDJ65490:RDJ65536 QTN65490:QTN65536 QJR65490:QJR65536 PZV65490:PZV65536 PPZ65490:PPZ65536 PGD65490:PGD65536 OWH65490:OWH65536 OML65490:OML65536 OCP65490:OCP65536 NST65490:NST65536 NIX65490:NIX65536 MZB65490:MZB65536 MPF65490:MPF65536 MFJ65490:MFJ65536 LVN65490:LVN65536 LLR65490:LLR65536 LBV65490:LBV65536 KRZ65490:KRZ65536 KID65490:KID65536 JYH65490:JYH65536 JOL65490:JOL65536 JEP65490:JEP65536 IUT65490:IUT65536 IKX65490:IKX65536 IBB65490:IBB65536 HRF65490:HRF65536 HHJ65490:HHJ65536 GXN65490:GXN65536 GNR65490:GNR65536 GDV65490:GDV65536 FTZ65490:FTZ65536 FKD65490:FKD65536 FAH65490:FAH65536 EQL65490:EQL65536 EGP65490:EGP65536 DWT65490:DWT65536 DMX65490:DMX65536 DDB65490:DDB65536 CTF65490:CTF65536 CJJ65490:CJJ65536 BZN65490:BZN65536 BPR65490:BPR65536 BFV65490:BFV65536 AVZ65490:AVZ65536 AMD65490:AMD65536 ACH65490:ACH65536 SL65490:SL65536 IP65490:IP65536 WVB983089 WLF983089 WBJ983089 VRN983089 VHR983089 UXV983089 UNZ983089 UED983089 TUH983089 TKL983089 TAP983089 SQT983089 SGX983089 RXB983089 RNF983089 RDJ983089 QTN983089 QJR983089 PZV983089 PPZ983089 PGD983089 OWH983089 OML983089 OCP983089 NST983089 NIX983089 MZB983089 MPF983089 MFJ983089 LVN983089 LLR983089 LBV983089 KRZ983089 KID983089 JYH983089 JOL983089 JEP983089 IUT983089 IKX983089 IBB983089 HRF983089 HHJ983089 GXN983089 GNR983089 GDV983089 FTZ983089 FKD983089 FAH983089 EQL983089 EGP983089 DWT983089 DMX983089 DDB983089 CTF983089 CJJ983089 BZN983089 BPR983089 BFV983089 AVZ983089 AMD983089 ACH983089 SL983089 IP983089 WVB917553 WLF917553 WBJ917553 VRN917553 VHR917553 UXV917553 UNZ917553 UED917553 TUH917553 TKL917553 TAP917553 SQT917553 SGX917553 RXB917553 RNF917553 RDJ917553 QTN917553 QJR917553 PZV917553 PPZ917553 PGD917553 OWH917553 OML917553 OCP917553 NST917553 NIX917553 MZB917553 MPF917553 MFJ917553 LVN917553 LLR917553 LBV917553 KRZ917553 KID917553 JYH917553 JOL917553 JEP917553 IUT917553 IKX917553 IBB917553 HRF917553 HHJ917553 GXN917553 GNR917553 GDV917553 FTZ917553 FKD917553 FAH917553 EQL917553 EGP917553 DWT917553 DMX917553 DDB917553 CTF917553 CJJ917553 BZN917553 BPR917553 BFV917553 AVZ917553 AMD917553 ACH917553 SL917553 IP917553 WVB852017 WLF852017 WBJ852017 VRN852017 VHR852017 UXV852017 UNZ852017 UED852017 TUH852017 TKL852017 TAP852017 SQT852017 SGX852017 RXB852017 RNF852017 RDJ852017 QTN852017 QJR852017 PZV852017 PPZ852017 PGD852017 OWH852017 OML852017 OCP852017 NST852017 NIX852017 MZB852017 MPF852017 MFJ852017 LVN852017 LLR852017 LBV852017 KRZ852017 KID852017 JYH852017 JOL852017 JEP852017 IUT852017 IKX852017 IBB852017 HRF852017 HHJ852017 GXN852017 GNR852017 GDV852017 FTZ852017 FKD852017 FAH852017 EQL852017 EGP852017 DWT852017 DMX852017 DDB852017 CTF852017 CJJ852017 BZN852017 BPR852017 BFV852017 AVZ852017 AMD852017 ACH852017 SL852017 IP852017 WVB786481 WLF786481 WBJ786481 VRN786481 VHR786481 UXV786481 UNZ786481 UED786481 TUH786481 TKL786481 TAP786481 SQT786481 SGX786481 RXB786481 RNF786481 RDJ786481 QTN786481 QJR786481 PZV786481 PPZ786481 PGD786481 OWH786481 OML786481 OCP786481 NST786481 NIX786481 MZB786481 MPF786481 MFJ786481 LVN786481 LLR786481 LBV786481 KRZ786481 KID786481 JYH786481 JOL786481 JEP786481 IUT786481 IKX786481 IBB786481 HRF786481 HHJ786481 GXN786481 GNR786481 GDV786481 FTZ786481 FKD786481 FAH786481 EQL786481 EGP786481 DWT786481 DMX786481 DDB786481 CTF786481 CJJ786481 BZN786481 BPR786481 BFV786481 AVZ786481 AMD786481 ACH786481 SL786481 IP786481 WVB720945 WLF720945 WBJ720945 VRN720945 VHR720945 UXV720945 UNZ720945 UED720945 TUH720945 TKL720945 TAP720945 SQT720945 SGX720945 RXB720945 RNF720945 RDJ720945 QTN720945 QJR720945 PZV720945 PPZ720945 PGD720945 OWH720945 OML720945 OCP720945 NST720945 NIX720945 MZB720945 MPF720945 MFJ720945 LVN720945 LLR720945 LBV720945 KRZ720945 KID720945 JYH720945 JOL720945 JEP720945 IUT720945 IKX720945 IBB720945 HRF720945 HHJ720945 GXN720945 GNR720945 GDV720945 FTZ720945 FKD720945 FAH720945 EQL720945 EGP720945 DWT720945 DMX720945 DDB720945 CTF720945 CJJ720945 BZN720945 BPR720945 BFV720945 AVZ720945 AMD720945 ACH720945 SL720945 IP720945 WVB655409 WLF655409 WBJ655409 VRN655409 VHR655409 UXV655409 UNZ655409 UED655409 TUH655409 TKL655409 TAP655409 SQT655409 SGX655409 RXB655409 RNF655409 RDJ655409 QTN655409 QJR655409 PZV655409 PPZ655409 PGD655409 OWH655409 OML655409 OCP655409 NST655409 NIX655409 MZB655409 MPF655409 MFJ655409 LVN655409 LLR655409 LBV655409 KRZ655409 KID655409 JYH655409 JOL655409 JEP655409 IUT655409 IKX655409 IBB655409 HRF655409 HHJ655409 GXN655409 GNR655409 GDV655409 FTZ655409 FKD655409 FAH655409 EQL655409 EGP655409 DWT655409 DMX655409 DDB655409 CTF655409 CJJ655409 BZN655409 BPR655409 BFV655409 AVZ655409 AMD655409 ACH655409 SL655409 IP655409 WVB589873 WLF589873 WBJ589873 VRN589873 VHR589873 UXV589873 UNZ589873 UED589873 TUH589873 TKL589873 TAP589873 SQT589873 SGX589873 RXB589873 RNF589873 RDJ589873 QTN589873 QJR589873 PZV589873 PPZ589873 PGD589873 OWH589873 OML589873 OCP589873 NST589873 NIX589873 MZB589873 MPF589873 MFJ589873 LVN589873 LLR589873 LBV589873 KRZ589873 KID589873 JYH589873 JOL589873 JEP589873 IUT589873 IKX589873 IBB589873 HRF589873 HHJ589873 GXN589873 GNR589873 GDV589873 FTZ589873 FKD589873 FAH589873 EQL589873 EGP589873 DWT589873 DMX589873 DDB589873 CTF589873 CJJ589873 BZN589873 BPR589873 BFV589873 AVZ589873 AMD589873 ACH589873 SL589873 IP589873 WVB524337 WLF524337 WBJ524337 VRN524337 VHR524337 UXV524337 UNZ524337 UED524337 TUH524337 TKL524337 TAP524337 SQT524337 SGX524337 RXB524337 RNF524337 RDJ524337 QTN524337 QJR524337 PZV524337 PPZ524337 PGD524337 OWH524337 OML524337 OCP524337 NST524337 NIX524337 MZB524337 MPF524337 MFJ524337 LVN524337 LLR524337 LBV524337 KRZ524337 KID524337 JYH524337 JOL524337 JEP524337 IUT524337 IKX524337 IBB524337 HRF524337 HHJ524337 GXN524337 GNR524337 GDV524337 FTZ524337 FKD524337 FAH524337 EQL524337 EGP524337 DWT524337 DMX524337 DDB524337 CTF524337 CJJ524337 BZN524337 BPR524337 BFV524337 AVZ524337 AMD524337 ACH524337 SL524337 IP524337 WVB458801 WLF458801 WBJ458801 VRN458801 VHR458801 UXV458801 UNZ458801 UED458801 TUH458801 TKL458801 TAP458801 SQT458801 SGX458801 RXB458801 RNF458801 RDJ458801 QTN458801 QJR458801 PZV458801 PPZ458801 PGD458801 OWH458801 OML458801 OCP458801 NST458801 NIX458801 MZB458801 MPF458801 MFJ458801 LVN458801 LLR458801 LBV458801 KRZ458801 KID458801 JYH458801 JOL458801 JEP458801 IUT458801 IKX458801 IBB458801 HRF458801 HHJ458801 GXN458801 GNR458801 GDV458801 FTZ458801 FKD458801 FAH458801 EQL458801 EGP458801 DWT458801 DMX458801 DDB458801 CTF458801 CJJ458801 BZN458801 BPR458801 BFV458801 AVZ458801 AMD458801 ACH458801 SL458801 IP458801 WVB393265 WLF393265 WBJ393265 VRN393265 VHR393265 UXV393265 UNZ393265 UED393265 TUH393265 TKL393265 TAP393265 SQT393265 SGX393265 RXB393265 RNF393265 RDJ393265 QTN393265 QJR393265 PZV393265 PPZ393265 PGD393265 OWH393265 OML393265 OCP393265 NST393265 NIX393265 MZB393265 MPF393265 MFJ393265 LVN393265 LLR393265 LBV393265 KRZ393265 KID393265 JYH393265 JOL393265 JEP393265 IUT393265 IKX393265 IBB393265 HRF393265 HHJ393265 GXN393265 GNR393265 GDV393265 FTZ393265 FKD393265 FAH393265 EQL393265 EGP393265 DWT393265 DMX393265 DDB393265 CTF393265 CJJ393265 BZN393265 BPR393265 BFV393265 AVZ393265 AMD393265 ACH393265 SL393265 IP393265 WVB327729 WLF327729 WBJ327729 VRN327729 VHR327729 UXV327729 UNZ327729 UED327729 TUH327729 TKL327729 TAP327729 SQT327729 SGX327729 RXB327729 RNF327729 RDJ327729 QTN327729 QJR327729 PZV327729 PPZ327729 PGD327729 OWH327729 OML327729 OCP327729 NST327729 NIX327729 MZB327729 MPF327729 MFJ327729 LVN327729 LLR327729 LBV327729 KRZ327729 KID327729 JYH327729 JOL327729 JEP327729 IUT327729 IKX327729 IBB327729 HRF327729 HHJ327729 GXN327729 GNR327729 GDV327729 FTZ327729 FKD327729 FAH327729 EQL327729 EGP327729 DWT327729 DMX327729 DDB327729 CTF327729 CJJ327729 BZN327729 BPR327729 BFV327729 AVZ327729 AMD327729 ACH327729 SL327729 IP327729 WVB262193 WLF262193 WBJ262193 VRN262193 VHR262193 UXV262193 UNZ262193 UED262193 TUH262193 TKL262193 TAP262193 SQT262193 SGX262193 RXB262193 RNF262193 RDJ262193 QTN262193 QJR262193 PZV262193 PPZ262193 PGD262193 OWH262193 OML262193 OCP262193 NST262193 NIX262193 MZB262193 MPF262193 MFJ262193 LVN262193 LLR262193 LBV262193 KRZ262193 KID262193 JYH262193 JOL262193 JEP262193 IUT262193 IKX262193 IBB262193 HRF262193 HHJ262193 GXN262193 GNR262193 GDV262193 FTZ262193 FKD262193 FAH262193 EQL262193 EGP262193 DWT262193 DMX262193 DDB262193 CTF262193 CJJ262193 BZN262193 BPR262193 BFV262193 AVZ262193 AMD262193 ACH262193 SL262193 IP262193 WVB196657 WLF196657 WBJ196657 VRN196657 VHR196657 UXV196657 UNZ196657 UED196657 TUH196657 TKL196657 TAP196657 SQT196657 SGX196657 RXB196657 RNF196657 RDJ196657 QTN196657 QJR196657 PZV196657 PPZ196657 PGD196657 OWH196657 OML196657 OCP196657 NST196657 NIX196657 MZB196657 MPF196657 MFJ196657 LVN196657 LLR196657 LBV196657 KRZ196657 KID196657 JYH196657 JOL196657 JEP196657 IUT196657 IKX196657 IBB196657 HRF196657 HHJ196657 GXN196657 GNR196657 GDV196657 FTZ196657 FKD196657 FAH196657 EQL196657 EGP196657 DWT196657 DMX196657 DDB196657 CTF196657 CJJ196657 BZN196657 BPR196657 BFV196657 AVZ196657 AMD196657 ACH196657 SL196657 IP196657 WVB131121 WLF131121 WBJ131121 VRN131121 VHR131121 UXV131121 UNZ131121 UED131121 TUH131121 TKL131121 TAP131121 SQT131121 SGX131121 RXB131121 RNF131121 RDJ131121 QTN131121 QJR131121 PZV131121 PPZ131121 PGD131121 OWH131121 OML131121 OCP131121 NST131121 NIX131121 MZB131121 MPF131121 MFJ131121 LVN131121 LLR131121 LBV131121 KRZ131121 KID131121 JYH131121 JOL131121 JEP131121 IUT131121 IKX131121 IBB131121 HRF131121 HHJ131121 GXN131121 GNR131121 GDV131121 FTZ131121 FKD131121 FAH131121 EQL131121 EGP131121 DWT131121 DMX131121 DDB131121 CTF131121 CJJ131121 BZN131121 BPR131121 BFV131121 AVZ131121 AMD131121 ACH131121 SL131121 IP131121 WVB65585 WLF65585 WBJ65585 VRN65585 VHR65585 UXV65585 UNZ65585 UED65585 TUH65585 TKL65585 TAP65585 SQT65585 SGX65585 RXB65585 RNF65585 RDJ65585 QTN65585 QJR65585 PZV65585 PPZ65585 PGD65585 OWH65585 OML65585 OCP65585 NST65585 NIX65585 MZB65585 MPF65585 MFJ65585 LVN65585 LLR65585 LBV65585 KRZ65585 KID65585 JYH65585 JOL65585 JEP65585 IUT65585 IKX65585 IBB65585 HRF65585 HHJ65585 GXN65585 GNR65585 GDV65585 FTZ65585 FKD65585 FAH65585 EQL65585 EGP65585 DWT65585 DMX65585 DDB65585 CTF65585 CJJ65585 BZN65585 BPR65585 BFV65585 AVZ65585 AMD65585 ACH65585 SL65585 IP65585 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8E48FAEF-D188-4C8E-B1E3-851F8688A1AD}">
      <formula1>"1,2"</formula1>
    </dataValidation>
    <dataValidation type="list" allowBlank="1" showInputMessage="1" showErrorMessage="1" sqref="I65585:J65585 WLG982996:WLG983012 WBK982996:WBK983012 VRO982996:VRO983012 VHS982996:VHS983012 UXW982996:UXW983012 UOA982996:UOA983012 UEE982996:UEE983012 TUI982996:TUI983012 TKM982996:TKM983012 TAQ982996:TAQ983012 SQU982996:SQU983012 SGY982996:SGY983012 RXC982996:RXC983012 RNG982996:RNG983012 RDK982996:RDK983012 QTO982996:QTO983012 QJS982996:QJS983012 PZW982996:PZW983012 PQA982996:PQA983012 PGE982996:PGE983012 OWI982996:OWI983012 OMM982996:OMM983012 OCQ982996:OCQ983012 NSU982996:NSU983012 NIY982996:NIY983012 MZC982996:MZC983012 MPG982996:MPG983012 MFK982996:MFK983012 LVO982996:LVO983012 LLS982996:LLS983012 LBW982996:LBW983012 KSA982996:KSA983012 KIE982996:KIE983012 JYI982996:JYI983012 JOM982996:JOM983012 JEQ982996:JEQ983012 IUU982996:IUU983012 IKY982996:IKY983012 IBC982996:IBC983012 HRG982996:HRG983012 HHK982996:HHK983012 GXO982996:GXO983012 GNS982996:GNS983012 GDW982996:GDW983012 FUA982996:FUA983012 FKE982996:FKE983012 FAI982996:FAI983012 EQM982996:EQM983012 EGQ982996:EGQ983012 DWU982996:DWU983012 DMY982996:DMY983012 DDC982996:DDC983012 CTG982996:CTG983012 CJK982996:CJK983012 BZO982996:BZO983012 BPS982996:BPS983012 BFW982996:BFW983012 AWA982996:AWA983012 AME982996:AME983012 ACI982996:ACI983012 SM982996:SM983012 IQ982996:IQ983012 I982996:J983012 WVC917460:WVC917476 WLG917460:WLG917476 WBK917460:WBK917476 VRO917460:VRO917476 VHS917460:VHS917476 UXW917460:UXW917476 UOA917460:UOA917476 UEE917460:UEE917476 TUI917460:TUI917476 TKM917460:TKM917476 TAQ917460:TAQ917476 SQU917460:SQU917476 SGY917460:SGY917476 RXC917460:RXC917476 RNG917460:RNG917476 RDK917460:RDK917476 QTO917460:QTO917476 QJS917460:QJS917476 PZW917460:PZW917476 PQA917460:PQA917476 PGE917460:PGE917476 OWI917460:OWI917476 OMM917460:OMM917476 OCQ917460:OCQ917476 NSU917460:NSU917476 NIY917460:NIY917476 MZC917460:MZC917476 MPG917460:MPG917476 MFK917460:MFK917476 LVO917460:LVO917476 LLS917460:LLS917476 LBW917460:LBW917476 KSA917460:KSA917476 KIE917460:KIE917476 JYI917460:JYI917476 JOM917460:JOM917476 JEQ917460:JEQ917476 IUU917460:IUU917476 IKY917460:IKY917476 IBC917460:IBC917476 HRG917460:HRG917476 HHK917460:HHK917476 GXO917460:GXO917476 GNS917460:GNS917476 GDW917460:GDW917476 FUA917460:FUA917476 FKE917460:FKE917476 FAI917460:FAI917476 EQM917460:EQM917476 EGQ917460:EGQ917476 DWU917460:DWU917476 DMY917460:DMY917476 DDC917460:DDC917476 CTG917460:CTG917476 CJK917460:CJK917476 BZO917460:BZO917476 BPS917460:BPS917476 BFW917460:BFW917476 AWA917460:AWA917476 AME917460:AME917476 ACI917460:ACI917476 SM917460:SM917476 IQ917460:IQ917476 I917460:J917476 WVC851924:WVC851940 WLG851924:WLG851940 WBK851924:WBK851940 VRO851924:VRO851940 VHS851924:VHS851940 UXW851924:UXW851940 UOA851924:UOA851940 UEE851924:UEE851940 TUI851924:TUI851940 TKM851924:TKM851940 TAQ851924:TAQ851940 SQU851924:SQU851940 SGY851924:SGY851940 RXC851924:RXC851940 RNG851924:RNG851940 RDK851924:RDK851940 QTO851924:QTO851940 QJS851924:QJS851940 PZW851924:PZW851940 PQA851924:PQA851940 PGE851924:PGE851940 OWI851924:OWI851940 OMM851924:OMM851940 OCQ851924:OCQ851940 NSU851924:NSU851940 NIY851924:NIY851940 MZC851924:MZC851940 MPG851924:MPG851940 MFK851924:MFK851940 LVO851924:LVO851940 LLS851924:LLS851940 LBW851924:LBW851940 KSA851924:KSA851940 KIE851924:KIE851940 JYI851924:JYI851940 JOM851924:JOM851940 JEQ851924:JEQ851940 IUU851924:IUU851940 IKY851924:IKY851940 IBC851924:IBC851940 HRG851924:HRG851940 HHK851924:HHK851940 GXO851924:GXO851940 GNS851924:GNS851940 GDW851924:GDW851940 FUA851924:FUA851940 FKE851924:FKE851940 FAI851924:FAI851940 EQM851924:EQM851940 EGQ851924:EGQ851940 DWU851924:DWU851940 DMY851924:DMY851940 DDC851924:DDC851940 CTG851924:CTG851940 CJK851924:CJK851940 BZO851924:BZO851940 BPS851924:BPS851940 BFW851924:BFW851940 AWA851924:AWA851940 AME851924:AME851940 ACI851924:ACI851940 SM851924:SM851940 IQ851924:IQ851940 I851924:J851940 WVC786388:WVC786404 WLG786388:WLG786404 WBK786388:WBK786404 VRO786388:VRO786404 VHS786388:VHS786404 UXW786388:UXW786404 UOA786388:UOA786404 UEE786388:UEE786404 TUI786388:TUI786404 TKM786388:TKM786404 TAQ786388:TAQ786404 SQU786388:SQU786404 SGY786388:SGY786404 RXC786388:RXC786404 RNG786388:RNG786404 RDK786388:RDK786404 QTO786388:QTO786404 QJS786388:QJS786404 PZW786388:PZW786404 PQA786388:PQA786404 PGE786388:PGE786404 OWI786388:OWI786404 OMM786388:OMM786404 OCQ786388:OCQ786404 NSU786388:NSU786404 NIY786388:NIY786404 MZC786388:MZC786404 MPG786388:MPG786404 MFK786388:MFK786404 LVO786388:LVO786404 LLS786388:LLS786404 LBW786388:LBW786404 KSA786388:KSA786404 KIE786388:KIE786404 JYI786388:JYI786404 JOM786388:JOM786404 JEQ786388:JEQ786404 IUU786388:IUU786404 IKY786388:IKY786404 IBC786388:IBC786404 HRG786388:HRG786404 HHK786388:HHK786404 GXO786388:GXO786404 GNS786388:GNS786404 GDW786388:GDW786404 FUA786388:FUA786404 FKE786388:FKE786404 FAI786388:FAI786404 EQM786388:EQM786404 EGQ786388:EGQ786404 DWU786388:DWU786404 DMY786388:DMY786404 DDC786388:DDC786404 CTG786388:CTG786404 CJK786388:CJK786404 BZO786388:BZO786404 BPS786388:BPS786404 BFW786388:BFW786404 AWA786388:AWA786404 AME786388:AME786404 ACI786388:ACI786404 SM786388:SM786404 IQ786388:IQ786404 I786388:J786404 WVC720852:WVC720868 WLG720852:WLG720868 WBK720852:WBK720868 VRO720852:VRO720868 VHS720852:VHS720868 UXW720852:UXW720868 UOA720852:UOA720868 UEE720852:UEE720868 TUI720852:TUI720868 TKM720852:TKM720868 TAQ720852:TAQ720868 SQU720852:SQU720868 SGY720852:SGY720868 RXC720852:RXC720868 RNG720852:RNG720868 RDK720852:RDK720868 QTO720852:QTO720868 QJS720852:QJS720868 PZW720852:PZW720868 PQA720852:PQA720868 PGE720852:PGE720868 OWI720852:OWI720868 OMM720852:OMM720868 OCQ720852:OCQ720868 NSU720852:NSU720868 NIY720852:NIY720868 MZC720852:MZC720868 MPG720852:MPG720868 MFK720852:MFK720868 LVO720852:LVO720868 LLS720852:LLS720868 LBW720852:LBW720868 KSA720852:KSA720868 KIE720852:KIE720868 JYI720852:JYI720868 JOM720852:JOM720868 JEQ720852:JEQ720868 IUU720852:IUU720868 IKY720852:IKY720868 IBC720852:IBC720868 HRG720852:HRG720868 HHK720852:HHK720868 GXO720852:GXO720868 GNS720852:GNS720868 GDW720852:GDW720868 FUA720852:FUA720868 FKE720852:FKE720868 FAI720852:FAI720868 EQM720852:EQM720868 EGQ720852:EGQ720868 DWU720852:DWU720868 DMY720852:DMY720868 DDC720852:DDC720868 CTG720852:CTG720868 CJK720852:CJK720868 BZO720852:BZO720868 BPS720852:BPS720868 BFW720852:BFW720868 AWA720852:AWA720868 AME720852:AME720868 ACI720852:ACI720868 SM720852:SM720868 IQ720852:IQ720868 I720852:J720868 WVC655316:WVC655332 WLG655316:WLG655332 WBK655316:WBK655332 VRO655316:VRO655332 VHS655316:VHS655332 UXW655316:UXW655332 UOA655316:UOA655332 UEE655316:UEE655332 TUI655316:TUI655332 TKM655316:TKM655332 TAQ655316:TAQ655332 SQU655316:SQU655332 SGY655316:SGY655332 RXC655316:RXC655332 RNG655316:RNG655332 RDK655316:RDK655332 QTO655316:QTO655332 QJS655316:QJS655332 PZW655316:PZW655332 PQA655316:PQA655332 PGE655316:PGE655332 OWI655316:OWI655332 OMM655316:OMM655332 OCQ655316:OCQ655332 NSU655316:NSU655332 NIY655316:NIY655332 MZC655316:MZC655332 MPG655316:MPG655332 MFK655316:MFK655332 LVO655316:LVO655332 LLS655316:LLS655332 LBW655316:LBW655332 KSA655316:KSA655332 KIE655316:KIE655332 JYI655316:JYI655332 JOM655316:JOM655332 JEQ655316:JEQ655332 IUU655316:IUU655332 IKY655316:IKY655332 IBC655316:IBC655332 HRG655316:HRG655332 HHK655316:HHK655332 GXO655316:GXO655332 GNS655316:GNS655332 GDW655316:GDW655332 FUA655316:FUA655332 FKE655316:FKE655332 FAI655316:FAI655332 EQM655316:EQM655332 EGQ655316:EGQ655332 DWU655316:DWU655332 DMY655316:DMY655332 DDC655316:DDC655332 CTG655316:CTG655332 CJK655316:CJK655332 BZO655316:BZO655332 BPS655316:BPS655332 BFW655316:BFW655332 AWA655316:AWA655332 AME655316:AME655332 ACI655316:ACI655332 SM655316:SM655332 IQ655316:IQ655332 I655316:J655332 WVC589780:WVC589796 WLG589780:WLG589796 WBK589780:WBK589796 VRO589780:VRO589796 VHS589780:VHS589796 UXW589780:UXW589796 UOA589780:UOA589796 UEE589780:UEE589796 TUI589780:TUI589796 TKM589780:TKM589796 TAQ589780:TAQ589796 SQU589780:SQU589796 SGY589780:SGY589796 RXC589780:RXC589796 RNG589780:RNG589796 RDK589780:RDK589796 QTO589780:QTO589796 QJS589780:QJS589796 PZW589780:PZW589796 PQA589780:PQA589796 PGE589780:PGE589796 OWI589780:OWI589796 OMM589780:OMM589796 OCQ589780:OCQ589796 NSU589780:NSU589796 NIY589780:NIY589796 MZC589780:MZC589796 MPG589780:MPG589796 MFK589780:MFK589796 LVO589780:LVO589796 LLS589780:LLS589796 LBW589780:LBW589796 KSA589780:KSA589796 KIE589780:KIE589796 JYI589780:JYI589796 JOM589780:JOM589796 JEQ589780:JEQ589796 IUU589780:IUU589796 IKY589780:IKY589796 IBC589780:IBC589796 HRG589780:HRG589796 HHK589780:HHK589796 GXO589780:GXO589796 GNS589780:GNS589796 GDW589780:GDW589796 FUA589780:FUA589796 FKE589780:FKE589796 FAI589780:FAI589796 EQM589780:EQM589796 EGQ589780:EGQ589796 DWU589780:DWU589796 DMY589780:DMY589796 DDC589780:DDC589796 CTG589780:CTG589796 CJK589780:CJK589796 BZO589780:BZO589796 BPS589780:BPS589796 BFW589780:BFW589796 AWA589780:AWA589796 AME589780:AME589796 ACI589780:ACI589796 SM589780:SM589796 IQ589780:IQ589796 I589780:J589796 WVC524244:WVC524260 WLG524244:WLG524260 WBK524244:WBK524260 VRO524244:VRO524260 VHS524244:VHS524260 UXW524244:UXW524260 UOA524244:UOA524260 UEE524244:UEE524260 TUI524244:TUI524260 TKM524244:TKM524260 TAQ524244:TAQ524260 SQU524244:SQU524260 SGY524244:SGY524260 RXC524244:RXC524260 RNG524244:RNG524260 RDK524244:RDK524260 QTO524244:QTO524260 QJS524244:QJS524260 PZW524244:PZW524260 PQA524244:PQA524260 PGE524244:PGE524260 OWI524244:OWI524260 OMM524244:OMM524260 OCQ524244:OCQ524260 NSU524244:NSU524260 NIY524244:NIY524260 MZC524244:MZC524260 MPG524244:MPG524260 MFK524244:MFK524260 LVO524244:LVO524260 LLS524244:LLS524260 LBW524244:LBW524260 KSA524244:KSA524260 KIE524244:KIE524260 JYI524244:JYI524260 JOM524244:JOM524260 JEQ524244:JEQ524260 IUU524244:IUU524260 IKY524244:IKY524260 IBC524244:IBC524260 HRG524244:HRG524260 HHK524244:HHK524260 GXO524244:GXO524260 GNS524244:GNS524260 GDW524244:GDW524260 FUA524244:FUA524260 FKE524244:FKE524260 FAI524244:FAI524260 EQM524244:EQM524260 EGQ524244:EGQ524260 DWU524244:DWU524260 DMY524244:DMY524260 DDC524244:DDC524260 CTG524244:CTG524260 CJK524244:CJK524260 BZO524244:BZO524260 BPS524244:BPS524260 BFW524244:BFW524260 AWA524244:AWA524260 AME524244:AME524260 ACI524244:ACI524260 SM524244:SM524260 IQ524244:IQ524260 I524244:J524260 WVC458708:WVC458724 WLG458708:WLG458724 WBK458708:WBK458724 VRO458708:VRO458724 VHS458708:VHS458724 UXW458708:UXW458724 UOA458708:UOA458724 UEE458708:UEE458724 TUI458708:TUI458724 TKM458708:TKM458724 TAQ458708:TAQ458724 SQU458708:SQU458724 SGY458708:SGY458724 RXC458708:RXC458724 RNG458708:RNG458724 RDK458708:RDK458724 QTO458708:QTO458724 QJS458708:QJS458724 PZW458708:PZW458724 PQA458708:PQA458724 PGE458708:PGE458724 OWI458708:OWI458724 OMM458708:OMM458724 OCQ458708:OCQ458724 NSU458708:NSU458724 NIY458708:NIY458724 MZC458708:MZC458724 MPG458708:MPG458724 MFK458708:MFK458724 LVO458708:LVO458724 LLS458708:LLS458724 LBW458708:LBW458724 KSA458708:KSA458724 KIE458708:KIE458724 JYI458708:JYI458724 JOM458708:JOM458724 JEQ458708:JEQ458724 IUU458708:IUU458724 IKY458708:IKY458724 IBC458708:IBC458724 HRG458708:HRG458724 HHK458708:HHK458724 GXO458708:GXO458724 GNS458708:GNS458724 GDW458708:GDW458724 FUA458708:FUA458724 FKE458708:FKE458724 FAI458708:FAI458724 EQM458708:EQM458724 EGQ458708:EGQ458724 DWU458708:DWU458724 DMY458708:DMY458724 DDC458708:DDC458724 CTG458708:CTG458724 CJK458708:CJK458724 BZO458708:BZO458724 BPS458708:BPS458724 BFW458708:BFW458724 AWA458708:AWA458724 AME458708:AME458724 ACI458708:ACI458724 SM458708:SM458724 IQ458708:IQ458724 I458708:J458724 WVC393172:WVC393188 WLG393172:WLG393188 WBK393172:WBK393188 VRO393172:VRO393188 VHS393172:VHS393188 UXW393172:UXW393188 UOA393172:UOA393188 UEE393172:UEE393188 TUI393172:TUI393188 TKM393172:TKM393188 TAQ393172:TAQ393188 SQU393172:SQU393188 SGY393172:SGY393188 RXC393172:RXC393188 RNG393172:RNG393188 RDK393172:RDK393188 QTO393172:QTO393188 QJS393172:QJS393188 PZW393172:PZW393188 PQA393172:PQA393188 PGE393172:PGE393188 OWI393172:OWI393188 OMM393172:OMM393188 OCQ393172:OCQ393188 NSU393172:NSU393188 NIY393172:NIY393188 MZC393172:MZC393188 MPG393172:MPG393188 MFK393172:MFK393188 LVO393172:LVO393188 LLS393172:LLS393188 LBW393172:LBW393188 KSA393172:KSA393188 KIE393172:KIE393188 JYI393172:JYI393188 JOM393172:JOM393188 JEQ393172:JEQ393188 IUU393172:IUU393188 IKY393172:IKY393188 IBC393172:IBC393188 HRG393172:HRG393188 HHK393172:HHK393188 GXO393172:GXO393188 GNS393172:GNS393188 GDW393172:GDW393188 FUA393172:FUA393188 FKE393172:FKE393188 FAI393172:FAI393188 EQM393172:EQM393188 EGQ393172:EGQ393188 DWU393172:DWU393188 DMY393172:DMY393188 DDC393172:DDC393188 CTG393172:CTG393188 CJK393172:CJK393188 BZO393172:BZO393188 BPS393172:BPS393188 BFW393172:BFW393188 AWA393172:AWA393188 AME393172:AME393188 ACI393172:ACI393188 SM393172:SM393188 IQ393172:IQ393188 I393172:J393188 WVC327636:WVC327652 WLG327636:WLG327652 WBK327636:WBK327652 VRO327636:VRO327652 VHS327636:VHS327652 UXW327636:UXW327652 UOA327636:UOA327652 UEE327636:UEE327652 TUI327636:TUI327652 TKM327636:TKM327652 TAQ327636:TAQ327652 SQU327636:SQU327652 SGY327636:SGY327652 RXC327636:RXC327652 RNG327636:RNG327652 RDK327636:RDK327652 QTO327636:QTO327652 QJS327636:QJS327652 PZW327636:PZW327652 PQA327636:PQA327652 PGE327636:PGE327652 OWI327636:OWI327652 OMM327636:OMM327652 OCQ327636:OCQ327652 NSU327636:NSU327652 NIY327636:NIY327652 MZC327636:MZC327652 MPG327636:MPG327652 MFK327636:MFK327652 LVO327636:LVO327652 LLS327636:LLS327652 LBW327636:LBW327652 KSA327636:KSA327652 KIE327636:KIE327652 JYI327636:JYI327652 JOM327636:JOM327652 JEQ327636:JEQ327652 IUU327636:IUU327652 IKY327636:IKY327652 IBC327636:IBC327652 HRG327636:HRG327652 HHK327636:HHK327652 GXO327636:GXO327652 GNS327636:GNS327652 GDW327636:GDW327652 FUA327636:FUA327652 FKE327636:FKE327652 FAI327636:FAI327652 EQM327636:EQM327652 EGQ327636:EGQ327652 DWU327636:DWU327652 DMY327636:DMY327652 DDC327636:DDC327652 CTG327636:CTG327652 CJK327636:CJK327652 BZO327636:BZO327652 BPS327636:BPS327652 BFW327636:BFW327652 AWA327636:AWA327652 AME327636:AME327652 ACI327636:ACI327652 SM327636:SM327652 IQ327636:IQ327652 I327636:J327652 WVC262100:WVC262116 WLG262100:WLG262116 WBK262100:WBK262116 VRO262100:VRO262116 VHS262100:VHS262116 UXW262100:UXW262116 UOA262100:UOA262116 UEE262100:UEE262116 TUI262100:TUI262116 TKM262100:TKM262116 TAQ262100:TAQ262116 SQU262100:SQU262116 SGY262100:SGY262116 RXC262100:RXC262116 RNG262100:RNG262116 RDK262100:RDK262116 QTO262100:QTO262116 QJS262100:QJS262116 PZW262100:PZW262116 PQA262100:PQA262116 PGE262100:PGE262116 OWI262100:OWI262116 OMM262100:OMM262116 OCQ262100:OCQ262116 NSU262100:NSU262116 NIY262100:NIY262116 MZC262100:MZC262116 MPG262100:MPG262116 MFK262100:MFK262116 LVO262100:LVO262116 LLS262100:LLS262116 LBW262100:LBW262116 KSA262100:KSA262116 KIE262100:KIE262116 JYI262100:JYI262116 JOM262100:JOM262116 JEQ262100:JEQ262116 IUU262100:IUU262116 IKY262100:IKY262116 IBC262100:IBC262116 HRG262100:HRG262116 HHK262100:HHK262116 GXO262100:GXO262116 GNS262100:GNS262116 GDW262100:GDW262116 FUA262100:FUA262116 FKE262100:FKE262116 FAI262100:FAI262116 EQM262100:EQM262116 EGQ262100:EGQ262116 DWU262100:DWU262116 DMY262100:DMY262116 DDC262100:DDC262116 CTG262100:CTG262116 CJK262100:CJK262116 BZO262100:BZO262116 BPS262100:BPS262116 BFW262100:BFW262116 AWA262100:AWA262116 AME262100:AME262116 ACI262100:ACI262116 SM262100:SM262116 IQ262100:IQ262116 I262100:J262116 WVC196564:WVC196580 WLG196564:WLG196580 WBK196564:WBK196580 VRO196564:VRO196580 VHS196564:VHS196580 UXW196564:UXW196580 UOA196564:UOA196580 UEE196564:UEE196580 TUI196564:TUI196580 TKM196564:TKM196580 TAQ196564:TAQ196580 SQU196564:SQU196580 SGY196564:SGY196580 RXC196564:RXC196580 RNG196564:RNG196580 RDK196564:RDK196580 QTO196564:QTO196580 QJS196564:QJS196580 PZW196564:PZW196580 PQA196564:PQA196580 PGE196564:PGE196580 OWI196564:OWI196580 OMM196564:OMM196580 OCQ196564:OCQ196580 NSU196564:NSU196580 NIY196564:NIY196580 MZC196564:MZC196580 MPG196564:MPG196580 MFK196564:MFK196580 LVO196564:LVO196580 LLS196564:LLS196580 LBW196564:LBW196580 KSA196564:KSA196580 KIE196564:KIE196580 JYI196564:JYI196580 JOM196564:JOM196580 JEQ196564:JEQ196580 IUU196564:IUU196580 IKY196564:IKY196580 IBC196564:IBC196580 HRG196564:HRG196580 HHK196564:HHK196580 GXO196564:GXO196580 GNS196564:GNS196580 GDW196564:GDW196580 FUA196564:FUA196580 FKE196564:FKE196580 FAI196564:FAI196580 EQM196564:EQM196580 EGQ196564:EGQ196580 DWU196564:DWU196580 DMY196564:DMY196580 DDC196564:DDC196580 CTG196564:CTG196580 CJK196564:CJK196580 BZO196564:BZO196580 BPS196564:BPS196580 BFW196564:BFW196580 AWA196564:AWA196580 AME196564:AME196580 ACI196564:ACI196580 SM196564:SM196580 IQ196564:IQ196580 I196564:J196580 WVC131028:WVC131044 WLG131028:WLG131044 WBK131028:WBK131044 VRO131028:VRO131044 VHS131028:VHS131044 UXW131028:UXW131044 UOA131028:UOA131044 UEE131028:UEE131044 TUI131028:TUI131044 TKM131028:TKM131044 TAQ131028:TAQ131044 SQU131028:SQU131044 SGY131028:SGY131044 RXC131028:RXC131044 RNG131028:RNG131044 RDK131028:RDK131044 QTO131028:QTO131044 QJS131028:QJS131044 PZW131028:PZW131044 PQA131028:PQA131044 PGE131028:PGE131044 OWI131028:OWI131044 OMM131028:OMM131044 OCQ131028:OCQ131044 NSU131028:NSU131044 NIY131028:NIY131044 MZC131028:MZC131044 MPG131028:MPG131044 MFK131028:MFK131044 LVO131028:LVO131044 LLS131028:LLS131044 LBW131028:LBW131044 KSA131028:KSA131044 KIE131028:KIE131044 JYI131028:JYI131044 JOM131028:JOM131044 JEQ131028:JEQ131044 IUU131028:IUU131044 IKY131028:IKY131044 IBC131028:IBC131044 HRG131028:HRG131044 HHK131028:HHK131044 GXO131028:GXO131044 GNS131028:GNS131044 GDW131028:GDW131044 FUA131028:FUA131044 FKE131028:FKE131044 FAI131028:FAI131044 EQM131028:EQM131044 EGQ131028:EGQ131044 DWU131028:DWU131044 DMY131028:DMY131044 DDC131028:DDC131044 CTG131028:CTG131044 CJK131028:CJK131044 BZO131028:BZO131044 BPS131028:BPS131044 BFW131028:BFW131044 AWA131028:AWA131044 AME131028:AME131044 ACI131028:ACI131044 SM131028:SM131044 IQ131028:IQ131044 I131028:J131044 WVC65492:WVC65508 WLG65492:WLG65508 WBK65492:WBK65508 VRO65492:VRO65508 VHS65492:VHS65508 UXW65492:UXW65508 UOA65492:UOA65508 UEE65492:UEE65508 TUI65492:TUI65508 TKM65492:TKM65508 TAQ65492:TAQ65508 SQU65492:SQU65508 SGY65492:SGY65508 RXC65492:RXC65508 RNG65492:RNG65508 RDK65492:RDK65508 QTO65492:QTO65508 QJS65492:QJS65508 PZW65492:PZW65508 PQA65492:PQA65508 PGE65492:PGE65508 OWI65492:OWI65508 OMM65492:OMM65508 OCQ65492:OCQ65508 NSU65492:NSU65508 NIY65492:NIY65508 MZC65492:MZC65508 MPG65492:MPG65508 MFK65492:MFK65508 LVO65492:LVO65508 LLS65492:LLS65508 LBW65492:LBW65508 KSA65492:KSA65508 KIE65492:KIE65508 JYI65492:JYI65508 JOM65492:JOM65508 JEQ65492:JEQ65508 IUU65492:IUU65508 IKY65492:IKY65508 IBC65492:IBC65508 HRG65492:HRG65508 HHK65492:HHK65508 GXO65492:GXO65508 GNS65492:GNS65508 GDW65492:GDW65508 FUA65492:FUA65508 FKE65492:FKE65508 FAI65492:FAI65508 EQM65492:EQM65508 EGQ65492:EGQ65508 DWU65492:DWU65508 DMY65492:DMY65508 DDC65492:DDC65508 CTG65492:CTG65508 CJK65492:CJK65508 BZO65492:BZO65508 BPS65492:BPS65508 BFW65492:BFW65508 AWA65492:AWA65508 AME65492:AME65508 ACI65492:ACI65508 SM65492:SM65508 IQ65492:IQ65508 I65492:J65508 WVC982996:WVC983012 WVC983045:WVC983050 WLG983045:WLG983050 WBK983045:WBK983050 VRO983045:VRO983050 VHS983045:VHS983050 UXW983045:UXW983050 UOA983045:UOA983050 UEE983045:UEE983050 TUI983045:TUI983050 TKM983045:TKM983050 TAQ983045:TAQ983050 SQU983045:SQU983050 SGY983045:SGY983050 RXC983045:RXC983050 RNG983045:RNG983050 RDK983045:RDK983050 QTO983045:QTO983050 QJS983045:QJS983050 PZW983045:PZW983050 PQA983045:PQA983050 PGE983045:PGE983050 OWI983045:OWI983050 OMM983045:OMM983050 OCQ983045:OCQ983050 NSU983045:NSU983050 NIY983045:NIY983050 MZC983045:MZC983050 MPG983045:MPG983050 MFK983045:MFK983050 LVO983045:LVO983050 LLS983045:LLS983050 LBW983045:LBW983050 KSA983045:KSA983050 KIE983045:KIE983050 JYI983045:JYI983050 JOM983045:JOM983050 JEQ983045:JEQ983050 IUU983045:IUU983050 IKY983045:IKY983050 IBC983045:IBC983050 HRG983045:HRG983050 HHK983045:HHK983050 GXO983045:GXO983050 GNS983045:GNS983050 GDW983045:GDW983050 FUA983045:FUA983050 FKE983045:FKE983050 FAI983045:FAI983050 EQM983045:EQM983050 EGQ983045:EGQ983050 DWU983045:DWU983050 DMY983045:DMY983050 DDC983045:DDC983050 CTG983045:CTG983050 CJK983045:CJK983050 BZO983045:BZO983050 BPS983045:BPS983050 BFW983045:BFW983050 AWA983045:AWA983050 AME983045:AME983050 ACI983045:ACI983050 SM983045:SM983050 IQ983045:IQ983050 I983045:J983050 WVC917509:WVC917514 WLG917509:WLG917514 WBK917509:WBK917514 VRO917509:VRO917514 VHS917509:VHS917514 UXW917509:UXW917514 UOA917509:UOA917514 UEE917509:UEE917514 TUI917509:TUI917514 TKM917509:TKM917514 TAQ917509:TAQ917514 SQU917509:SQU917514 SGY917509:SGY917514 RXC917509:RXC917514 RNG917509:RNG917514 RDK917509:RDK917514 QTO917509:QTO917514 QJS917509:QJS917514 PZW917509:PZW917514 PQA917509:PQA917514 PGE917509:PGE917514 OWI917509:OWI917514 OMM917509:OMM917514 OCQ917509:OCQ917514 NSU917509:NSU917514 NIY917509:NIY917514 MZC917509:MZC917514 MPG917509:MPG917514 MFK917509:MFK917514 LVO917509:LVO917514 LLS917509:LLS917514 LBW917509:LBW917514 KSA917509:KSA917514 KIE917509:KIE917514 JYI917509:JYI917514 JOM917509:JOM917514 JEQ917509:JEQ917514 IUU917509:IUU917514 IKY917509:IKY917514 IBC917509:IBC917514 HRG917509:HRG917514 HHK917509:HHK917514 GXO917509:GXO917514 GNS917509:GNS917514 GDW917509:GDW917514 FUA917509:FUA917514 FKE917509:FKE917514 FAI917509:FAI917514 EQM917509:EQM917514 EGQ917509:EGQ917514 DWU917509:DWU917514 DMY917509:DMY917514 DDC917509:DDC917514 CTG917509:CTG917514 CJK917509:CJK917514 BZO917509:BZO917514 BPS917509:BPS917514 BFW917509:BFW917514 AWA917509:AWA917514 AME917509:AME917514 ACI917509:ACI917514 SM917509:SM917514 IQ917509:IQ917514 I917509:J917514 WVC851973:WVC851978 WLG851973:WLG851978 WBK851973:WBK851978 VRO851973:VRO851978 VHS851973:VHS851978 UXW851973:UXW851978 UOA851973:UOA851978 UEE851973:UEE851978 TUI851973:TUI851978 TKM851973:TKM851978 TAQ851973:TAQ851978 SQU851973:SQU851978 SGY851973:SGY851978 RXC851973:RXC851978 RNG851973:RNG851978 RDK851973:RDK851978 QTO851973:QTO851978 QJS851973:QJS851978 PZW851973:PZW851978 PQA851973:PQA851978 PGE851973:PGE851978 OWI851973:OWI851978 OMM851973:OMM851978 OCQ851973:OCQ851978 NSU851973:NSU851978 NIY851973:NIY851978 MZC851973:MZC851978 MPG851973:MPG851978 MFK851973:MFK851978 LVO851973:LVO851978 LLS851973:LLS851978 LBW851973:LBW851978 KSA851973:KSA851978 KIE851973:KIE851978 JYI851973:JYI851978 JOM851973:JOM851978 JEQ851973:JEQ851978 IUU851973:IUU851978 IKY851973:IKY851978 IBC851973:IBC851978 HRG851973:HRG851978 HHK851973:HHK851978 GXO851973:GXO851978 GNS851973:GNS851978 GDW851973:GDW851978 FUA851973:FUA851978 FKE851973:FKE851978 FAI851973:FAI851978 EQM851973:EQM851978 EGQ851973:EGQ851978 DWU851973:DWU851978 DMY851973:DMY851978 DDC851973:DDC851978 CTG851973:CTG851978 CJK851973:CJK851978 BZO851973:BZO851978 BPS851973:BPS851978 BFW851973:BFW851978 AWA851973:AWA851978 AME851973:AME851978 ACI851973:ACI851978 SM851973:SM851978 IQ851973:IQ851978 I851973:J851978 WVC786437:WVC786442 WLG786437:WLG786442 WBK786437:WBK786442 VRO786437:VRO786442 VHS786437:VHS786442 UXW786437:UXW786442 UOA786437:UOA786442 UEE786437:UEE786442 TUI786437:TUI786442 TKM786437:TKM786442 TAQ786437:TAQ786442 SQU786437:SQU786442 SGY786437:SGY786442 RXC786437:RXC786442 RNG786437:RNG786442 RDK786437:RDK786442 QTO786437:QTO786442 QJS786437:QJS786442 PZW786437:PZW786442 PQA786437:PQA786442 PGE786437:PGE786442 OWI786437:OWI786442 OMM786437:OMM786442 OCQ786437:OCQ786442 NSU786437:NSU786442 NIY786437:NIY786442 MZC786437:MZC786442 MPG786437:MPG786442 MFK786437:MFK786442 LVO786437:LVO786442 LLS786437:LLS786442 LBW786437:LBW786442 KSA786437:KSA786442 KIE786437:KIE786442 JYI786437:JYI786442 JOM786437:JOM786442 JEQ786437:JEQ786442 IUU786437:IUU786442 IKY786437:IKY786442 IBC786437:IBC786442 HRG786437:HRG786442 HHK786437:HHK786442 GXO786437:GXO786442 GNS786437:GNS786442 GDW786437:GDW786442 FUA786437:FUA786442 FKE786437:FKE786442 FAI786437:FAI786442 EQM786437:EQM786442 EGQ786437:EGQ786442 DWU786437:DWU786442 DMY786437:DMY786442 DDC786437:DDC786442 CTG786437:CTG786442 CJK786437:CJK786442 BZO786437:BZO786442 BPS786437:BPS786442 BFW786437:BFW786442 AWA786437:AWA786442 AME786437:AME786442 ACI786437:ACI786442 SM786437:SM786442 IQ786437:IQ786442 I786437:J786442 WVC720901:WVC720906 WLG720901:WLG720906 WBK720901:WBK720906 VRO720901:VRO720906 VHS720901:VHS720906 UXW720901:UXW720906 UOA720901:UOA720906 UEE720901:UEE720906 TUI720901:TUI720906 TKM720901:TKM720906 TAQ720901:TAQ720906 SQU720901:SQU720906 SGY720901:SGY720906 RXC720901:RXC720906 RNG720901:RNG720906 RDK720901:RDK720906 QTO720901:QTO720906 QJS720901:QJS720906 PZW720901:PZW720906 PQA720901:PQA720906 PGE720901:PGE720906 OWI720901:OWI720906 OMM720901:OMM720906 OCQ720901:OCQ720906 NSU720901:NSU720906 NIY720901:NIY720906 MZC720901:MZC720906 MPG720901:MPG720906 MFK720901:MFK720906 LVO720901:LVO720906 LLS720901:LLS720906 LBW720901:LBW720906 KSA720901:KSA720906 KIE720901:KIE720906 JYI720901:JYI720906 JOM720901:JOM720906 JEQ720901:JEQ720906 IUU720901:IUU720906 IKY720901:IKY720906 IBC720901:IBC720906 HRG720901:HRG720906 HHK720901:HHK720906 GXO720901:GXO720906 GNS720901:GNS720906 GDW720901:GDW720906 FUA720901:FUA720906 FKE720901:FKE720906 FAI720901:FAI720906 EQM720901:EQM720906 EGQ720901:EGQ720906 DWU720901:DWU720906 DMY720901:DMY720906 DDC720901:DDC720906 CTG720901:CTG720906 CJK720901:CJK720906 BZO720901:BZO720906 BPS720901:BPS720906 BFW720901:BFW720906 AWA720901:AWA720906 AME720901:AME720906 ACI720901:ACI720906 SM720901:SM720906 IQ720901:IQ720906 I720901:J720906 WVC655365:WVC655370 WLG655365:WLG655370 WBK655365:WBK655370 VRO655365:VRO655370 VHS655365:VHS655370 UXW655365:UXW655370 UOA655365:UOA655370 UEE655365:UEE655370 TUI655365:TUI655370 TKM655365:TKM655370 TAQ655365:TAQ655370 SQU655365:SQU655370 SGY655365:SGY655370 RXC655365:RXC655370 RNG655365:RNG655370 RDK655365:RDK655370 QTO655365:QTO655370 QJS655365:QJS655370 PZW655365:PZW655370 PQA655365:PQA655370 PGE655365:PGE655370 OWI655365:OWI655370 OMM655365:OMM655370 OCQ655365:OCQ655370 NSU655365:NSU655370 NIY655365:NIY655370 MZC655365:MZC655370 MPG655365:MPG655370 MFK655365:MFK655370 LVO655365:LVO655370 LLS655365:LLS655370 LBW655365:LBW655370 KSA655365:KSA655370 KIE655365:KIE655370 JYI655365:JYI655370 JOM655365:JOM655370 JEQ655365:JEQ655370 IUU655365:IUU655370 IKY655365:IKY655370 IBC655365:IBC655370 HRG655365:HRG655370 HHK655365:HHK655370 GXO655365:GXO655370 GNS655365:GNS655370 GDW655365:GDW655370 FUA655365:FUA655370 FKE655365:FKE655370 FAI655365:FAI655370 EQM655365:EQM655370 EGQ655365:EGQ655370 DWU655365:DWU655370 DMY655365:DMY655370 DDC655365:DDC655370 CTG655365:CTG655370 CJK655365:CJK655370 BZO655365:BZO655370 BPS655365:BPS655370 BFW655365:BFW655370 AWA655365:AWA655370 AME655365:AME655370 ACI655365:ACI655370 SM655365:SM655370 IQ655365:IQ655370 I655365:J655370 WVC589829:WVC589834 WLG589829:WLG589834 WBK589829:WBK589834 VRO589829:VRO589834 VHS589829:VHS589834 UXW589829:UXW589834 UOA589829:UOA589834 UEE589829:UEE589834 TUI589829:TUI589834 TKM589829:TKM589834 TAQ589829:TAQ589834 SQU589829:SQU589834 SGY589829:SGY589834 RXC589829:RXC589834 RNG589829:RNG589834 RDK589829:RDK589834 QTO589829:QTO589834 QJS589829:QJS589834 PZW589829:PZW589834 PQA589829:PQA589834 PGE589829:PGE589834 OWI589829:OWI589834 OMM589829:OMM589834 OCQ589829:OCQ589834 NSU589829:NSU589834 NIY589829:NIY589834 MZC589829:MZC589834 MPG589829:MPG589834 MFK589829:MFK589834 LVO589829:LVO589834 LLS589829:LLS589834 LBW589829:LBW589834 KSA589829:KSA589834 KIE589829:KIE589834 JYI589829:JYI589834 JOM589829:JOM589834 JEQ589829:JEQ589834 IUU589829:IUU589834 IKY589829:IKY589834 IBC589829:IBC589834 HRG589829:HRG589834 HHK589829:HHK589834 GXO589829:GXO589834 GNS589829:GNS589834 GDW589829:GDW589834 FUA589829:FUA589834 FKE589829:FKE589834 FAI589829:FAI589834 EQM589829:EQM589834 EGQ589829:EGQ589834 DWU589829:DWU589834 DMY589829:DMY589834 DDC589829:DDC589834 CTG589829:CTG589834 CJK589829:CJK589834 BZO589829:BZO589834 BPS589829:BPS589834 BFW589829:BFW589834 AWA589829:AWA589834 AME589829:AME589834 ACI589829:ACI589834 SM589829:SM589834 IQ589829:IQ589834 I589829:J589834 WVC524293:WVC524298 WLG524293:WLG524298 WBK524293:WBK524298 VRO524293:VRO524298 VHS524293:VHS524298 UXW524293:UXW524298 UOA524293:UOA524298 UEE524293:UEE524298 TUI524293:TUI524298 TKM524293:TKM524298 TAQ524293:TAQ524298 SQU524293:SQU524298 SGY524293:SGY524298 RXC524293:RXC524298 RNG524293:RNG524298 RDK524293:RDK524298 QTO524293:QTO524298 QJS524293:QJS524298 PZW524293:PZW524298 PQA524293:PQA524298 PGE524293:PGE524298 OWI524293:OWI524298 OMM524293:OMM524298 OCQ524293:OCQ524298 NSU524293:NSU524298 NIY524293:NIY524298 MZC524293:MZC524298 MPG524293:MPG524298 MFK524293:MFK524298 LVO524293:LVO524298 LLS524293:LLS524298 LBW524293:LBW524298 KSA524293:KSA524298 KIE524293:KIE524298 JYI524293:JYI524298 JOM524293:JOM524298 JEQ524293:JEQ524298 IUU524293:IUU524298 IKY524293:IKY524298 IBC524293:IBC524298 HRG524293:HRG524298 HHK524293:HHK524298 GXO524293:GXO524298 GNS524293:GNS524298 GDW524293:GDW524298 FUA524293:FUA524298 FKE524293:FKE524298 FAI524293:FAI524298 EQM524293:EQM524298 EGQ524293:EGQ524298 DWU524293:DWU524298 DMY524293:DMY524298 DDC524293:DDC524298 CTG524293:CTG524298 CJK524293:CJK524298 BZO524293:BZO524298 BPS524293:BPS524298 BFW524293:BFW524298 AWA524293:AWA524298 AME524293:AME524298 ACI524293:ACI524298 SM524293:SM524298 IQ524293:IQ524298 I524293:J524298 WVC458757:WVC458762 WLG458757:WLG458762 WBK458757:WBK458762 VRO458757:VRO458762 VHS458757:VHS458762 UXW458757:UXW458762 UOA458757:UOA458762 UEE458757:UEE458762 TUI458757:TUI458762 TKM458757:TKM458762 TAQ458757:TAQ458762 SQU458757:SQU458762 SGY458757:SGY458762 RXC458757:RXC458762 RNG458757:RNG458762 RDK458757:RDK458762 QTO458757:QTO458762 QJS458757:QJS458762 PZW458757:PZW458762 PQA458757:PQA458762 PGE458757:PGE458762 OWI458757:OWI458762 OMM458757:OMM458762 OCQ458757:OCQ458762 NSU458757:NSU458762 NIY458757:NIY458762 MZC458757:MZC458762 MPG458757:MPG458762 MFK458757:MFK458762 LVO458757:LVO458762 LLS458757:LLS458762 LBW458757:LBW458762 KSA458757:KSA458762 KIE458757:KIE458762 JYI458757:JYI458762 JOM458757:JOM458762 JEQ458757:JEQ458762 IUU458757:IUU458762 IKY458757:IKY458762 IBC458757:IBC458762 HRG458757:HRG458762 HHK458757:HHK458762 GXO458757:GXO458762 GNS458757:GNS458762 GDW458757:GDW458762 FUA458757:FUA458762 FKE458757:FKE458762 FAI458757:FAI458762 EQM458757:EQM458762 EGQ458757:EGQ458762 DWU458757:DWU458762 DMY458757:DMY458762 DDC458757:DDC458762 CTG458757:CTG458762 CJK458757:CJK458762 BZO458757:BZO458762 BPS458757:BPS458762 BFW458757:BFW458762 AWA458757:AWA458762 AME458757:AME458762 ACI458757:ACI458762 SM458757:SM458762 IQ458757:IQ458762 I458757:J458762 WVC393221:WVC393226 WLG393221:WLG393226 WBK393221:WBK393226 VRO393221:VRO393226 VHS393221:VHS393226 UXW393221:UXW393226 UOA393221:UOA393226 UEE393221:UEE393226 TUI393221:TUI393226 TKM393221:TKM393226 TAQ393221:TAQ393226 SQU393221:SQU393226 SGY393221:SGY393226 RXC393221:RXC393226 RNG393221:RNG393226 RDK393221:RDK393226 QTO393221:QTO393226 QJS393221:QJS393226 PZW393221:PZW393226 PQA393221:PQA393226 PGE393221:PGE393226 OWI393221:OWI393226 OMM393221:OMM393226 OCQ393221:OCQ393226 NSU393221:NSU393226 NIY393221:NIY393226 MZC393221:MZC393226 MPG393221:MPG393226 MFK393221:MFK393226 LVO393221:LVO393226 LLS393221:LLS393226 LBW393221:LBW393226 KSA393221:KSA393226 KIE393221:KIE393226 JYI393221:JYI393226 JOM393221:JOM393226 JEQ393221:JEQ393226 IUU393221:IUU393226 IKY393221:IKY393226 IBC393221:IBC393226 HRG393221:HRG393226 HHK393221:HHK393226 GXO393221:GXO393226 GNS393221:GNS393226 GDW393221:GDW393226 FUA393221:FUA393226 FKE393221:FKE393226 FAI393221:FAI393226 EQM393221:EQM393226 EGQ393221:EGQ393226 DWU393221:DWU393226 DMY393221:DMY393226 DDC393221:DDC393226 CTG393221:CTG393226 CJK393221:CJK393226 BZO393221:BZO393226 BPS393221:BPS393226 BFW393221:BFW393226 AWA393221:AWA393226 AME393221:AME393226 ACI393221:ACI393226 SM393221:SM393226 IQ393221:IQ393226 I393221:J393226 WVC327685:WVC327690 WLG327685:WLG327690 WBK327685:WBK327690 VRO327685:VRO327690 VHS327685:VHS327690 UXW327685:UXW327690 UOA327685:UOA327690 UEE327685:UEE327690 TUI327685:TUI327690 TKM327685:TKM327690 TAQ327685:TAQ327690 SQU327685:SQU327690 SGY327685:SGY327690 RXC327685:RXC327690 RNG327685:RNG327690 RDK327685:RDK327690 QTO327685:QTO327690 QJS327685:QJS327690 PZW327685:PZW327690 PQA327685:PQA327690 PGE327685:PGE327690 OWI327685:OWI327690 OMM327685:OMM327690 OCQ327685:OCQ327690 NSU327685:NSU327690 NIY327685:NIY327690 MZC327685:MZC327690 MPG327685:MPG327690 MFK327685:MFK327690 LVO327685:LVO327690 LLS327685:LLS327690 LBW327685:LBW327690 KSA327685:KSA327690 KIE327685:KIE327690 JYI327685:JYI327690 JOM327685:JOM327690 JEQ327685:JEQ327690 IUU327685:IUU327690 IKY327685:IKY327690 IBC327685:IBC327690 HRG327685:HRG327690 HHK327685:HHK327690 GXO327685:GXO327690 GNS327685:GNS327690 GDW327685:GDW327690 FUA327685:FUA327690 FKE327685:FKE327690 FAI327685:FAI327690 EQM327685:EQM327690 EGQ327685:EGQ327690 DWU327685:DWU327690 DMY327685:DMY327690 DDC327685:DDC327690 CTG327685:CTG327690 CJK327685:CJK327690 BZO327685:BZO327690 BPS327685:BPS327690 BFW327685:BFW327690 AWA327685:AWA327690 AME327685:AME327690 ACI327685:ACI327690 SM327685:SM327690 IQ327685:IQ327690 I327685:J327690 WVC262149:WVC262154 WLG262149:WLG262154 WBK262149:WBK262154 VRO262149:VRO262154 VHS262149:VHS262154 UXW262149:UXW262154 UOA262149:UOA262154 UEE262149:UEE262154 TUI262149:TUI262154 TKM262149:TKM262154 TAQ262149:TAQ262154 SQU262149:SQU262154 SGY262149:SGY262154 RXC262149:RXC262154 RNG262149:RNG262154 RDK262149:RDK262154 QTO262149:QTO262154 QJS262149:QJS262154 PZW262149:PZW262154 PQA262149:PQA262154 PGE262149:PGE262154 OWI262149:OWI262154 OMM262149:OMM262154 OCQ262149:OCQ262154 NSU262149:NSU262154 NIY262149:NIY262154 MZC262149:MZC262154 MPG262149:MPG262154 MFK262149:MFK262154 LVO262149:LVO262154 LLS262149:LLS262154 LBW262149:LBW262154 KSA262149:KSA262154 KIE262149:KIE262154 JYI262149:JYI262154 JOM262149:JOM262154 JEQ262149:JEQ262154 IUU262149:IUU262154 IKY262149:IKY262154 IBC262149:IBC262154 HRG262149:HRG262154 HHK262149:HHK262154 GXO262149:GXO262154 GNS262149:GNS262154 GDW262149:GDW262154 FUA262149:FUA262154 FKE262149:FKE262154 FAI262149:FAI262154 EQM262149:EQM262154 EGQ262149:EGQ262154 DWU262149:DWU262154 DMY262149:DMY262154 DDC262149:DDC262154 CTG262149:CTG262154 CJK262149:CJK262154 BZO262149:BZO262154 BPS262149:BPS262154 BFW262149:BFW262154 AWA262149:AWA262154 AME262149:AME262154 ACI262149:ACI262154 SM262149:SM262154 IQ262149:IQ262154 I262149:J262154 WVC196613:WVC196618 WLG196613:WLG196618 WBK196613:WBK196618 VRO196613:VRO196618 VHS196613:VHS196618 UXW196613:UXW196618 UOA196613:UOA196618 UEE196613:UEE196618 TUI196613:TUI196618 TKM196613:TKM196618 TAQ196613:TAQ196618 SQU196613:SQU196618 SGY196613:SGY196618 RXC196613:RXC196618 RNG196613:RNG196618 RDK196613:RDK196618 QTO196613:QTO196618 QJS196613:QJS196618 PZW196613:PZW196618 PQA196613:PQA196618 PGE196613:PGE196618 OWI196613:OWI196618 OMM196613:OMM196618 OCQ196613:OCQ196618 NSU196613:NSU196618 NIY196613:NIY196618 MZC196613:MZC196618 MPG196613:MPG196618 MFK196613:MFK196618 LVO196613:LVO196618 LLS196613:LLS196618 LBW196613:LBW196618 KSA196613:KSA196618 KIE196613:KIE196618 JYI196613:JYI196618 JOM196613:JOM196618 JEQ196613:JEQ196618 IUU196613:IUU196618 IKY196613:IKY196618 IBC196613:IBC196618 HRG196613:HRG196618 HHK196613:HHK196618 GXO196613:GXO196618 GNS196613:GNS196618 GDW196613:GDW196618 FUA196613:FUA196618 FKE196613:FKE196618 FAI196613:FAI196618 EQM196613:EQM196618 EGQ196613:EGQ196618 DWU196613:DWU196618 DMY196613:DMY196618 DDC196613:DDC196618 CTG196613:CTG196618 CJK196613:CJK196618 BZO196613:BZO196618 BPS196613:BPS196618 BFW196613:BFW196618 AWA196613:AWA196618 AME196613:AME196618 ACI196613:ACI196618 SM196613:SM196618 IQ196613:IQ196618 I196613:J196618 WVC131077:WVC131082 WLG131077:WLG131082 WBK131077:WBK131082 VRO131077:VRO131082 VHS131077:VHS131082 UXW131077:UXW131082 UOA131077:UOA131082 UEE131077:UEE131082 TUI131077:TUI131082 TKM131077:TKM131082 TAQ131077:TAQ131082 SQU131077:SQU131082 SGY131077:SGY131082 RXC131077:RXC131082 RNG131077:RNG131082 RDK131077:RDK131082 QTO131077:QTO131082 QJS131077:QJS131082 PZW131077:PZW131082 PQA131077:PQA131082 PGE131077:PGE131082 OWI131077:OWI131082 OMM131077:OMM131082 OCQ131077:OCQ131082 NSU131077:NSU131082 NIY131077:NIY131082 MZC131077:MZC131082 MPG131077:MPG131082 MFK131077:MFK131082 LVO131077:LVO131082 LLS131077:LLS131082 LBW131077:LBW131082 KSA131077:KSA131082 KIE131077:KIE131082 JYI131077:JYI131082 JOM131077:JOM131082 JEQ131077:JEQ131082 IUU131077:IUU131082 IKY131077:IKY131082 IBC131077:IBC131082 HRG131077:HRG131082 HHK131077:HHK131082 GXO131077:GXO131082 GNS131077:GNS131082 GDW131077:GDW131082 FUA131077:FUA131082 FKE131077:FKE131082 FAI131077:FAI131082 EQM131077:EQM131082 EGQ131077:EGQ131082 DWU131077:DWU131082 DMY131077:DMY131082 DDC131077:DDC131082 CTG131077:CTG131082 CJK131077:CJK131082 BZO131077:BZO131082 BPS131077:BPS131082 BFW131077:BFW131082 AWA131077:AWA131082 AME131077:AME131082 ACI131077:ACI131082 SM131077:SM131082 IQ131077:IQ131082 I131077:J131082 WVC65541:WVC65546 WLG65541:WLG65546 WBK65541:WBK65546 VRO65541:VRO65546 VHS65541:VHS65546 UXW65541:UXW65546 UOA65541:UOA65546 UEE65541:UEE65546 TUI65541:TUI65546 TKM65541:TKM65546 TAQ65541:TAQ65546 SQU65541:SQU65546 SGY65541:SGY65546 RXC65541:RXC65546 RNG65541:RNG65546 RDK65541:RDK65546 QTO65541:QTO65546 QJS65541:QJS65546 PZW65541:PZW65546 PQA65541:PQA65546 PGE65541:PGE65546 OWI65541:OWI65546 OMM65541:OMM65546 OCQ65541:OCQ65546 NSU65541:NSU65546 NIY65541:NIY65546 MZC65541:MZC65546 MPG65541:MPG65546 MFK65541:MFK65546 LVO65541:LVO65546 LLS65541:LLS65546 LBW65541:LBW65546 KSA65541:KSA65546 KIE65541:KIE65546 JYI65541:JYI65546 JOM65541:JOM65546 JEQ65541:JEQ65546 IUU65541:IUU65546 IKY65541:IKY65546 IBC65541:IBC65546 HRG65541:HRG65546 HHK65541:HHK65546 GXO65541:GXO65546 GNS65541:GNS65546 GDW65541:GDW65546 FUA65541:FUA65546 FKE65541:FKE65546 FAI65541:FAI65546 EQM65541:EQM65546 EGQ65541:EGQ65546 DWU65541:DWU65546 DMY65541:DMY65546 DDC65541:DDC65546 CTG65541:CTG65546 CJK65541:CJK65546 BZO65541:BZO65546 BPS65541:BPS65546 BFW65541:BFW65546 AWA65541:AWA65546 AME65541:AME65546 ACI65541:ACI65546 SM65541:SM65546 IQ65541:IQ65546 I65541:J65546 WVC983060:WVC983075 WLG983060:WLG983075 WBK983060:WBK983075 VRO983060:VRO983075 VHS983060:VHS983075 UXW983060:UXW983075 UOA983060:UOA983075 UEE983060:UEE983075 TUI983060:TUI983075 TKM983060:TKM983075 TAQ983060:TAQ983075 SQU983060:SQU983075 SGY983060:SGY983075 RXC983060:RXC983075 RNG983060:RNG983075 RDK983060:RDK983075 QTO983060:QTO983075 QJS983060:QJS983075 PZW983060:PZW983075 PQA983060:PQA983075 PGE983060:PGE983075 OWI983060:OWI983075 OMM983060:OMM983075 OCQ983060:OCQ983075 NSU983060:NSU983075 NIY983060:NIY983075 MZC983060:MZC983075 MPG983060:MPG983075 MFK983060:MFK983075 LVO983060:LVO983075 LLS983060:LLS983075 LBW983060:LBW983075 KSA983060:KSA983075 KIE983060:KIE983075 JYI983060:JYI983075 JOM983060:JOM983075 JEQ983060:JEQ983075 IUU983060:IUU983075 IKY983060:IKY983075 IBC983060:IBC983075 HRG983060:HRG983075 HHK983060:HHK983075 GXO983060:GXO983075 GNS983060:GNS983075 GDW983060:GDW983075 FUA983060:FUA983075 FKE983060:FKE983075 FAI983060:FAI983075 EQM983060:EQM983075 EGQ983060:EGQ983075 DWU983060:DWU983075 DMY983060:DMY983075 DDC983060:DDC983075 CTG983060:CTG983075 CJK983060:CJK983075 BZO983060:BZO983075 BPS983060:BPS983075 BFW983060:BFW983075 AWA983060:AWA983075 AME983060:AME983075 ACI983060:ACI983075 SM983060:SM983075 IQ983060:IQ983075 I983060:J983075 WVC917524:WVC917539 WLG917524:WLG917539 WBK917524:WBK917539 VRO917524:VRO917539 VHS917524:VHS917539 UXW917524:UXW917539 UOA917524:UOA917539 UEE917524:UEE917539 TUI917524:TUI917539 TKM917524:TKM917539 TAQ917524:TAQ917539 SQU917524:SQU917539 SGY917524:SGY917539 RXC917524:RXC917539 RNG917524:RNG917539 RDK917524:RDK917539 QTO917524:QTO917539 QJS917524:QJS917539 PZW917524:PZW917539 PQA917524:PQA917539 PGE917524:PGE917539 OWI917524:OWI917539 OMM917524:OMM917539 OCQ917524:OCQ917539 NSU917524:NSU917539 NIY917524:NIY917539 MZC917524:MZC917539 MPG917524:MPG917539 MFK917524:MFK917539 LVO917524:LVO917539 LLS917524:LLS917539 LBW917524:LBW917539 KSA917524:KSA917539 KIE917524:KIE917539 JYI917524:JYI917539 JOM917524:JOM917539 JEQ917524:JEQ917539 IUU917524:IUU917539 IKY917524:IKY917539 IBC917524:IBC917539 HRG917524:HRG917539 HHK917524:HHK917539 GXO917524:GXO917539 GNS917524:GNS917539 GDW917524:GDW917539 FUA917524:FUA917539 FKE917524:FKE917539 FAI917524:FAI917539 EQM917524:EQM917539 EGQ917524:EGQ917539 DWU917524:DWU917539 DMY917524:DMY917539 DDC917524:DDC917539 CTG917524:CTG917539 CJK917524:CJK917539 BZO917524:BZO917539 BPS917524:BPS917539 BFW917524:BFW917539 AWA917524:AWA917539 AME917524:AME917539 ACI917524:ACI917539 SM917524:SM917539 IQ917524:IQ917539 I917524:J917539 WVC851988:WVC852003 WLG851988:WLG852003 WBK851988:WBK852003 VRO851988:VRO852003 VHS851988:VHS852003 UXW851988:UXW852003 UOA851988:UOA852003 UEE851988:UEE852003 TUI851988:TUI852003 TKM851988:TKM852003 TAQ851988:TAQ852003 SQU851988:SQU852003 SGY851988:SGY852003 RXC851988:RXC852003 RNG851988:RNG852003 RDK851988:RDK852003 QTO851988:QTO852003 QJS851988:QJS852003 PZW851988:PZW852003 PQA851988:PQA852003 PGE851988:PGE852003 OWI851988:OWI852003 OMM851988:OMM852003 OCQ851988:OCQ852003 NSU851988:NSU852003 NIY851988:NIY852003 MZC851988:MZC852003 MPG851988:MPG852003 MFK851988:MFK852003 LVO851988:LVO852003 LLS851988:LLS852003 LBW851988:LBW852003 KSA851988:KSA852003 KIE851988:KIE852003 JYI851988:JYI852003 JOM851988:JOM852003 JEQ851988:JEQ852003 IUU851988:IUU852003 IKY851988:IKY852003 IBC851988:IBC852003 HRG851988:HRG852003 HHK851988:HHK852003 GXO851988:GXO852003 GNS851988:GNS852003 GDW851988:GDW852003 FUA851988:FUA852003 FKE851988:FKE852003 FAI851988:FAI852003 EQM851988:EQM852003 EGQ851988:EGQ852003 DWU851988:DWU852003 DMY851988:DMY852003 DDC851988:DDC852003 CTG851988:CTG852003 CJK851988:CJK852003 BZO851988:BZO852003 BPS851988:BPS852003 BFW851988:BFW852003 AWA851988:AWA852003 AME851988:AME852003 ACI851988:ACI852003 SM851988:SM852003 IQ851988:IQ852003 I851988:J852003 WVC786452:WVC786467 WLG786452:WLG786467 WBK786452:WBK786467 VRO786452:VRO786467 VHS786452:VHS786467 UXW786452:UXW786467 UOA786452:UOA786467 UEE786452:UEE786467 TUI786452:TUI786467 TKM786452:TKM786467 TAQ786452:TAQ786467 SQU786452:SQU786467 SGY786452:SGY786467 RXC786452:RXC786467 RNG786452:RNG786467 RDK786452:RDK786467 QTO786452:QTO786467 QJS786452:QJS786467 PZW786452:PZW786467 PQA786452:PQA786467 PGE786452:PGE786467 OWI786452:OWI786467 OMM786452:OMM786467 OCQ786452:OCQ786467 NSU786452:NSU786467 NIY786452:NIY786467 MZC786452:MZC786467 MPG786452:MPG786467 MFK786452:MFK786467 LVO786452:LVO786467 LLS786452:LLS786467 LBW786452:LBW786467 KSA786452:KSA786467 KIE786452:KIE786467 JYI786452:JYI786467 JOM786452:JOM786467 JEQ786452:JEQ786467 IUU786452:IUU786467 IKY786452:IKY786467 IBC786452:IBC786467 HRG786452:HRG786467 HHK786452:HHK786467 GXO786452:GXO786467 GNS786452:GNS786467 GDW786452:GDW786467 FUA786452:FUA786467 FKE786452:FKE786467 FAI786452:FAI786467 EQM786452:EQM786467 EGQ786452:EGQ786467 DWU786452:DWU786467 DMY786452:DMY786467 DDC786452:DDC786467 CTG786452:CTG786467 CJK786452:CJK786467 BZO786452:BZO786467 BPS786452:BPS786467 BFW786452:BFW786467 AWA786452:AWA786467 AME786452:AME786467 ACI786452:ACI786467 SM786452:SM786467 IQ786452:IQ786467 I786452:J786467 WVC720916:WVC720931 WLG720916:WLG720931 WBK720916:WBK720931 VRO720916:VRO720931 VHS720916:VHS720931 UXW720916:UXW720931 UOA720916:UOA720931 UEE720916:UEE720931 TUI720916:TUI720931 TKM720916:TKM720931 TAQ720916:TAQ720931 SQU720916:SQU720931 SGY720916:SGY720931 RXC720916:RXC720931 RNG720916:RNG720931 RDK720916:RDK720931 QTO720916:QTO720931 QJS720916:QJS720931 PZW720916:PZW720931 PQA720916:PQA720931 PGE720916:PGE720931 OWI720916:OWI720931 OMM720916:OMM720931 OCQ720916:OCQ720931 NSU720916:NSU720931 NIY720916:NIY720931 MZC720916:MZC720931 MPG720916:MPG720931 MFK720916:MFK720931 LVO720916:LVO720931 LLS720916:LLS720931 LBW720916:LBW720931 KSA720916:KSA720931 KIE720916:KIE720931 JYI720916:JYI720931 JOM720916:JOM720931 JEQ720916:JEQ720931 IUU720916:IUU720931 IKY720916:IKY720931 IBC720916:IBC720931 HRG720916:HRG720931 HHK720916:HHK720931 GXO720916:GXO720931 GNS720916:GNS720931 GDW720916:GDW720931 FUA720916:FUA720931 FKE720916:FKE720931 FAI720916:FAI720931 EQM720916:EQM720931 EGQ720916:EGQ720931 DWU720916:DWU720931 DMY720916:DMY720931 DDC720916:DDC720931 CTG720916:CTG720931 CJK720916:CJK720931 BZO720916:BZO720931 BPS720916:BPS720931 BFW720916:BFW720931 AWA720916:AWA720931 AME720916:AME720931 ACI720916:ACI720931 SM720916:SM720931 IQ720916:IQ720931 I720916:J720931 WVC655380:WVC655395 WLG655380:WLG655395 WBK655380:WBK655395 VRO655380:VRO655395 VHS655380:VHS655395 UXW655380:UXW655395 UOA655380:UOA655395 UEE655380:UEE655395 TUI655380:TUI655395 TKM655380:TKM655395 TAQ655380:TAQ655395 SQU655380:SQU655395 SGY655380:SGY655395 RXC655380:RXC655395 RNG655380:RNG655395 RDK655380:RDK655395 QTO655380:QTO655395 QJS655380:QJS655395 PZW655380:PZW655395 PQA655380:PQA655395 PGE655380:PGE655395 OWI655380:OWI655395 OMM655380:OMM655395 OCQ655380:OCQ655395 NSU655380:NSU655395 NIY655380:NIY655395 MZC655380:MZC655395 MPG655380:MPG655395 MFK655380:MFK655395 LVO655380:LVO655395 LLS655380:LLS655395 LBW655380:LBW655395 KSA655380:KSA655395 KIE655380:KIE655395 JYI655380:JYI655395 JOM655380:JOM655395 JEQ655380:JEQ655395 IUU655380:IUU655395 IKY655380:IKY655395 IBC655380:IBC655395 HRG655380:HRG655395 HHK655380:HHK655395 GXO655380:GXO655395 GNS655380:GNS655395 GDW655380:GDW655395 FUA655380:FUA655395 FKE655380:FKE655395 FAI655380:FAI655395 EQM655380:EQM655395 EGQ655380:EGQ655395 DWU655380:DWU655395 DMY655380:DMY655395 DDC655380:DDC655395 CTG655380:CTG655395 CJK655380:CJK655395 BZO655380:BZO655395 BPS655380:BPS655395 BFW655380:BFW655395 AWA655380:AWA655395 AME655380:AME655395 ACI655380:ACI655395 SM655380:SM655395 IQ655380:IQ655395 I655380:J655395 WVC589844:WVC589859 WLG589844:WLG589859 WBK589844:WBK589859 VRO589844:VRO589859 VHS589844:VHS589859 UXW589844:UXW589859 UOA589844:UOA589859 UEE589844:UEE589859 TUI589844:TUI589859 TKM589844:TKM589859 TAQ589844:TAQ589859 SQU589844:SQU589859 SGY589844:SGY589859 RXC589844:RXC589859 RNG589844:RNG589859 RDK589844:RDK589859 QTO589844:QTO589859 QJS589844:QJS589859 PZW589844:PZW589859 PQA589844:PQA589859 PGE589844:PGE589859 OWI589844:OWI589859 OMM589844:OMM589859 OCQ589844:OCQ589859 NSU589844:NSU589859 NIY589844:NIY589859 MZC589844:MZC589859 MPG589844:MPG589859 MFK589844:MFK589859 LVO589844:LVO589859 LLS589844:LLS589859 LBW589844:LBW589859 KSA589844:KSA589859 KIE589844:KIE589859 JYI589844:JYI589859 JOM589844:JOM589859 JEQ589844:JEQ589859 IUU589844:IUU589859 IKY589844:IKY589859 IBC589844:IBC589859 HRG589844:HRG589859 HHK589844:HHK589859 GXO589844:GXO589859 GNS589844:GNS589859 GDW589844:GDW589859 FUA589844:FUA589859 FKE589844:FKE589859 FAI589844:FAI589859 EQM589844:EQM589859 EGQ589844:EGQ589859 DWU589844:DWU589859 DMY589844:DMY589859 DDC589844:DDC589859 CTG589844:CTG589859 CJK589844:CJK589859 BZO589844:BZO589859 BPS589844:BPS589859 BFW589844:BFW589859 AWA589844:AWA589859 AME589844:AME589859 ACI589844:ACI589859 SM589844:SM589859 IQ589844:IQ589859 I589844:J589859 WVC524308:WVC524323 WLG524308:WLG524323 WBK524308:WBK524323 VRO524308:VRO524323 VHS524308:VHS524323 UXW524308:UXW524323 UOA524308:UOA524323 UEE524308:UEE524323 TUI524308:TUI524323 TKM524308:TKM524323 TAQ524308:TAQ524323 SQU524308:SQU524323 SGY524308:SGY524323 RXC524308:RXC524323 RNG524308:RNG524323 RDK524308:RDK524323 QTO524308:QTO524323 QJS524308:QJS524323 PZW524308:PZW524323 PQA524308:PQA524323 PGE524308:PGE524323 OWI524308:OWI524323 OMM524308:OMM524323 OCQ524308:OCQ524323 NSU524308:NSU524323 NIY524308:NIY524323 MZC524308:MZC524323 MPG524308:MPG524323 MFK524308:MFK524323 LVO524308:LVO524323 LLS524308:LLS524323 LBW524308:LBW524323 KSA524308:KSA524323 KIE524308:KIE524323 JYI524308:JYI524323 JOM524308:JOM524323 JEQ524308:JEQ524323 IUU524308:IUU524323 IKY524308:IKY524323 IBC524308:IBC524323 HRG524308:HRG524323 HHK524308:HHK524323 GXO524308:GXO524323 GNS524308:GNS524323 GDW524308:GDW524323 FUA524308:FUA524323 FKE524308:FKE524323 FAI524308:FAI524323 EQM524308:EQM524323 EGQ524308:EGQ524323 DWU524308:DWU524323 DMY524308:DMY524323 DDC524308:DDC524323 CTG524308:CTG524323 CJK524308:CJK524323 BZO524308:BZO524323 BPS524308:BPS524323 BFW524308:BFW524323 AWA524308:AWA524323 AME524308:AME524323 ACI524308:ACI524323 SM524308:SM524323 IQ524308:IQ524323 I524308:J524323 WVC458772:WVC458787 WLG458772:WLG458787 WBK458772:WBK458787 VRO458772:VRO458787 VHS458772:VHS458787 UXW458772:UXW458787 UOA458772:UOA458787 UEE458772:UEE458787 TUI458772:TUI458787 TKM458772:TKM458787 TAQ458772:TAQ458787 SQU458772:SQU458787 SGY458772:SGY458787 RXC458772:RXC458787 RNG458772:RNG458787 RDK458772:RDK458787 QTO458772:QTO458787 QJS458772:QJS458787 PZW458772:PZW458787 PQA458772:PQA458787 PGE458772:PGE458787 OWI458772:OWI458787 OMM458772:OMM458787 OCQ458772:OCQ458787 NSU458772:NSU458787 NIY458772:NIY458787 MZC458772:MZC458787 MPG458772:MPG458787 MFK458772:MFK458787 LVO458772:LVO458787 LLS458772:LLS458787 LBW458772:LBW458787 KSA458772:KSA458787 KIE458772:KIE458787 JYI458772:JYI458787 JOM458772:JOM458787 JEQ458772:JEQ458787 IUU458772:IUU458787 IKY458772:IKY458787 IBC458772:IBC458787 HRG458772:HRG458787 HHK458772:HHK458787 GXO458772:GXO458787 GNS458772:GNS458787 GDW458772:GDW458787 FUA458772:FUA458787 FKE458772:FKE458787 FAI458772:FAI458787 EQM458772:EQM458787 EGQ458772:EGQ458787 DWU458772:DWU458787 DMY458772:DMY458787 DDC458772:DDC458787 CTG458772:CTG458787 CJK458772:CJK458787 BZO458772:BZO458787 BPS458772:BPS458787 BFW458772:BFW458787 AWA458772:AWA458787 AME458772:AME458787 ACI458772:ACI458787 SM458772:SM458787 IQ458772:IQ458787 I458772:J458787 WVC393236:WVC393251 WLG393236:WLG393251 WBK393236:WBK393251 VRO393236:VRO393251 VHS393236:VHS393251 UXW393236:UXW393251 UOA393236:UOA393251 UEE393236:UEE393251 TUI393236:TUI393251 TKM393236:TKM393251 TAQ393236:TAQ393251 SQU393236:SQU393251 SGY393236:SGY393251 RXC393236:RXC393251 RNG393236:RNG393251 RDK393236:RDK393251 QTO393236:QTO393251 QJS393236:QJS393251 PZW393236:PZW393251 PQA393236:PQA393251 PGE393236:PGE393251 OWI393236:OWI393251 OMM393236:OMM393251 OCQ393236:OCQ393251 NSU393236:NSU393251 NIY393236:NIY393251 MZC393236:MZC393251 MPG393236:MPG393251 MFK393236:MFK393251 LVO393236:LVO393251 LLS393236:LLS393251 LBW393236:LBW393251 KSA393236:KSA393251 KIE393236:KIE393251 JYI393236:JYI393251 JOM393236:JOM393251 JEQ393236:JEQ393251 IUU393236:IUU393251 IKY393236:IKY393251 IBC393236:IBC393251 HRG393236:HRG393251 HHK393236:HHK393251 GXO393236:GXO393251 GNS393236:GNS393251 GDW393236:GDW393251 FUA393236:FUA393251 FKE393236:FKE393251 FAI393236:FAI393251 EQM393236:EQM393251 EGQ393236:EGQ393251 DWU393236:DWU393251 DMY393236:DMY393251 DDC393236:DDC393251 CTG393236:CTG393251 CJK393236:CJK393251 BZO393236:BZO393251 BPS393236:BPS393251 BFW393236:BFW393251 AWA393236:AWA393251 AME393236:AME393251 ACI393236:ACI393251 SM393236:SM393251 IQ393236:IQ393251 I393236:J393251 WVC327700:WVC327715 WLG327700:WLG327715 WBK327700:WBK327715 VRO327700:VRO327715 VHS327700:VHS327715 UXW327700:UXW327715 UOA327700:UOA327715 UEE327700:UEE327715 TUI327700:TUI327715 TKM327700:TKM327715 TAQ327700:TAQ327715 SQU327700:SQU327715 SGY327700:SGY327715 RXC327700:RXC327715 RNG327700:RNG327715 RDK327700:RDK327715 QTO327700:QTO327715 QJS327700:QJS327715 PZW327700:PZW327715 PQA327700:PQA327715 PGE327700:PGE327715 OWI327700:OWI327715 OMM327700:OMM327715 OCQ327700:OCQ327715 NSU327700:NSU327715 NIY327700:NIY327715 MZC327700:MZC327715 MPG327700:MPG327715 MFK327700:MFK327715 LVO327700:LVO327715 LLS327700:LLS327715 LBW327700:LBW327715 KSA327700:KSA327715 KIE327700:KIE327715 JYI327700:JYI327715 JOM327700:JOM327715 JEQ327700:JEQ327715 IUU327700:IUU327715 IKY327700:IKY327715 IBC327700:IBC327715 HRG327700:HRG327715 HHK327700:HHK327715 GXO327700:GXO327715 GNS327700:GNS327715 GDW327700:GDW327715 FUA327700:FUA327715 FKE327700:FKE327715 FAI327700:FAI327715 EQM327700:EQM327715 EGQ327700:EGQ327715 DWU327700:DWU327715 DMY327700:DMY327715 DDC327700:DDC327715 CTG327700:CTG327715 CJK327700:CJK327715 BZO327700:BZO327715 BPS327700:BPS327715 BFW327700:BFW327715 AWA327700:AWA327715 AME327700:AME327715 ACI327700:ACI327715 SM327700:SM327715 IQ327700:IQ327715 I327700:J327715 WVC262164:WVC262179 WLG262164:WLG262179 WBK262164:WBK262179 VRO262164:VRO262179 VHS262164:VHS262179 UXW262164:UXW262179 UOA262164:UOA262179 UEE262164:UEE262179 TUI262164:TUI262179 TKM262164:TKM262179 TAQ262164:TAQ262179 SQU262164:SQU262179 SGY262164:SGY262179 RXC262164:RXC262179 RNG262164:RNG262179 RDK262164:RDK262179 QTO262164:QTO262179 QJS262164:QJS262179 PZW262164:PZW262179 PQA262164:PQA262179 PGE262164:PGE262179 OWI262164:OWI262179 OMM262164:OMM262179 OCQ262164:OCQ262179 NSU262164:NSU262179 NIY262164:NIY262179 MZC262164:MZC262179 MPG262164:MPG262179 MFK262164:MFK262179 LVO262164:LVO262179 LLS262164:LLS262179 LBW262164:LBW262179 KSA262164:KSA262179 KIE262164:KIE262179 JYI262164:JYI262179 JOM262164:JOM262179 JEQ262164:JEQ262179 IUU262164:IUU262179 IKY262164:IKY262179 IBC262164:IBC262179 HRG262164:HRG262179 HHK262164:HHK262179 GXO262164:GXO262179 GNS262164:GNS262179 GDW262164:GDW262179 FUA262164:FUA262179 FKE262164:FKE262179 FAI262164:FAI262179 EQM262164:EQM262179 EGQ262164:EGQ262179 DWU262164:DWU262179 DMY262164:DMY262179 DDC262164:DDC262179 CTG262164:CTG262179 CJK262164:CJK262179 BZO262164:BZO262179 BPS262164:BPS262179 BFW262164:BFW262179 AWA262164:AWA262179 AME262164:AME262179 ACI262164:ACI262179 SM262164:SM262179 IQ262164:IQ262179 I262164:J262179 WVC196628:WVC196643 WLG196628:WLG196643 WBK196628:WBK196643 VRO196628:VRO196643 VHS196628:VHS196643 UXW196628:UXW196643 UOA196628:UOA196643 UEE196628:UEE196643 TUI196628:TUI196643 TKM196628:TKM196643 TAQ196628:TAQ196643 SQU196628:SQU196643 SGY196628:SGY196643 RXC196628:RXC196643 RNG196628:RNG196643 RDK196628:RDK196643 QTO196628:QTO196643 QJS196628:QJS196643 PZW196628:PZW196643 PQA196628:PQA196643 PGE196628:PGE196643 OWI196628:OWI196643 OMM196628:OMM196643 OCQ196628:OCQ196643 NSU196628:NSU196643 NIY196628:NIY196643 MZC196628:MZC196643 MPG196628:MPG196643 MFK196628:MFK196643 LVO196628:LVO196643 LLS196628:LLS196643 LBW196628:LBW196643 KSA196628:KSA196643 KIE196628:KIE196643 JYI196628:JYI196643 JOM196628:JOM196643 JEQ196628:JEQ196643 IUU196628:IUU196643 IKY196628:IKY196643 IBC196628:IBC196643 HRG196628:HRG196643 HHK196628:HHK196643 GXO196628:GXO196643 GNS196628:GNS196643 GDW196628:GDW196643 FUA196628:FUA196643 FKE196628:FKE196643 FAI196628:FAI196643 EQM196628:EQM196643 EGQ196628:EGQ196643 DWU196628:DWU196643 DMY196628:DMY196643 DDC196628:DDC196643 CTG196628:CTG196643 CJK196628:CJK196643 BZO196628:BZO196643 BPS196628:BPS196643 BFW196628:BFW196643 AWA196628:AWA196643 AME196628:AME196643 ACI196628:ACI196643 SM196628:SM196643 IQ196628:IQ196643 I196628:J196643 WVC131092:WVC131107 WLG131092:WLG131107 WBK131092:WBK131107 VRO131092:VRO131107 VHS131092:VHS131107 UXW131092:UXW131107 UOA131092:UOA131107 UEE131092:UEE131107 TUI131092:TUI131107 TKM131092:TKM131107 TAQ131092:TAQ131107 SQU131092:SQU131107 SGY131092:SGY131107 RXC131092:RXC131107 RNG131092:RNG131107 RDK131092:RDK131107 QTO131092:QTO131107 QJS131092:QJS131107 PZW131092:PZW131107 PQA131092:PQA131107 PGE131092:PGE131107 OWI131092:OWI131107 OMM131092:OMM131107 OCQ131092:OCQ131107 NSU131092:NSU131107 NIY131092:NIY131107 MZC131092:MZC131107 MPG131092:MPG131107 MFK131092:MFK131107 LVO131092:LVO131107 LLS131092:LLS131107 LBW131092:LBW131107 KSA131092:KSA131107 KIE131092:KIE131107 JYI131092:JYI131107 JOM131092:JOM131107 JEQ131092:JEQ131107 IUU131092:IUU131107 IKY131092:IKY131107 IBC131092:IBC131107 HRG131092:HRG131107 HHK131092:HHK131107 GXO131092:GXO131107 GNS131092:GNS131107 GDW131092:GDW131107 FUA131092:FUA131107 FKE131092:FKE131107 FAI131092:FAI131107 EQM131092:EQM131107 EGQ131092:EGQ131107 DWU131092:DWU131107 DMY131092:DMY131107 DDC131092:DDC131107 CTG131092:CTG131107 CJK131092:CJK131107 BZO131092:BZO131107 BPS131092:BPS131107 BFW131092:BFW131107 AWA131092:AWA131107 AME131092:AME131107 ACI131092:ACI131107 SM131092:SM131107 IQ131092:IQ131107 I131092:J131107 WVC65556:WVC65571 WLG65556:WLG65571 WBK65556:WBK65571 VRO65556:VRO65571 VHS65556:VHS65571 UXW65556:UXW65571 UOA65556:UOA65571 UEE65556:UEE65571 TUI65556:TUI65571 TKM65556:TKM65571 TAQ65556:TAQ65571 SQU65556:SQU65571 SGY65556:SGY65571 RXC65556:RXC65571 RNG65556:RNG65571 RDK65556:RDK65571 QTO65556:QTO65571 QJS65556:QJS65571 PZW65556:PZW65571 PQA65556:PQA65571 PGE65556:PGE65571 OWI65556:OWI65571 OMM65556:OMM65571 OCQ65556:OCQ65571 NSU65556:NSU65571 NIY65556:NIY65571 MZC65556:MZC65571 MPG65556:MPG65571 MFK65556:MFK65571 LVO65556:LVO65571 LLS65556:LLS65571 LBW65556:LBW65571 KSA65556:KSA65571 KIE65556:KIE65571 JYI65556:JYI65571 JOM65556:JOM65571 JEQ65556:JEQ65571 IUU65556:IUU65571 IKY65556:IKY65571 IBC65556:IBC65571 HRG65556:HRG65571 HHK65556:HHK65571 GXO65556:GXO65571 GNS65556:GNS65571 GDW65556:GDW65571 FUA65556:FUA65571 FKE65556:FKE65571 FAI65556:FAI65571 EQM65556:EQM65571 EGQ65556:EGQ65571 DWU65556:DWU65571 DMY65556:DMY65571 DDC65556:DDC65571 CTG65556:CTG65571 CJK65556:CJK65571 BZO65556:BZO65571 BPS65556:BPS65571 BFW65556:BFW65571 AWA65556:AWA65571 AME65556:AME65571 ACI65556:ACI65571 SM65556:SM65571 IQ65556:IQ65571 I65556:J65571 WVC983082:WVC983083 WLG983082:WLG983083 WBK983082:WBK983083 VRO983082:VRO983083 VHS983082:VHS983083 UXW983082:UXW983083 UOA983082:UOA983083 UEE983082:UEE983083 TUI983082:TUI983083 TKM983082:TKM983083 TAQ983082:TAQ983083 SQU983082:SQU983083 SGY983082:SGY983083 RXC983082:RXC983083 RNG983082:RNG983083 RDK983082:RDK983083 QTO983082:QTO983083 QJS983082:QJS983083 PZW983082:PZW983083 PQA983082:PQA983083 PGE983082:PGE983083 OWI983082:OWI983083 OMM983082:OMM983083 OCQ983082:OCQ983083 NSU983082:NSU983083 NIY983082:NIY983083 MZC983082:MZC983083 MPG983082:MPG983083 MFK983082:MFK983083 LVO983082:LVO983083 LLS983082:LLS983083 LBW983082:LBW983083 KSA983082:KSA983083 KIE983082:KIE983083 JYI983082:JYI983083 JOM983082:JOM983083 JEQ983082:JEQ983083 IUU983082:IUU983083 IKY983082:IKY983083 IBC983082:IBC983083 HRG983082:HRG983083 HHK983082:HHK983083 GXO983082:GXO983083 GNS983082:GNS983083 GDW983082:GDW983083 FUA983082:FUA983083 FKE983082:FKE983083 FAI983082:FAI983083 EQM983082:EQM983083 EGQ983082:EGQ983083 DWU983082:DWU983083 DMY983082:DMY983083 DDC983082:DDC983083 CTG983082:CTG983083 CJK983082:CJK983083 BZO983082:BZO983083 BPS983082:BPS983083 BFW983082:BFW983083 AWA983082:AWA983083 AME983082:AME983083 ACI983082:ACI983083 SM983082:SM983083 IQ983082:IQ983083 I983082:J983083 WVC917546:WVC917547 WLG917546:WLG917547 WBK917546:WBK917547 VRO917546:VRO917547 VHS917546:VHS917547 UXW917546:UXW917547 UOA917546:UOA917547 UEE917546:UEE917547 TUI917546:TUI917547 TKM917546:TKM917547 TAQ917546:TAQ917547 SQU917546:SQU917547 SGY917546:SGY917547 RXC917546:RXC917547 RNG917546:RNG917547 RDK917546:RDK917547 QTO917546:QTO917547 QJS917546:QJS917547 PZW917546:PZW917547 PQA917546:PQA917547 PGE917546:PGE917547 OWI917546:OWI917547 OMM917546:OMM917547 OCQ917546:OCQ917547 NSU917546:NSU917547 NIY917546:NIY917547 MZC917546:MZC917547 MPG917546:MPG917547 MFK917546:MFK917547 LVO917546:LVO917547 LLS917546:LLS917547 LBW917546:LBW917547 KSA917546:KSA917547 KIE917546:KIE917547 JYI917546:JYI917547 JOM917546:JOM917547 JEQ917546:JEQ917547 IUU917546:IUU917547 IKY917546:IKY917547 IBC917546:IBC917547 HRG917546:HRG917547 HHK917546:HHK917547 GXO917546:GXO917547 GNS917546:GNS917547 GDW917546:GDW917547 FUA917546:FUA917547 FKE917546:FKE917547 FAI917546:FAI917547 EQM917546:EQM917547 EGQ917546:EGQ917547 DWU917546:DWU917547 DMY917546:DMY917547 DDC917546:DDC917547 CTG917546:CTG917547 CJK917546:CJK917547 BZO917546:BZO917547 BPS917546:BPS917547 BFW917546:BFW917547 AWA917546:AWA917547 AME917546:AME917547 ACI917546:ACI917547 SM917546:SM917547 IQ917546:IQ917547 I917546:J917547 WVC852010:WVC852011 WLG852010:WLG852011 WBK852010:WBK852011 VRO852010:VRO852011 VHS852010:VHS852011 UXW852010:UXW852011 UOA852010:UOA852011 UEE852010:UEE852011 TUI852010:TUI852011 TKM852010:TKM852011 TAQ852010:TAQ852011 SQU852010:SQU852011 SGY852010:SGY852011 RXC852010:RXC852011 RNG852010:RNG852011 RDK852010:RDK852011 QTO852010:QTO852011 QJS852010:QJS852011 PZW852010:PZW852011 PQA852010:PQA852011 PGE852010:PGE852011 OWI852010:OWI852011 OMM852010:OMM852011 OCQ852010:OCQ852011 NSU852010:NSU852011 NIY852010:NIY852011 MZC852010:MZC852011 MPG852010:MPG852011 MFK852010:MFK852011 LVO852010:LVO852011 LLS852010:LLS852011 LBW852010:LBW852011 KSA852010:KSA852011 KIE852010:KIE852011 JYI852010:JYI852011 JOM852010:JOM852011 JEQ852010:JEQ852011 IUU852010:IUU852011 IKY852010:IKY852011 IBC852010:IBC852011 HRG852010:HRG852011 HHK852010:HHK852011 GXO852010:GXO852011 GNS852010:GNS852011 GDW852010:GDW852011 FUA852010:FUA852011 FKE852010:FKE852011 FAI852010:FAI852011 EQM852010:EQM852011 EGQ852010:EGQ852011 DWU852010:DWU852011 DMY852010:DMY852011 DDC852010:DDC852011 CTG852010:CTG852011 CJK852010:CJK852011 BZO852010:BZO852011 BPS852010:BPS852011 BFW852010:BFW852011 AWA852010:AWA852011 AME852010:AME852011 ACI852010:ACI852011 SM852010:SM852011 IQ852010:IQ852011 I852010:J852011 WVC786474:WVC786475 WLG786474:WLG786475 WBK786474:WBK786475 VRO786474:VRO786475 VHS786474:VHS786475 UXW786474:UXW786475 UOA786474:UOA786475 UEE786474:UEE786475 TUI786474:TUI786475 TKM786474:TKM786475 TAQ786474:TAQ786475 SQU786474:SQU786475 SGY786474:SGY786475 RXC786474:RXC786475 RNG786474:RNG786475 RDK786474:RDK786475 QTO786474:QTO786475 QJS786474:QJS786475 PZW786474:PZW786475 PQA786474:PQA786475 PGE786474:PGE786475 OWI786474:OWI786475 OMM786474:OMM786475 OCQ786474:OCQ786475 NSU786474:NSU786475 NIY786474:NIY786475 MZC786474:MZC786475 MPG786474:MPG786475 MFK786474:MFK786475 LVO786474:LVO786475 LLS786474:LLS786475 LBW786474:LBW786475 KSA786474:KSA786475 KIE786474:KIE786475 JYI786474:JYI786475 JOM786474:JOM786475 JEQ786474:JEQ786475 IUU786474:IUU786475 IKY786474:IKY786475 IBC786474:IBC786475 HRG786474:HRG786475 HHK786474:HHK786475 GXO786474:GXO786475 GNS786474:GNS786475 GDW786474:GDW786475 FUA786474:FUA786475 FKE786474:FKE786475 FAI786474:FAI786475 EQM786474:EQM786475 EGQ786474:EGQ786475 DWU786474:DWU786475 DMY786474:DMY786475 DDC786474:DDC786475 CTG786474:CTG786475 CJK786474:CJK786475 BZO786474:BZO786475 BPS786474:BPS786475 BFW786474:BFW786475 AWA786474:AWA786475 AME786474:AME786475 ACI786474:ACI786475 SM786474:SM786475 IQ786474:IQ786475 I786474:J786475 WVC720938:WVC720939 WLG720938:WLG720939 WBK720938:WBK720939 VRO720938:VRO720939 VHS720938:VHS720939 UXW720938:UXW720939 UOA720938:UOA720939 UEE720938:UEE720939 TUI720938:TUI720939 TKM720938:TKM720939 TAQ720938:TAQ720939 SQU720938:SQU720939 SGY720938:SGY720939 RXC720938:RXC720939 RNG720938:RNG720939 RDK720938:RDK720939 QTO720938:QTO720939 QJS720938:QJS720939 PZW720938:PZW720939 PQA720938:PQA720939 PGE720938:PGE720939 OWI720938:OWI720939 OMM720938:OMM720939 OCQ720938:OCQ720939 NSU720938:NSU720939 NIY720938:NIY720939 MZC720938:MZC720939 MPG720938:MPG720939 MFK720938:MFK720939 LVO720938:LVO720939 LLS720938:LLS720939 LBW720938:LBW720939 KSA720938:KSA720939 KIE720938:KIE720939 JYI720938:JYI720939 JOM720938:JOM720939 JEQ720938:JEQ720939 IUU720938:IUU720939 IKY720938:IKY720939 IBC720938:IBC720939 HRG720938:HRG720939 HHK720938:HHK720939 GXO720938:GXO720939 GNS720938:GNS720939 GDW720938:GDW720939 FUA720938:FUA720939 FKE720938:FKE720939 FAI720938:FAI720939 EQM720938:EQM720939 EGQ720938:EGQ720939 DWU720938:DWU720939 DMY720938:DMY720939 DDC720938:DDC720939 CTG720938:CTG720939 CJK720938:CJK720939 BZO720938:BZO720939 BPS720938:BPS720939 BFW720938:BFW720939 AWA720938:AWA720939 AME720938:AME720939 ACI720938:ACI720939 SM720938:SM720939 IQ720938:IQ720939 I720938:J720939 WVC655402:WVC655403 WLG655402:WLG655403 WBK655402:WBK655403 VRO655402:VRO655403 VHS655402:VHS655403 UXW655402:UXW655403 UOA655402:UOA655403 UEE655402:UEE655403 TUI655402:TUI655403 TKM655402:TKM655403 TAQ655402:TAQ655403 SQU655402:SQU655403 SGY655402:SGY655403 RXC655402:RXC655403 RNG655402:RNG655403 RDK655402:RDK655403 QTO655402:QTO655403 QJS655402:QJS655403 PZW655402:PZW655403 PQA655402:PQA655403 PGE655402:PGE655403 OWI655402:OWI655403 OMM655402:OMM655403 OCQ655402:OCQ655403 NSU655402:NSU655403 NIY655402:NIY655403 MZC655402:MZC655403 MPG655402:MPG655403 MFK655402:MFK655403 LVO655402:LVO655403 LLS655402:LLS655403 LBW655402:LBW655403 KSA655402:KSA655403 KIE655402:KIE655403 JYI655402:JYI655403 JOM655402:JOM655403 JEQ655402:JEQ655403 IUU655402:IUU655403 IKY655402:IKY655403 IBC655402:IBC655403 HRG655402:HRG655403 HHK655402:HHK655403 GXO655402:GXO655403 GNS655402:GNS655403 GDW655402:GDW655403 FUA655402:FUA655403 FKE655402:FKE655403 FAI655402:FAI655403 EQM655402:EQM655403 EGQ655402:EGQ655403 DWU655402:DWU655403 DMY655402:DMY655403 DDC655402:DDC655403 CTG655402:CTG655403 CJK655402:CJK655403 BZO655402:BZO655403 BPS655402:BPS655403 BFW655402:BFW655403 AWA655402:AWA655403 AME655402:AME655403 ACI655402:ACI655403 SM655402:SM655403 IQ655402:IQ655403 I655402:J655403 WVC589866:WVC589867 WLG589866:WLG589867 WBK589866:WBK589867 VRO589866:VRO589867 VHS589866:VHS589867 UXW589866:UXW589867 UOA589866:UOA589867 UEE589866:UEE589867 TUI589866:TUI589867 TKM589866:TKM589867 TAQ589866:TAQ589867 SQU589866:SQU589867 SGY589866:SGY589867 RXC589866:RXC589867 RNG589866:RNG589867 RDK589866:RDK589867 QTO589866:QTO589867 QJS589866:QJS589867 PZW589866:PZW589867 PQA589866:PQA589867 PGE589866:PGE589867 OWI589866:OWI589867 OMM589866:OMM589867 OCQ589866:OCQ589867 NSU589866:NSU589867 NIY589866:NIY589867 MZC589866:MZC589867 MPG589866:MPG589867 MFK589866:MFK589867 LVO589866:LVO589867 LLS589866:LLS589867 LBW589866:LBW589867 KSA589866:KSA589867 KIE589866:KIE589867 JYI589866:JYI589867 JOM589866:JOM589867 JEQ589866:JEQ589867 IUU589866:IUU589867 IKY589866:IKY589867 IBC589866:IBC589867 HRG589866:HRG589867 HHK589866:HHK589867 GXO589866:GXO589867 GNS589866:GNS589867 GDW589866:GDW589867 FUA589866:FUA589867 FKE589866:FKE589867 FAI589866:FAI589867 EQM589866:EQM589867 EGQ589866:EGQ589867 DWU589866:DWU589867 DMY589866:DMY589867 DDC589866:DDC589867 CTG589866:CTG589867 CJK589866:CJK589867 BZO589866:BZO589867 BPS589866:BPS589867 BFW589866:BFW589867 AWA589866:AWA589867 AME589866:AME589867 ACI589866:ACI589867 SM589866:SM589867 IQ589866:IQ589867 I589866:J589867 WVC524330:WVC524331 WLG524330:WLG524331 WBK524330:WBK524331 VRO524330:VRO524331 VHS524330:VHS524331 UXW524330:UXW524331 UOA524330:UOA524331 UEE524330:UEE524331 TUI524330:TUI524331 TKM524330:TKM524331 TAQ524330:TAQ524331 SQU524330:SQU524331 SGY524330:SGY524331 RXC524330:RXC524331 RNG524330:RNG524331 RDK524330:RDK524331 QTO524330:QTO524331 QJS524330:QJS524331 PZW524330:PZW524331 PQA524330:PQA524331 PGE524330:PGE524331 OWI524330:OWI524331 OMM524330:OMM524331 OCQ524330:OCQ524331 NSU524330:NSU524331 NIY524330:NIY524331 MZC524330:MZC524331 MPG524330:MPG524331 MFK524330:MFK524331 LVO524330:LVO524331 LLS524330:LLS524331 LBW524330:LBW524331 KSA524330:KSA524331 KIE524330:KIE524331 JYI524330:JYI524331 JOM524330:JOM524331 JEQ524330:JEQ524331 IUU524330:IUU524331 IKY524330:IKY524331 IBC524330:IBC524331 HRG524330:HRG524331 HHK524330:HHK524331 GXO524330:GXO524331 GNS524330:GNS524331 GDW524330:GDW524331 FUA524330:FUA524331 FKE524330:FKE524331 FAI524330:FAI524331 EQM524330:EQM524331 EGQ524330:EGQ524331 DWU524330:DWU524331 DMY524330:DMY524331 DDC524330:DDC524331 CTG524330:CTG524331 CJK524330:CJK524331 BZO524330:BZO524331 BPS524330:BPS524331 BFW524330:BFW524331 AWA524330:AWA524331 AME524330:AME524331 ACI524330:ACI524331 SM524330:SM524331 IQ524330:IQ524331 I524330:J524331 WVC458794:WVC458795 WLG458794:WLG458795 WBK458794:WBK458795 VRO458794:VRO458795 VHS458794:VHS458795 UXW458794:UXW458795 UOA458794:UOA458795 UEE458794:UEE458795 TUI458794:TUI458795 TKM458794:TKM458795 TAQ458794:TAQ458795 SQU458794:SQU458795 SGY458794:SGY458795 RXC458794:RXC458795 RNG458794:RNG458795 RDK458794:RDK458795 QTO458794:QTO458795 QJS458794:QJS458795 PZW458794:PZW458795 PQA458794:PQA458795 PGE458794:PGE458795 OWI458794:OWI458795 OMM458794:OMM458795 OCQ458794:OCQ458795 NSU458794:NSU458795 NIY458794:NIY458795 MZC458794:MZC458795 MPG458794:MPG458795 MFK458794:MFK458795 LVO458794:LVO458795 LLS458794:LLS458795 LBW458794:LBW458795 KSA458794:KSA458795 KIE458794:KIE458795 JYI458794:JYI458795 JOM458794:JOM458795 JEQ458794:JEQ458795 IUU458794:IUU458795 IKY458794:IKY458795 IBC458794:IBC458795 HRG458794:HRG458795 HHK458794:HHK458795 GXO458794:GXO458795 GNS458794:GNS458795 GDW458794:GDW458795 FUA458794:FUA458795 FKE458794:FKE458795 FAI458794:FAI458795 EQM458794:EQM458795 EGQ458794:EGQ458795 DWU458794:DWU458795 DMY458794:DMY458795 DDC458794:DDC458795 CTG458794:CTG458795 CJK458794:CJK458795 BZO458794:BZO458795 BPS458794:BPS458795 BFW458794:BFW458795 AWA458794:AWA458795 AME458794:AME458795 ACI458794:ACI458795 SM458794:SM458795 IQ458794:IQ458795 I458794:J458795 WVC393258:WVC393259 WLG393258:WLG393259 WBK393258:WBK393259 VRO393258:VRO393259 VHS393258:VHS393259 UXW393258:UXW393259 UOA393258:UOA393259 UEE393258:UEE393259 TUI393258:TUI393259 TKM393258:TKM393259 TAQ393258:TAQ393259 SQU393258:SQU393259 SGY393258:SGY393259 RXC393258:RXC393259 RNG393258:RNG393259 RDK393258:RDK393259 QTO393258:QTO393259 QJS393258:QJS393259 PZW393258:PZW393259 PQA393258:PQA393259 PGE393258:PGE393259 OWI393258:OWI393259 OMM393258:OMM393259 OCQ393258:OCQ393259 NSU393258:NSU393259 NIY393258:NIY393259 MZC393258:MZC393259 MPG393258:MPG393259 MFK393258:MFK393259 LVO393258:LVO393259 LLS393258:LLS393259 LBW393258:LBW393259 KSA393258:KSA393259 KIE393258:KIE393259 JYI393258:JYI393259 JOM393258:JOM393259 JEQ393258:JEQ393259 IUU393258:IUU393259 IKY393258:IKY393259 IBC393258:IBC393259 HRG393258:HRG393259 HHK393258:HHK393259 GXO393258:GXO393259 GNS393258:GNS393259 GDW393258:GDW393259 FUA393258:FUA393259 FKE393258:FKE393259 FAI393258:FAI393259 EQM393258:EQM393259 EGQ393258:EGQ393259 DWU393258:DWU393259 DMY393258:DMY393259 DDC393258:DDC393259 CTG393258:CTG393259 CJK393258:CJK393259 BZO393258:BZO393259 BPS393258:BPS393259 BFW393258:BFW393259 AWA393258:AWA393259 AME393258:AME393259 ACI393258:ACI393259 SM393258:SM393259 IQ393258:IQ393259 I393258:J393259 WVC327722:WVC327723 WLG327722:WLG327723 WBK327722:WBK327723 VRO327722:VRO327723 VHS327722:VHS327723 UXW327722:UXW327723 UOA327722:UOA327723 UEE327722:UEE327723 TUI327722:TUI327723 TKM327722:TKM327723 TAQ327722:TAQ327723 SQU327722:SQU327723 SGY327722:SGY327723 RXC327722:RXC327723 RNG327722:RNG327723 RDK327722:RDK327723 QTO327722:QTO327723 QJS327722:QJS327723 PZW327722:PZW327723 PQA327722:PQA327723 PGE327722:PGE327723 OWI327722:OWI327723 OMM327722:OMM327723 OCQ327722:OCQ327723 NSU327722:NSU327723 NIY327722:NIY327723 MZC327722:MZC327723 MPG327722:MPG327723 MFK327722:MFK327723 LVO327722:LVO327723 LLS327722:LLS327723 LBW327722:LBW327723 KSA327722:KSA327723 KIE327722:KIE327723 JYI327722:JYI327723 JOM327722:JOM327723 JEQ327722:JEQ327723 IUU327722:IUU327723 IKY327722:IKY327723 IBC327722:IBC327723 HRG327722:HRG327723 HHK327722:HHK327723 GXO327722:GXO327723 GNS327722:GNS327723 GDW327722:GDW327723 FUA327722:FUA327723 FKE327722:FKE327723 FAI327722:FAI327723 EQM327722:EQM327723 EGQ327722:EGQ327723 DWU327722:DWU327723 DMY327722:DMY327723 DDC327722:DDC327723 CTG327722:CTG327723 CJK327722:CJK327723 BZO327722:BZO327723 BPS327722:BPS327723 BFW327722:BFW327723 AWA327722:AWA327723 AME327722:AME327723 ACI327722:ACI327723 SM327722:SM327723 IQ327722:IQ327723 I327722:J327723 WVC262186:WVC262187 WLG262186:WLG262187 WBK262186:WBK262187 VRO262186:VRO262187 VHS262186:VHS262187 UXW262186:UXW262187 UOA262186:UOA262187 UEE262186:UEE262187 TUI262186:TUI262187 TKM262186:TKM262187 TAQ262186:TAQ262187 SQU262186:SQU262187 SGY262186:SGY262187 RXC262186:RXC262187 RNG262186:RNG262187 RDK262186:RDK262187 QTO262186:QTO262187 QJS262186:QJS262187 PZW262186:PZW262187 PQA262186:PQA262187 PGE262186:PGE262187 OWI262186:OWI262187 OMM262186:OMM262187 OCQ262186:OCQ262187 NSU262186:NSU262187 NIY262186:NIY262187 MZC262186:MZC262187 MPG262186:MPG262187 MFK262186:MFK262187 LVO262186:LVO262187 LLS262186:LLS262187 LBW262186:LBW262187 KSA262186:KSA262187 KIE262186:KIE262187 JYI262186:JYI262187 JOM262186:JOM262187 JEQ262186:JEQ262187 IUU262186:IUU262187 IKY262186:IKY262187 IBC262186:IBC262187 HRG262186:HRG262187 HHK262186:HHK262187 GXO262186:GXO262187 GNS262186:GNS262187 GDW262186:GDW262187 FUA262186:FUA262187 FKE262186:FKE262187 FAI262186:FAI262187 EQM262186:EQM262187 EGQ262186:EGQ262187 DWU262186:DWU262187 DMY262186:DMY262187 DDC262186:DDC262187 CTG262186:CTG262187 CJK262186:CJK262187 BZO262186:BZO262187 BPS262186:BPS262187 BFW262186:BFW262187 AWA262186:AWA262187 AME262186:AME262187 ACI262186:ACI262187 SM262186:SM262187 IQ262186:IQ262187 I262186:J262187 WVC196650:WVC196651 WLG196650:WLG196651 WBK196650:WBK196651 VRO196650:VRO196651 VHS196650:VHS196651 UXW196650:UXW196651 UOA196650:UOA196651 UEE196650:UEE196651 TUI196650:TUI196651 TKM196650:TKM196651 TAQ196650:TAQ196651 SQU196650:SQU196651 SGY196650:SGY196651 RXC196650:RXC196651 RNG196650:RNG196651 RDK196650:RDK196651 QTO196650:QTO196651 QJS196650:QJS196651 PZW196650:PZW196651 PQA196650:PQA196651 PGE196650:PGE196651 OWI196650:OWI196651 OMM196650:OMM196651 OCQ196650:OCQ196651 NSU196650:NSU196651 NIY196650:NIY196651 MZC196650:MZC196651 MPG196650:MPG196651 MFK196650:MFK196651 LVO196650:LVO196651 LLS196650:LLS196651 LBW196650:LBW196651 KSA196650:KSA196651 KIE196650:KIE196651 JYI196650:JYI196651 JOM196650:JOM196651 JEQ196650:JEQ196651 IUU196650:IUU196651 IKY196650:IKY196651 IBC196650:IBC196651 HRG196650:HRG196651 HHK196650:HHK196651 GXO196650:GXO196651 GNS196650:GNS196651 GDW196650:GDW196651 FUA196650:FUA196651 FKE196650:FKE196651 FAI196650:FAI196651 EQM196650:EQM196651 EGQ196650:EGQ196651 DWU196650:DWU196651 DMY196650:DMY196651 DDC196650:DDC196651 CTG196650:CTG196651 CJK196650:CJK196651 BZO196650:BZO196651 BPS196650:BPS196651 BFW196650:BFW196651 AWA196650:AWA196651 AME196650:AME196651 ACI196650:ACI196651 SM196650:SM196651 IQ196650:IQ196651 I196650:J196651 WVC131114:WVC131115 WLG131114:WLG131115 WBK131114:WBK131115 VRO131114:VRO131115 VHS131114:VHS131115 UXW131114:UXW131115 UOA131114:UOA131115 UEE131114:UEE131115 TUI131114:TUI131115 TKM131114:TKM131115 TAQ131114:TAQ131115 SQU131114:SQU131115 SGY131114:SGY131115 RXC131114:RXC131115 RNG131114:RNG131115 RDK131114:RDK131115 QTO131114:QTO131115 QJS131114:QJS131115 PZW131114:PZW131115 PQA131114:PQA131115 PGE131114:PGE131115 OWI131114:OWI131115 OMM131114:OMM131115 OCQ131114:OCQ131115 NSU131114:NSU131115 NIY131114:NIY131115 MZC131114:MZC131115 MPG131114:MPG131115 MFK131114:MFK131115 LVO131114:LVO131115 LLS131114:LLS131115 LBW131114:LBW131115 KSA131114:KSA131115 KIE131114:KIE131115 JYI131114:JYI131115 JOM131114:JOM131115 JEQ131114:JEQ131115 IUU131114:IUU131115 IKY131114:IKY131115 IBC131114:IBC131115 HRG131114:HRG131115 HHK131114:HHK131115 GXO131114:GXO131115 GNS131114:GNS131115 GDW131114:GDW131115 FUA131114:FUA131115 FKE131114:FKE131115 FAI131114:FAI131115 EQM131114:EQM131115 EGQ131114:EGQ131115 DWU131114:DWU131115 DMY131114:DMY131115 DDC131114:DDC131115 CTG131114:CTG131115 CJK131114:CJK131115 BZO131114:BZO131115 BPS131114:BPS131115 BFW131114:BFW131115 AWA131114:AWA131115 AME131114:AME131115 ACI131114:ACI131115 SM131114:SM131115 IQ131114:IQ131115 I131114:J131115 WVC65578:WVC65579 WLG65578:WLG65579 WBK65578:WBK65579 VRO65578:VRO65579 VHS65578:VHS65579 UXW65578:UXW65579 UOA65578:UOA65579 UEE65578:UEE65579 TUI65578:TUI65579 TKM65578:TKM65579 TAQ65578:TAQ65579 SQU65578:SQU65579 SGY65578:SGY65579 RXC65578:RXC65579 RNG65578:RNG65579 RDK65578:RDK65579 QTO65578:QTO65579 QJS65578:QJS65579 PZW65578:PZW65579 PQA65578:PQA65579 PGE65578:PGE65579 OWI65578:OWI65579 OMM65578:OMM65579 OCQ65578:OCQ65579 NSU65578:NSU65579 NIY65578:NIY65579 MZC65578:MZC65579 MPG65578:MPG65579 MFK65578:MFK65579 LVO65578:LVO65579 LLS65578:LLS65579 LBW65578:LBW65579 KSA65578:KSA65579 KIE65578:KIE65579 JYI65578:JYI65579 JOM65578:JOM65579 JEQ65578:JEQ65579 IUU65578:IUU65579 IKY65578:IKY65579 IBC65578:IBC65579 HRG65578:HRG65579 HHK65578:HHK65579 GXO65578:GXO65579 GNS65578:GNS65579 GDW65578:GDW65579 FUA65578:FUA65579 FKE65578:FKE65579 FAI65578:FAI65579 EQM65578:EQM65579 EGQ65578:EGQ65579 DWU65578:DWU65579 DMY65578:DMY65579 DDC65578:DDC65579 CTG65578:CTG65579 CJK65578:CJK65579 BZO65578:BZO65579 BPS65578:BPS65579 BFW65578:BFW65579 AWA65578:AWA65579 AME65578:AME65579 ACI65578:ACI65579 SM65578:SM65579 IQ65578:IQ65579 I65578:J65579 WVC983089 WLG983089 WBK983089 VRO983089 VHS983089 UXW983089 UOA983089 UEE983089 TUI983089 TKM983089 TAQ983089 SQU983089 SGY983089 RXC983089 RNG983089 RDK983089 QTO983089 QJS983089 PZW983089 PQA983089 PGE983089 OWI983089 OMM983089 OCQ983089 NSU983089 NIY983089 MZC983089 MPG983089 MFK983089 LVO983089 LLS983089 LBW983089 KSA983089 KIE983089 JYI983089 JOM983089 JEQ983089 IUU983089 IKY983089 IBC983089 HRG983089 HHK983089 GXO983089 GNS983089 GDW983089 FUA983089 FKE983089 FAI983089 EQM983089 EGQ983089 DWU983089 DMY983089 DDC983089 CTG983089 CJK983089 BZO983089 BPS983089 BFW983089 AWA983089 AME983089 ACI983089 SM983089 IQ983089 I983089:J983089 WVC917553 WLG917553 WBK917553 VRO917553 VHS917553 UXW917553 UOA917553 UEE917553 TUI917553 TKM917553 TAQ917553 SQU917553 SGY917553 RXC917553 RNG917553 RDK917553 QTO917553 QJS917553 PZW917553 PQA917553 PGE917553 OWI917553 OMM917553 OCQ917553 NSU917553 NIY917553 MZC917553 MPG917553 MFK917553 LVO917553 LLS917553 LBW917553 KSA917553 KIE917553 JYI917553 JOM917553 JEQ917553 IUU917553 IKY917553 IBC917553 HRG917553 HHK917553 GXO917553 GNS917553 GDW917553 FUA917553 FKE917553 FAI917553 EQM917553 EGQ917553 DWU917553 DMY917553 DDC917553 CTG917553 CJK917553 BZO917553 BPS917553 BFW917553 AWA917553 AME917553 ACI917553 SM917553 IQ917553 I917553:J917553 WVC852017 WLG852017 WBK852017 VRO852017 VHS852017 UXW852017 UOA852017 UEE852017 TUI852017 TKM852017 TAQ852017 SQU852017 SGY852017 RXC852017 RNG852017 RDK852017 QTO852017 QJS852017 PZW852017 PQA852017 PGE852017 OWI852017 OMM852017 OCQ852017 NSU852017 NIY852017 MZC852017 MPG852017 MFK852017 LVO852017 LLS852017 LBW852017 KSA852017 KIE852017 JYI852017 JOM852017 JEQ852017 IUU852017 IKY852017 IBC852017 HRG852017 HHK852017 GXO852017 GNS852017 GDW852017 FUA852017 FKE852017 FAI852017 EQM852017 EGQ852017 DWU852017 DMY852017 DDC852017 CTG852017 CJK852017 BZO852017 BPS852017 BFW852017 AWA852017 AME852017 ACI852017 SM852017 IQ852017 I852017:J852017 WVC786481 WLG786481 WBK786481 VRO786481 VHS786481 UXW786481 UOA786481 UEE786481 TUI786481 TKM786481 TAQ786481 SQU786481 SGY786481 RXC786481 RNG786481 RDK786481 QTO786481 QJS786481 PZW786481 PQA786481 PGE786481 OWI786481 OMM786481 OCQ786481 NSU786481 NIY786481 MZC786481 MPG786481 MFK786481 LVO786481 LLS786481 LBW786481 KSA786481 KIE786481 JYI786481 JOM786481 JEQ786481 IUU786481 IKY786481 IBC786481 HRG786481 HHK786481 GXO786481 GNS786481 GDW786481 FUA786481 FKE786481 FAI786481 EQM786481 EGQ786481 DWU786481 DMY786481 DDC786481 CTG786481 CJK786481 BZO786481 BPS786481 BFW786481 AWA786481 AME786481 ACI786481 SM786481 IQ786481 I786481:J786481 WVC720945 WLG720945 WBK720945 VRO720945 VHS720945 UXW720945 UOA720945 UEE720945 TUI720945 TKM720945 TAQ720945 SQU720945 SGY720945 RXC720945 RNG720945 RDK720945 QTO720945 QJS720945 PZW720945 PQA720945 PGE720945 OWI720945 OMM720945 OCQ720945 NSU720945 NIY720945 MZC720945 MPG720945 MFK720945 LVO720945 LLS720945 LBW720945 KSA720945 KIE720945 JYI720945 JOM720945 JEQ720945 IUU720945 IKY720945 IBC720945 HRG720945 HHK720945 GXO720945 GNS720945 GDW720945 FUA720945 FKE720945 FAI720945 EQM720945 EGQ720945 DWU720945 DMY720945 DDC720945 CTG720945 CJK720945 BZO720945 BPS720945 BFW720945 AWA720945 AME720945 ACI720945 SM720945 IQ720945 I720945:J720945 WVC655409 WLG655409 WBK655409 VRO655409 VHS655409 UXW655409 UOA655409 UEE655409 TUI655409 TKM655409 TAQ655409 SQU655409 SGY655409 RXC655409 RNG655409 RDK655409 QTO655409 QJS655409 PZW655409 PQA655409 PGE655409 OWI655409 OMM655409 OCQ655409 NSU655409 NIY655409 MZC655409 MPG655409 MFK655409 LVO655409 LLS655409 LBW655409 KSA655409 KIE655409 JYI655409 JOM655409 JEQ655409 IUU655409 IKY655409 IBC655409 HRG655409 HHK655409 GXO655409 GNS655409 GDW655409 FUA655409 FKE655409 FAI655409 EQM655409 EGQ655409 DWU655409 DMY655409 DDC655409 CTG655409 CJK655409 BZO655409 BPS655409 BFW655409 AWA655409 AME655409 ACI655409 SM655409 IQ655409 I655409:J655409 WVC589873 WLG589873 WBK589873 VRO589873 VHS589873 UXW589873 UOA589873 UEE589873 TUI589873 TKM589873 TAQ589873 SQU589873 SGY589873 RXC589873 RNG589873 RDK589873 QTO589873 QJS589873 PZW589873 PQA589873 PGE589873 OWI589873 OMM589873 OCQ589873 NSU589873 NIY589873 MZC589873 MPG589873 MFK589873 LVO589873 LLS589873 LBW589873 KSA589873 KIE589873 JYI589873 JOM589873 JEQ589873 IUU589873 IKY589873 IBC589873 HRG589873 HHK589873 GXO589873 GNS589873 GDW589873 FUA589873 FKE589873 FAI589873 EQM589873 EGQ589873 DWU589873 DMY589873 DDC589873 CTG589873 CJK589873 BZO589873 BPS589873 BFW589873 AWA589873 AME589873 ACI589873 SM589873 IQ589873 I589873:J589873 WVC524337 WLG524337 WBK524337 VRO524337 VHS524337 UXW524337 UOA524337 UEE524337 TUI524337 TKM524337 TAQ524337 SQU524337 SGY524337 RXC524337 RNG524337 RDK524337 QTO524337 QJS524337 PZW524337 PQA524337 PGE524337 OWI524337 OMM524337 OCQ524337 NSU524337 NIY524337 MZC524337 MPG524337 MFK524337 LVO524337 LLS524337 LBW524337 KSA524337 KIE524337 JYI524337 JOM524337 JEQ524337 IUU524337 IKY524337 IBC524337 HRG524337 HHK524337 GXO524337 GNS524337 GDW524337 FUA524337 FKE524337 FAI524337 EQM524337 EGQ524337 DWU524337 DMY524337 DDC524337 CTG524337 CJK524337 BZO524337 BPS524337 BFW524337 AWA524337 AME524337 ACI524337 SM524337 IQ524337 I524337:J524337 WVC458801 WLG458801 WBK458801 VRO458801 VHS458801 UXW458801 UOA458801 UEE458801 TUI458801 TKM458801 TAQ458801 SQU458801 SGY458801 RXC458801 RNG458801 RDK458801 QTO458801 QJS458801 PZW458801 PQA458801 PGE458801 OWI458801 OMM458801 OCQ458801 NSU458801 NIY458801 MZC458801 MPG458801 MFK458801 LVO458801 LLS458801 LBW458801 KSA458801 KIE458801 JYI458801 JOM458801 JEQ458801 IUU458801 IKY458801 IBC458801 HRG458801 HHK458801 GXO458801 GNS458801 GDW458801 FUA458801 FKE458801 FAI458801 EQM458801 EGQ458801 DWU458801 DMY458801 DDC458801 CTG458801 CJK458801 BZO458801 BPS458801 BFW458801 AWA458801 AME458801 ACI458801 SM458801 IQ458801 I458801:J458801 WVC393265 WLG393265 WBK393265 VRO393265 VHS393265 UXW393265 UOA393265 UEE393265 TUI393265 TKM393265 TAQ393265 SQU393265 SGY393265 RXC393265 RNG393265 RDK393265 QTO393265 QJS393265 PZW393265 PQA393265 PGE393265 OWI393265 OMM393265 OCQ393265 NSU393265 NIY393265 MZC393265 MPG393265 MFK393265 LVO393265 LLS393265 LBW393265 KSA393265 KIE393265 JYI393265 JOM393265 JEQ393265 IUU393265 IKY393265 IBC393265 HRG393265 HHK393265 GXO393265 GNS393265 GDW393265 FUA393265 FKE393265 FAI393265 EQM393265 EGQ393265 DWU393265 DMY393265 DDC393265 CTG393265 CJK393265 BZO393265 BPS393265 BFW393265 AWA393265 AME393265 ACI393265 SM393265 IQ393265 I393265:J393265 WVC327729 WLG327729 WBK327729 VRO327729 VHS327729 UXW327729 UOA327729 UEE327729 TUI327729 TKM327729 TAQ327729 SQU327729 SGY327729 RXC327729 RNG327729 RDK327729 QTO327729 QJS327729 PZW327729 PQA327729 PGE327729 OWI327729 OMM327729 OCQ327729 NSU327729 NIY327729 MZC327729 MPG327729 MFK327729 LVO327729 LLS327729 LBW327729 KSA327729 KIE327729 JYI327729 JOM327729 JEQ327729 IUU327729 IKY327729 IBC327729 HRG327729 HHK327729 GXO327729 GNS327729 GDW327729 FUA327729 FKE327729 FAI327729 EQM327729 EGQ327729 DWU327729 DMY327729 DDC327729 CTG327729 CJK327729 BZO327729 BPS327729 BFW327729 AWA327729 AME327729 ACI327729 SM327729 IQ327729 I327729:J327729 WVC262193 WLG262193 WBK262193 VRO262193 VHS262193 UXW262193 UOA262193 UEE262193 TUI262193 TKM262193 TAQ262193 SQU262193 SGY262193 RXC262193 RNG262193 RDK262193 QTO262193 QJS262193 PZW262193 PQA262193 PGE262193 OWI262193 OMM262193 OCQ262193 NSU262193 NIY262193 MZC262193 MPG262193 MFK262193 LVO262193 LLS262193 LBW262193 KSA262193 KIE262193 JYI262193 JOM262193 JEQ262193 IUU262193 IKY262193 IBC262193 HRG262193 HHK262193 GXO262193 GNS262193 GDW262193 FUA262193 FKE262193 FAI262193 EQM262193 EGQ262193 DWU262193 DMY262193 DDC262193 CTG262193 CJK262193 BZO262193 BPS262193 BFW262193 AWA262193 AME262193 ACI262193 SM262193 IQ262193 I262193:J262193 WVC196657 WLG196657 WBK196657 VRO196657 VHS196657 UXW196657 UOA196657 UEE196657 TUI196657 TKM196657 TAQ196657 SQU196657 SGY196657 RXC196657 RNG196657 RDK196657 QTO196657 QJS196657 PZW196657 PQA196657 PGE196657 OWI196657 OMM196657 OCQ196657 NSU196657 NIY196657 MZC196657 MPG196657 MFK196657 LVO196657 LLS196657 LBW196657 KSA196657 KIE196657 JYI196657 JOM196657 JEQ196657 IUU196657 IKY196657 IBC196657 HRG196657 HHK196657 GXO196657 GNS196657 GDW196657 FUA196657 FKE196657 FAI196657 EQM196657 EGQ196657 DWU196657 DMY196657 DDC196657 CTG196657 CJK196657 BZO196657 BPS196657 BFW196657 AWA196657 AME196657 ACI196657 SM196657 IQ196657 I196657:J196657 WVC131121 WLG131121 WBK131121 VRO131121 VHS131121 UXW131121 UOA131121 UEE131121 TUI131121 TKM131121 TAQ131121 SQU131121 SGY131121 RXC131121 RNG131121 RDK131121 QTO131121 QJS131121 PZW131121 PQA131121 PGE131121 OWI131121 OMM131121 OCQ131121 NSU131121 NIY131121 MZC131121 MPG131121 MFK131121 LVO131121 LLS131121 LBW131121 KSA131121 KIE131121 JYI131121 JOM131121 JEQ131121 IUU131121 IKY131121 IBC131121 HRG131121 HHK131121 GXO131121 GNS131121 GDW131121 FUA131121 FKE131121 FAI131121 EQM131121 EGQ131121 DWU131121 DMY131121 DDC131121 CTG131121 CJK131121 BZO131121 BPS131121 BFW131121 AWA131121 AME131121 ACI131121 SM131121 IQ131121 I131121:J131121 WVC65585 WLG65585 WBK65585 VRO65585 VHS65585 UXW65585 UOA65585 UEE65585 TUI65585 TKM65585 TAQ65585 SQU65585 SGY65585 RXC65585 RNG65585 RDK65585 QTO65585 QJS65585 PZW65585 PQA65585 PGE65585 OWI65585 OMM65585 OCQ65585 NSU65585 NIY65585 MZC65585 MPG65585 MFK65585 LVO65585 LLS65585 LBW65585 KSA65585 KIE65585 JYI65585 JOM65585 JEQ65585 IUU65585 IKY65585 IBC65585 HRG65585 HHK65585 GXO65585 GNS65585 GDW65585 FUA65585 FKE65585 FAI65585 EQM65585 EGQ65585 DWU65585 DMY65585 DDC65585 CTG65585 CJK65585 BZO65585 BPS65585 BFW65585 AWA65585 AME65585 ACI65585 SM65585 IQ65585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8C8DC826-5BB5-4C13-B1B0-CB85ABC356FB}">
      <formula1>"Personnel,Fonctionnement,Prestations externes,Liés aux participants"</formula1>
    </dataValidation>
    <dataValidation type="list" allowBlank="1" showInputMessage="1" showErrorMessage="1" sqref="WVC983013:WVC983044 WLG983013:WLG983044 WBK983013:WBK983044 VRO983013:VRO983044 VHS983013:VHS983044 UXW983013:UXW983044 UOA983013:UOA983044 UEE983013:UEE983044 TUI983013:TUI983044 TKM983013:TKM983044 TAQ983013:TAQ983044 SQU983013:SQU983044 SGY983013:SGY983044 RXC983013:RXC983044 RNG983013:RNG983044 RDK983013:RDK983044 QTO983013:QTO983044 QJS983013:QJS983044 PZW983013:PZW983044 PQA983013:PQA983044 PGE983013:PGE983044 OWI983013:OWI983044 OMM983013:OMM983044 OCQ983013:OCQ983044 NSU983013:NSU983044 NIY983013:NIY983044 MZC983013:MZC983044 MPG983013:MPG983044 MFK983013:MFK983044 LVO983013:LVO983044 LLS983013:LLS983044 LBW983013:LBW983044 KSA983013:KSA983044 KIE983013:KIE983044 JYI983013:JYI983044 JOM983013:JOM983044 JEQ983013:JEQ983044 IUU983013:IUU983044 IKY983013:IKY983044 IBC983013:IBC983044 HRG983013:HRG983044 HHK983013:HHK983044 GXO983013:GXO983044 GNS983013:GNS983044 GDW983013:GDW983044 FUA983013:FUA983044 FKE983013:FKE983044 FAI983013:FAI983044 EQM983013:EQM983044 EGQ983013:EGQ983044 DWU983013:DWU983044 DMY983013:DMY983044 DDC983013:DDC983044 CTG983013:CTG983044 CJK983013:CJK983044 BZO983013:BZO983044 BPS983013:BPS983044 BFW983013:BFW983044 AWA983013:AWA983044 AME983013:AME983044 ACI983013:ACI983044 SM983013:SM983044 IQ983013:IQ983044 I983013:J983044 WVC917477:WVC917508 WLG917477:WLG917508 WBK917477:WBK917508 VRO917477:VRO917508 VHS917477:VHS917508 UXW917477:UXW917508 UOA917477:UOA917508 UEE917477:UEE917508 TUI917477:TUI917508 TKM917477:TKM917508 TAQ917477:TAQ917508 SQU917477:SQU917508 SGY917477:SGY917508 RXC917477:RXC917508 RNG917477:RNG917508 RDK917477:RDK917508 QTO917477:QTO917508 QJS917477:QJS917508 PZW917477:PZW917508 PQA917477:PQA917508 PGE917477:PGE917508 OWI917477:OWI917508 OMM917477:OMM917508 OCQ917477:OCQ917508 NSU917477:NSU917508 NIY917477:NIY917508 MZC917477:MZC917508 MPG917477:MPG917508 MFK917477:MFK917508 LVO917477:LVO917508 LLS917477:LLS917508 LBW917477:LBW917508 KSA917477:KSA917508 KIE917477:KIE917508 JYI917477:JYI917508 JOM917477:JOM917508 JEQ917477:JEQ917508 IUU917477:IUU917508 IKY917477:IKY917508 IBC917477:IBC917508 HRG917477:HRG917508 HHK917477:HHK917508 GXO917477:GXO917508 GNS917477:GNS917508 GDW917477:GDW917508 FUA917477:FUA917508 FKE917477:FKE917508 FAI917477:FAI917508 EQM917477:EQM917508 EGQ917477:EGQ917508 DWU917477:DWU917508 DMY917477:DMY917508 DDC917477:DDC917508 CTG917477:CTG917508 CJK917477:CJK917508 BZO917477:BZO917508 BPS917477:BPS917508 BFW917477:BFW917508 AWA917477:AWA917508 AME917477:AME917508 ACI917477:ACI917508 SM917477:SM917508 IQ917477:IQ917508 I917477:J917508 WVC851941:WVC851972 WLG851941:WLG851972 WBK851941:WBK851972 VRO851941:VRO851972 VHS851941:VHS851972 UXW851941:UXW851972 UOA851941:UOA851972 UEE851941:UEE851972 TUI851941:TUI851972 TKM851941:TKM851972 TAQ851941:TAQ851972 SQU851941:SQU851972 SGY851941:SGY851972 RXC851941:RXC851972 RNG851941:RNG851972 RDK851941:RDK851972 QTO851941:QTO851972 QJS851941:QJS851972 PZW851941:PZW851972 PQA851941:PQA851972 PGE851941:PGE851972 OWI851941:OWI851972 OMM851941:OMM851972 OCQ851941:OCQ851972 NSU851941:NSU851972 NIY851941:NIY851972 MZC851941:MZC851972 MPG851941:MPG851972 MFK851941:MFK851972 LVO851941:LVO851972 LLS851941:LLS851972 LBW851941:LBW851972 KSA851941:KSA851972 KIE851941:KIE851972 JYI851941:JYI851972 JOM851941:JOM851972 JEQ851941:JEQ851972 IUU851941:IUU851972 IKY851941:IKY851972 IBC851941:IBC851972 HRG851941:HRG851972 HHK851941:HHK851972 GXO851941:GXO851972 GNS851941:GNS851972 GDW851941:GDW851972 FUA851941:FUA851972 FKE851941:FKE851972 FAI851941:FAI851972 EQM851941:EQM851972 EGQ851941:EGQ851972 DWU851941:DWU851972 DMY851941:DMY851972 DDC851941:DDC851972 CTG851941:CTG851972 CJK851941:CJK851972 BZO851941:BZO851972 BPS851941:BPS851972 BFW851941:BFW851972 AWA851941:AWA851972 AME851941:AME851972 ACI851941:ACI851972 SM851941:SM851972 IQ851941:IQ851972 I851941:J851972 WVC786405:WVC786436 WLG786405:WLG786436 WBK786405:WBK786436 VRO786405:VRO786436 VHS786405:VHS786436 UXW786405:UXW786436 UOA786405:UOA786436 UEE786405:UEE786436 TUI786405:TUI786436 TKM786405:TKM786436 TAQ786405:TAQ786436 SQU786405:SQU786436 SGY786405:SGY786436 RXC786405:RXC786436 RNG786405:RNG786436 RDK786405:RDK786436 QTO786405:QTO786436 QJS786405:QJS786436 PZW786405:PZW786436 PQA786405:PQA786436 PGE786405:PGE786436 OWI786405:OWI786436 OMM786405:OMM786436 OCQ786405:OCQ786436 NSU786405:NSU786436 NIY786405:NIY786436 MZC786405:MZC786436 MPG786405:MPG786436 MFK786405:MFK786436 LVO786405:LVO786436 LLS786405:LLS786436 LBW786405:LBW786436 KSA786405:KSA786436 KIE786405:KIE786436 JYI786405:JYI786436 JOM786405:JOM786436 JEQ786405:JEQ786436 IUU786405:IUU786436 IKY786405:IKY786436 IBC786405:IBC786436 HRG786405:HRG786436 HHK786405:HHK786436 GXO786405:GXO786436 GNS786405:GNS786436 GDW786405:GDW786436 FUA786405:FUA786436 FKE786405:FKE786436 FAI786405:FAI786436 EQM786405:EQM786436 EGQ786405:EGQ786436 DWU786405:DWU786436 DMY786405:DMY786436 DDC786405:DDC786436 CTG786405:CTG786436 CJK786405:CJK786436 BZO786405:BZO786436 BPS786405:BPS786436 BFW786405:BFW786436 AWA786405:AWA786436 AME786405:AME786436 ACI786405:ACI786436 SM786405:SM786436 IQ786405:IQ786436 I786405:J786436 WVC720869:WVC720900 WLG720869:WLG720900 WBK720869:WBK720900 VRO720869:VRO720900 VHS720869:VHS720900 UXW720869:UXW720900 UOA720869:UOA720900 UEE720869:UEE720900 TUI720869:TUI720900 TKM720869:TKM720900 TAQ720869:TAQ720900 SQU720869:SQU720900 SGY720869:SGY720900 RXC720869:RXC720900 RNG720869:RNG720900 RDK720869:RDK720900 QTO720869:QTO720900 QJS720869:QJS720900 PZW720869:PZW720900 PQA720869:PQA720900 PGE720869:PGE720900 OWI720869:OWI720900 OMM720869:OMM720900 OCQ720869:OCQ720900 NSU720869:NSU720900 NIY720869:NIY720900 MZC720869:MZC720900 MPG720869:MPG720900 MFK720869:MFK720900 LVO720869:LVO720900 LLS720869:LLS720900 LBW720869:LBW720900 KSA720869:KSA720900 KIE720869:KIE720900 JYI720869:JYI720900 JOM720869:JOM720900 JEQ720869:JEQ720900 IUU720869:IUU720900 IKY720869:IKY720900 IBC720869:IBC720900 HRG720869:HRG720900 HHK720869:HHK720900 GXO720869:GXO720900 GNS720869:GNS720900 GDW720869:GDW720900 FUA720869:FUA720900 FKE720869:FKE720900 FAI720869:FAI720900 EQM720869:EQM720900 EGQ720869:EGQ720900 DWU720869:DWU720900 DMY720869:DMY720900 DDC720869:DDC720900 CTG720869:CTG720900 CJK720869:CJK720900 BZO720869:BZO720900 BPS720869:BPS720900 BFW720869:BFW720900 AWA720869:AWA720900 AME720869:AME720900 ACI720869:ACI720900 SM720869:SM720900 IQ720869:IQ720900 I720869:J720900 WVC655333:WVC655364 WLG655333:WLG655364 WBK655333:WBK655364 VRO655333:VRO655364 VHS655333:VHS655364 UXW655333:UXW655364 UOA655333:UOA655364 UEE655333:UEE655364 TUI655333:TUI655364 TKM655333:TKM655364 TAQ655333:TAQ655364 SQU655333:SQU655364 SGY655333:SGY655364 RXC655333:RXC655364 RNG655333:RNG655364 RDK655333:RDK655364 QTO655333:QTO655364 QJS655333:QJS655364 PZW655333:PZW655364 PQA655333:PQA655364 PGE655333:PGE655364 OWI655333:OWI655364 OMM655333:OMM655364 OCQ655333:OCQ655364 NSU655333:NSU655364 NIY655333:NIY655364 MZC655333:MZC655364 MPG655333:MPG655364 MFK655333:MFK655364 LVO655333:LVO655364 LLS655333:LLS655364 LBW655333:LBW655364 KSA655333:KSA655364 KIE655333:KIE655364 JYI655333:JYI655364 JOM655333:JOM655364 JEQ655333:JEQ655364 IUU655333:IUU655364 IKY655333:IKY655364 IBC655333:IBC655364 HRG655333:HRG655364 HHK655333:HHK655364 GXO655333:GXO655364 GNS655333:GNS655364 GDW655333:GDW655364 FUA655333:FUA655364 FKE655333:FKE655364 FAI655333:FAI655364 EQM655333:EQM655364 EGQ655333:EGQ655364 DWU655333:DWU655364 DMY655333:DMY655364 DDC655333:DDC655364 CTG655333:CTG655364 CJK655333:CJK655364 BZO655333:BZO655364 BPS655333:BPS655364 BFW655333:BFW655364 AWA655333:AWA655364 AME655333:AME655364 ACI655333:ACI655364 SM655333:SM655364 IQ655333:IQ655364 I655333:J655364 WVC589797:WVC589828 WLG589797:WLG589828 WBK589797:WBK589828 VRO589797:VRO589828 VHS589797:VHS589828 UXW589797:UXW589828 UOA589797:UOA589828 UEE589797:UEE589828 TUI589797:TUI589828 TKM589797:TKM589828 TAQ589797:TAQ589828 SQU589797:SQU589828 SGY589797:SGY589828 RXC589797:RXC589828 RNG589797:RNG589828 RDK589797:RDK589828 QTO589797:QTO589828 QJS589797:QJS589828 PZW589797:PZW589828 PQA589797:PQA589828 PGE589797:PGE589828 OWI589797:OWI589828 OMM589797:OMM589828 OCQ589797:OCQ589828 NSU589797:NSU589828 NIY589797:NIY589828 MZC589797:MZC589828 MPG589797:MPG589828 MFK589797:MFK589828 LVO589797:LVO589828 LLS589797:LLS589828 LBW589797:LBW589828 KSA589797:KSA589828 KIE589797:KIE589828 JYI589797:JYI589828 JOM589797:JOM589828 JEQ589797:JEQ589828 IUU589797:IUU589828 IKY589797:IKY589828 IBC589797:IBC589828 HRG589797:HRG589828 HHK589797:HHK589828 GXO589797:GXO589828 GNS589797:GNS589828 GDW589797:GDW589828 FUA589797:FUA589828 FKE589797:FKE589828 FAI589797:FAI589828 EQM589797:EQM589828 EGQ589797:EGQ589828 DWU589797:DWU589828 DMY589797:DMY589828 DDC589797:DDC589828 CTG589797:CTG589828 CJK589797:CJK589828 BZO589797:BZO589828 BPS589797:BPS589828 BFW589797:BFW589828 AWA589797:AWA589828 AME589797:AME589828 ACI589797:ACI589828 SM589797:SM589828 IQ589797:IQ589828 I589797:J589828 WVC524261:WVC524292 WLG524261:WLG524292 WBK524261:WBK524292 VRO524261:VRO524292 VHS524261:VHS524292 UXW524261:UXW524292 UOA524261:UOA524292 UEE524261:UEE524292 TUI524261:TUI524292 TKM524261:TKM524292 TAQ524261:TAQ524292 SQU524261:SQU524292 SGY524261:SGY524292 RXC524261:RXC524292 RNG524261:RNG524292 RDK524261:RDK524292 QTO524261:QTO524292 QJS524261:QJS524292 PZW524261:PZW524292 PQA524261:PQA524292 PGE524261:PGE524292 OWI524261:OWI524292 OMM524261:OMM524292 OCQ524261:OCQ524292 NSU524261:NSU524292 NIY524261:NIY524292 MZC524261:MZC524292 MPG524261:MPG524292 MFK524261:MFK524292 LVO524261:LVO524292 LLS524261:LLS524292 LBW524261:LBW524292 KSA524261:KSA524292 KIE524261:KIE524292 JYI524261:JYI524292 JOM524261:JOM524292 JEQ524261:JEQ524292 IUU524261:IUU524292 IKY524261:IKY524292 IBC524261:IBC524292 HRG524261:HRG524292 HHK524261:HHK524292 GXO524261:GXO524292 GNS524261:GNS524292 GDW524261:GDW524292 FUA524261:FUA524292 FKE524261:FKE524292 FAI524261:FAI524292 EQM524261:EQM524292 EGQ524261:EGQ524292 DWU524261:DWU524292 DMY524261:DMY524292 DDC524261:DDC524292 CTG524261:CTG524292 CJK524261:CJK524292 BZO524261:BZO524292 BPS524261:BPS524292 BFW524261:BFW524292 AWA524261:AWA524292 AME524261:AME524292 ACI524261:ACI524292 SM524261:SM524292 IQ524261:IQ524292 I524261:J524292 WVC458725:WVC458756 WLG458725:WLG458756 WBK458725:WBK458756 VRO458725:VRO458756 VHS458725:VHS458756 UXW458725:UXW458756 UOA458725:UOA458756 UEE458725:UEE458756 TUI458725:TUI458756 TKM458725:TKM458756 TAQ458725:TAQ458756 SQU458725:SQU458756 SGY458725:SGY458756 RXC458725:RXC458756 RNG458725:RNG458756 RDK458725:RDK458756 QTO458725:QTO458756 QJS458725:QJS458756 PZW458725:PZW458756 PQA458725:PQA458756 PGE458725:PGE458756 OWI458725:OWI458756 OMM458725:OMM458756 OCQ458725:OCQ458756 NSU458725:NSU458756 NIY458725:NIY458756 MZC458725:MZC458756 MPG458725:MPG458756 MFK458725:MFK458756 LVO458725:LVO458756 LLS458725:LLS458756 LBW458725:LBW458756 KSA458725:KSA458756 KIE458725:KIE458756 JYI458725:JYI458756 JOM458725:JOM458756 JEQ458725:JEQ458756 IUU458725:IUU458756 IKY458725:IKY458756 IBC458725:IBC458756 HRG458725:HRG458756 HHK458725:HHK458756 GXO458725:GXO458756 GNS458725:GNS458756 GDW458725:GDW458756 FUA458725:FUA458756 FKE458725:FKE458756 FAI458725:FAI458756 EQM458725:EQM458756 EGQ458725:EGQ458756 DWU458725:DWU458756 DMY458725:DMY458756 DDC458725:DDC458756 CTG458725:CTG458756 CJK458725:CJK458756 BZO458725:BZO458756 BPS458725:BPS458756 BFW458725:BFW458756 AWA458725:AWA458756 AME458725:AME458756 ACI458725:ACI458756 SM458725:SM458756 IQ458725:IQ458756 I458725:J458756 WVC393189:WVC393220 WLG393189:WLG393220 WBK393189:WBK393220 VRO393189:VRO393220 VHS393189:VHS393220 UXW393189:UXW393220 UOA393189:UOA393220 UEE393189:UEE393220 TUI393189:TUI393220 TKM393189:TKM393220 TAQ393189:TAQ393220 SQU393189:SQU393220 SGY393189:SGY393220 RXC393189:RXC393220 RNG393189:RNG393220 RDK393189:RDK393220 QTO393189:QTO393220 QJS393189:QJS393220 PZW393189:PZW393220 PQA393189:PQA393220 PGE393189:PGE393220 OWI393189:OWI393220 OMM393189:OMM393220 OCQ393189:OCQ393220 NSU393189:NSU393220 NIY393189:NIY393220 MZC393189:MZC393220 MPG393189:MPG393220 MFK393189:MFK393220 LVO393189:LVO393220 LLS393189:LLS393220 LBW393189:LBW393220 KSA393189:KSA393220 KIE393189:KIE393220 JYI393189:JYI393220 JOM393189:JOM393220 JEQ393189:JEQ393220 IUU393189:IUU393220 IKY393189:IKY393220 IBC393189:IBC393220 HRG393189:HRG393220 HHK393189:HHK393220 GXO393189:GXO393220 GNS393189:GNS393220 GDW393189:GDW393220 FUA393189:FUA393220 FKE393189:FKE393220 FAI393189:FAI393220 EQM393189:EQM393220 EGQ393189:EGQ393220 DWU393189:DWU393220 DMY393189:DMY393220 DDC393189:DDC393220 CTG393189:CTG393220 CJK393189:CJK393220 BZO393189:BZO393220 BPS393189:BPS393220 BFW393189:BFW393220 AWA393189:AWA393220 AME393189:AME393220 ACI393189:ACI393220 SM393189:SM393220 IQ393189:IQ393220 I393189:J393220 WVC327653:WVC327684 WLG327653:WLG327684 WBK327653:WBK327684 VRO327653:VRO327684 VHS327653:VHS327684 UXW327653:UXW327684 UOA327653:UOA327684 UEE327653:UEE327684 TUI327653:TUI327684 TKM327653:TKM327684 TAQ327653:TAQ327684 SQU327653:SQU327684 SGY327653:SGY327684 RXC327653:RXC327684 RNG327653:RNG327684 RDK327653:RDK327684 QTO327653:QTO327684 QJS327653:QJS327684 PZW327653:PZW327684 PQA327653:PQA327684 PGE327653:PGE327684 OWI327653:OWI327684 OMM327653:OMM327684 OCQ327653:OCQ327684 NSU327653:NSU327684 NIY327653:NIY327684 MZC327653:MZC327684 MPG327653:MPG327684 MFK327653:MFK327684 LVO327653:LVO327684 LLS327653:LLS327684 LBW327653:LBW327684 KSA327653:KSA327684 KIE327653:KIE327684 JYI327653:JYI327684 JOM327653:JOM327684 JEQ327653:JEQ327684 IUU327653:IUU327684 IKY327653:IKY327684 IBC327653:IBC327684 HRG327653:HRG327684 HHK327653:HHK327684 GXO327653:GXO327684 GNS327653:GNS327684 GDW327653:GDW327684 FUA327653:FUA327684 FKE327653:FKE327684 FAI327653:FAI327684 EQM327653:EQM327684 EGQ327653:EGQ327684 DWU327653:DWU327684 DMY327653:DMY327684 DDC327653:DDC327684 CTG327653:CTG327684 CJK327653:CJK327684 BZO327653:BZO327684 BPS327653:BPS327684 BFW327653:BFW327684 AWA327653:AWA327684 AME327653:AME327684 ACI327653:ACI327684 SM327653:SM327684 IQ327653:IQ327684 I327653:J327684 WVC262117:WVC262148 WLG262117:WLG262148 WBK262117:WBK262148 VRO262117:VRO262148 VHS262117:VHS262148 UXW262117:UXW262148 UOA262117:UOA262148 UEE262117:UEE262148 TUI262117:TUI262148 TKM262117:TKM262148 TAQ262117:TAQ262148 SQU262117:SQU262148 SGY262117:SGY262148 RXC262117:RXC262148 RNG262117:RNG262148 RDK262117:RDK262148 QTO262117:QTO262148 QJS262117:QJS262148 PZW262117:PZW262148 PQA262117:PQA262148 PGE262117:PGE262148 OWI262117:OWI262148 OMM262117:OMM262148 OCQ262117:OCQ262148 NSU262117:NSU262148 NIY262117:NIY262148 MZC262117:MZC262148 MPG262117:MPG262148 MFK262117:MFK262148 LVO262117:LVO262148 LLS262117:LLS262148 LBW262117:LBW262148 KSA262117:KSA262148 KIE262117:KIE262148 JYI262117:JYI262148 JOM262117:JOM262148 JEQ262117:JEQ262148 IUU262117:IUU262148 IKY262117:IKY262148 IBC262117:IBC262148 HRG262117:HRG262148 HHK262117:HHK262148 GXO262117:GXO262148 GNS262117:GNS262148 GDW262117:GDW262148 FUA262117:FUA262148 FKE262117:FKE262148 FAI262117:FAI262148 EQM262117:EQM262148 EGQ262117:EGQ262148 DWU262117:DWU262148 DMY262117:DMY262148 DDC262117:DDC262148 CTG262117:CTG262148 CJK262117:CJK262148 BZO262117:BZO262148 BPS262117:BPS262148 BFW262117:BFW262148 AWA262117:AWA262148 AME262117:AME262148 ACI262117:ACI262148 SM262117:SM262148 IQ262117:IQ262148 I262117:J262148 WVC196581:WVC196612 WLG196581:WLG196612 WBK196581:WBK196612 VRO196581:VRO196612 VHS196581:VHS196612 UXW196581:UXW196612 UOA196581:UOA196612 UEE196581:UEE196612 TUI196581:TUI196612 TKM196581:TKM196612 TAQ196581:TAQ196612 SQU196581:SQU196612 SGY196581:SGY196612 RXC196581:RXC196612 RNG196581:RNG196612 RDK196581:RDK196612 QTO196581:QTO196612 QJS196581:QJS196612 PZW196581:PZW196612 PQA196581:PQA196612 PGE196581:PGE196612 OWI196581:OWI196612 OMM196581:OMM196612 OCQ196581:OCQ196612 NSU196581:NSU196612 NIY196581:NIY196612 MZC196581:MZC196612 MPG196581:MPG196612 MFK196581:MFK196612 LVO196581:LVO196612 LLS196581:LLS196612 LBW196581:LBW196612 KSA196581:KSA196612 KIE196581:KIE196612 JYI196581:JYI196612 JOM196581:JOM196612 JEQ196581:JEQ196612 IUU196581:IUU196612 IKY196581:IKY196612 IBC196581:IBC196612 HRG196581:HRG196612 HHK196581:HHK196612 GXO196581:GXO196612 GNS196581:GNS196612 GDW196581:GDW196612 FUA196581:FUA196612 FKE196581:FKE196612 FAI196581:FAI196612 EQM196581:EQM196612 EGQ196581:EGQ196612 DWU196581:DWU196612 DMY196581:DMY196612 DDC196581:DDC196612 CTG196581:CTG196612 CJK196581:CJK196612 BZO196581:BZO196612 BPS196581:BPS196612 BFW196581:BFW196612 AWA196581:AWA196612 AME196581:AME196612 ACI196581:ACI196612 SM196581:SM196612 IQ196581:IQ196612 I196581:J196612 WVC131045:WVC131076 WLG131045:WLG131076 WBK131045:WBK131076 VRO131045:VRO131076 VHS131045:VHS131076 UXW131045:UXW131076 UOA131045:UOA131076 UEE131045:UEE131076 TUI131045:TUI131076 TKM131045:TKM131076 TAQ131045:TAQ131076 SQU131045:SQU131076 SGY131045:SGY131076 RXC131045:RXC131076 RNG131045:RNG131076 RDK131045:RDK131076 QTO131045:QTO131076 QJS131045:QJS131076 PZW131045:PZW131076 PQA131045:PQA131076 PGE131045:PGE131076 OWI131045:OWI131076 OMM131045:OMM131076 OCQ131045:OCQ131076 NSU131045:NSU131076 NIY131045:NIY131076 MZC131045:MZC131076 MPG131045:MPG131076 MFK131045:MFK131076 LVO131045:LVO131076 LLS131045:LLS131076 LBW131045:LBW131076 KSA131045:KSA131076 KIE131045:KIE131076 JYI131045:JYI131076 JOM131045:JOM131076 JEQ131045:JEQ131076 IUU131045:IUU131076 IKY131045:IKY131076 IBC131045:IBC131076 HRG131045:HRG131076 HHK131045:HHK131076 GXO131045:GXO131076 GNS131045:GNS131076 GDW131045:GDW131076 FUA131045:FUA131076 FKE131045:FKE131076 FAI131045:FAI131076 EQM131045:EQM131076 EGQ131045:EGQ131076 DWU131045:DWU131076 DMY131045:DMY131076 DDC131045:DDC131076 CTG131045:CTG131076 CJK131045:CJK131076 BZO131045:BZO131076 BPS131045:BPS131076 BFW131045:BFW131076 AWA131045:AWA131076 AME131045:AME131076 ACI131045:ACI131076 SM131045:SM131076 IQ131045:IQ131076 I131045:J131076 WVC65509:WVC65540 WLG65509:WLG65540 WBK65509:WBK65540 VRO65509:VRO65540 VHS65509:VHS65540 UXW65509:UXW65540 UOA65509:UOA65540 UEE65509:UEE65540 TUI65509:TUI65540 TKM65509:TKM65540 TAQ65509:TAQ65540 SQU65509:SQU65540 SGY65509:SGY65540 RXC65509:RXC65540 RNG65509:RNG65540 RDK65509:RDK65540 QTO65509:QTO65540 QJS65509:QJS65540 PZW65509:PZW65540 PQA65509:PQA65540 PGE65509:PGE65540 OWI65509:OWI65540 OMM65509:OMM65540 OCQ65509:OCQ65540 NSU65509:NSU65540 NIY65509:NIY65540 MZC65509:MZC65540 MPG65509:MPG65540 MFK65509:MFK65540 LVO65509:LVO65540 LLS65509:LLS65540 LBW65509:LBW65540 KSA65509:KSA65540 KIE65509:KIE65540 JYI65509:JYI65540 JOM65509:JOM65540 JEQ65509:JEQ65540 IUU65509:IUU65540 IKY65509:IKY65540 IBC65509:IBC65540 HRG65509:HRG65540 HHK65509:HHK65540 GXO65509:GXO65540 GNS65509:GNS65540 GDW65509:GDW65540 FUA65509:FUA65540 FKE65509:FKE65540 FAI65509:FAI65540 EQM65509:EQM65540 EGQ65509:EGQ65540 DWU65509:DWU65540 DMY65509:DMY65540 DDC65509:DDC65540 CTG65509:CTG65540 CJK65509:CJK65540 BZO65509:BZO65540 BPS65509:BPS65540 BFW65509:BFW65540 AWA65509:AWA65540 AME65509:AME65540 ACI65509:ACI65540 SM65509:SM65540 IQ65509:IQ65540 I65509:J65540 WVC983051:WVC983059 WLG983051:WLG983059 WBK983051:WBK983059 VRO983051:VRO983059 VHS983051:VHS983059 UXW983051:UXW983059 UOA983051:UOA983059 UEE983051:UEE983059 TUI983051:TUI983059 TKM983051:TKM983059 TAQ983051:TAQ983059 SQU983051:SQU983059 SGY983051:SGY983059 RXC983051:RXC983059 RNG983051:RNG983059 RDK983051:RDK983059 QTO983051:QTO983059 QJS983051:QJS983059 PZW983051:PZW983059 PQA983051:PQA983059 PGE983051:PGE983059 OWI983051:OWI983059 OMM983051:OMM983059 OCQ983051:OCQ983059 NSU983051:NSU983059 NIY983051:NIY983059 MZC983051:MZC983059 MPG983051:MPG983059 MFK983051:MFK983059 LVO983051:LVO983059 LLS983051:LLS983059 LBW983051:LBW983059 KSA983051:KSA983059 KIE983051:KIE983059 JYI983051:JYI983059 JOM983051:JOM983059 JEQ983051:JEQ983059 IUU983051:IUU983059 IKY983051:IKY983059 IBC983051:IBC983059 HRG983051:HRG983059 HHK983051:HHK983059 GXO983051:GXO983059 GNS983051:GNS983059 GDW983051:GDW983059 FUA983051:FUA983059 FKE983051:FKE983059 FAI983051:FAI983059 EQM983051:EQM983059 EGQ983051:EGQ983059 DWU983051:DWU983059 DMY983051:DMY983059 DDC983051:DDC983059 CTG983051:CTG983059 CJK983051:CJK983059 BZO983051:BZO983059 BPS983051:BPS983059 BFW983051:BFW983059 AWA983051:AWA983059 AME983051:AME983059 ACI983051:ACI983059 SM983051:SM983059 IQ983051:IQ983059 I983051:J983059 WVC917515:WVC917523 WLG917515:WLG917523 WBK917515:WBK917523 VRO917515:VRO917523 VHS917515:VHS917523 UXW917515:UXW917523 UOA917515:UOA917523 UEE917515:UEE917523 TUI917515:TUI917523 TKM917515:TKM917523 TAQ917515:TAQ917523 SQU917515:SQU917523 SGY917515:SGY917523 RXC917515:RXC917523 RNG917515:RNG917523 RDK917515:RDK917523 QTO917515:QTO917523 QJS917515:QJS917523 PZW917515:PZW917523 PQA917515:PQA917523 PGE917515:PGE917523 OWI917515:OWI917523 OMM917515:OMM917523 OCQ917515:OCQ917523 NSU917515:NSU917523 NIY917515:NIY917523 MZC917515:MZC917523 MPG917515:MPG917523 MFK917515:MFK917523 LVO917515:LVO917523 LLS917515:LLS917523 LBW917515:LBW917523 KSA917515:KSA917523 KIE917515:KIE917523 JYI917515:JYI917523 JOM917515:JOM917523 JEQ917515:JEQ917523 IUU917515:IUU917523 IKY917515:IKY917523 IBC917515:IBC917523 HRG917515:HRG917523 HHK917515:HHK917523 GXO917515:GXO917523 GNS917515:GNS917523 GDW917515:GDW917523 FUA917515:FUA917523 FKE917515:FKE917523 FAI917515:FAI917523 EQM917515:EQM917523 EGQ917515:EGQ917523 DWU917515:DWU917523 DMY917515:DMY917523 DDC917515:DDC917523 CTG917515:CTG917523 CJK917515:CJK917523 BZO917515:BZO917523 BPS917515:BPS917523 BFW917515:BFW917523 AWA917515:AWA917523 AME917515:AME917523 ACI917515:ACI917523 SM917515:SM917523 IQ917515:IQ917523 I917515:J917523 WVC851979:WVC851987 WLG851979:WLG851987 WBK851979:WBK851987 VRO851979:VRO851987 VHS851979:VHS851987 UXW851979:UXW851987 UOA851979:UOA851987 UEE851979:UEE851987 TUI851979:TUI851987 TKM851979:TKM851987 TAQ851979:TAQ851987 SQU851979:SQU851987 SGY851979:SGY851987 RXC851979:RXC851987 RNG851979:RNG851987 RDK851979:RDK851987 QTO851979:QTO851987 QJS851979:QJS851987 PZW851979:PZW851987 PQA851979:PQA851987 PGE851979:PGE851987 OWI851979:OWI851987 OMM851979:OMM851987 OCQ851979:OCQ851987 NSU851979:NSU851987 NIY851979:NIY851987 MZC851979:MZC851987 MPG851979:MPG851987 MFK851979:MFK851987 LVO851979:LVO851987 LLS851979:LLS851987 LBW851979:LBW851987 KSA851979:KSA851987 KIE851979:KIE851987 JYI851979:JYI851987 JOM851979:JOM851987 JEQ851979:JEQ851987 IUU851979:IUU851987 IKY851979:IKY851987 IBC851979:IBC851987 HRG851979:HRG851987 HHK851979:HHK851987 GXO851979:GXO851987 GNS851979:GNS851987 GDW851979:GDW851987 FUA851979:FUA851987 FKE851979:FKE851987 FAI851979:FAI851987 EQM851979:EQM851987 EGQ851979:EGQ851987 DWU851979:DWU851987 DMY851979:DMY851987 DDC851979:DDC851987 CTG851979:CTG851987 CJK851979:CJK851987 BZO851979:BZO851987 BPS851979:BPS851987 BFW851979:BFW851987 AWA851979:AWA851987 AME851979:AME851987 ACI851979:ACI851987 SM851979:SM851987 IQ851979:IQ851987 I851979:J851987 WVC786443:WVC786451 WLG786443:WLG786451 WBK786443:WBK786451 VRO786443:VRO786451 VHS786443:VHS786451 UXW786443:UXW786451 UOA786443:UOA786451 UEE786443:UEE786451 TUI786443:TUI786451 TKM786443:TKM786451 TAQ786443:TAQ786451 SQU786443:SQU786451 SGY786443:SGY786451 RXC786443:RXC786451 RNG786443:RNG786451 RDK786443:RDK786451 QTO786443:QTO786451 QJS786443:QJS786451 PZW786443:PZW786451 PQA786443:PQA786451 PGE786443:PGE786451 OWI786443:OWI786451 OMM786443:OMM786451 OCQ786443:OCQ786451 NSU786443:NSU786451 NIY786443:NIY786451 MZC786443:MZC786451 MPG786443:MPG786451 MFK786443:MFK786451 LVO786443:LVO786451 LLS786443:LLS786451 LBW786443:LBW786451 KSA786443:KSA786451 KIE786443:KIE786451 JYI786443:JYI786451 JOM786443:JOM786451 JEQ786443:JEQ786451 IUU786443:IUU786451 IKY786443:IKY786451 IBC786443:IBC786451 HRG786443:HRG786451 HHK786443:HHK786451 GXO786443:GXO786451 GNS786443:GNS786451 GDW786443:GDW786451 FUA786443:FUA786451 FKE786443:FKE786451 FAI786443:FAI786451 EQM786443:EQM786451 EGQ786443:EGQ786451 DWU786443:DWU786451 DMY786443:DMY786451 DDC786443:DDC786451 CTG786443:CTG786451 CJK786443:CJK786451 BZO786443:BZO786451 BPS786443:BPS786451 BFW786443:BFW786451 AWA786443:AWA786451 AME786443:AME786451 ACI786443:ACI786451 SM786443:SM786451 IQ786443:IQ786451 I786443:J786451 WVC720907:WVC720915 WLG720907:WLG720915 WBK720907:WBK720915 VRO720907:VRO720915 VHS720907:VHS720915 UXW720907:UXW720915 UOA720907:UOA720915 UEE720907:UEE720915 TUI720907:TUI720915 TKM720907:TKM720915 TAQ720907:TAQ720915 SQU720907:SQU720915 SGY720907:SGY720915 RXC720907:RXC720915 RNG720907:RNG720915 RDK720907:RDK720915 QTO720907:QTO720915 QJS720907:QJS720915 PZW720907:PZW720915 PQA720907:PQA720915 PGE720907:PGE720915 OWI720907:OWI720915 OMM720907:OMM720915 OCQ720907:OCQ720915 NSU720907:NSU720915 NIY720907:NIY720915 MZC720907:MZC720915 MPG720907:MPG720915 MFK720907:MFK720915 LVO720907:LVO720915 LLS720907:LLS720915 LBW720907:LBW720915 KSA720907:KSA720915 KIE720907:KIE720915 JYI720907:JYI720915 JOM720907:JOM720915 JEQ720907:JEQ720915 IUU720907:IUU720915 IKY720907:IKY720915 IBC720907:IBC720915 HRG720907:HRG720915 HHK720907:HHK720915 GXO720907:GXO720915 GNS720907:GNS720915 GDW720907:GDW720915 FUA720907:FUA720915 FKE720907:FKE720915 FAI720907:FAI720915 EQM720907:EQM720915 EGQ720907:EGQ720915 DWU720907:DWU720915 DMY720907:DMY720915 DDC720907:DDC720915 CTG720907:CTG720915 CJK720907:CJK720915 BZO720907:BZO720915 BPS720907:BPS720915 BFW720907:BFW720915 AWA720907:AWA720915 AME720907:AME720915 ACI720907:ACI720915 SM720907:SM720915 IQ720907:IQ720915 I720907:J720915 WVC655371:WVC655379 WLG655371:WLG655379 WBK655371:WBK655379 VRO655371:VRO655379 VHS655371:VHS655379 UXW655371:UXW655379 UOA655371:UOA655379 UEE655371:UEE655379 TUI655371:TUI655379 TKM655371:TKM655379 TAQ655371:TAQ655379 SQU655371:SQU655379 SGY655371:SGY655379 RXC655371:RXC655379 RNG655371:RNG655379 RDK655371:RDK655379 QTO655371:QTO655379 QJS655371:QJS655379 PZW655371:PZW655379 PQA655371:PQA655379 PGE655371:PGE655379 OWI655371:OWI655379 OMM655371:OMM655379 OCQ655371:OCQ655379 NSU655371:NSU655379 NIY655371:NIY655379 MZC655371:MZC655379 MPG655371:MPG655379 MFK655371:MFK655379 LVO655371:LVO655379 LLS655371:LLS655379 LBW655371:LBW655379 KSA655371:KSA655379 KIE655371:KIE655379 JYI655371:JYI655379 JOM655371:JOM655379 JEQ655371:JEQ655379 IUU655371:IUU655379 IKY655371:IKY655379 IBC655371:IBC655379 HRG655371:HRG655379 HHK655371:HHK655379 GXO655371:GXO655379 GNS655371:GNS655379 GDW655371:GDW655379 FUA655371:FUA655379 FKE655371:FKE655379 FAI655371:FAI655379 EQM655371:EQM655379 EGQ655371:EGQ655379 DWU655371:DWU655379 DMY655371:DMY655379 DDC655371:DDC655379 CTG655371:CTG655379 CJK655371:CJK655379 BZO655371:BZO655379 BPS655371:BPS655379 BFW655371:BFW655379 AWA655371:AWA655379 AME655371:AME655379 ACI655371:ACI655379 SM655371:SM655379 IQ655371:IQ655379 I655371:J655379 WVC589835:WVC589843 WLG589835:WLG589843 WBK589835:WBK589843 VRO589835:VRO589843 VHS589835:VHS589843 UXW589835:UXW589843 UOA589835:UOA589843 UEE589835:UEE589843 TUI589835:TUI589843 TKM589835:TKM589843 TAQ589835:TAQ589843 SQU589835:SQU589843 SGY589835:SGY589843 RXC589835:RXC589843 RNG589835:RNG589843 RDK589835:RDK589843 QTO589835:QTO589843 QJS589835:QJS589843 PZW589835:PZW589843 PQA589835:PQA589843 PGE589835:PGE589843 OWI589835:OWI589843 OMM589835:OMM589843 OCQ589835:OCQ589843 NSU589835:NSU589843 NIY589835:NIY589843 MZC589835:MZC589843 MPG589835:MPG589843 MFK589835:MFK589843 LVO589835:LVO589843 LLS589835:LLS589843 LBW589835:LBW589843 KSA589835:KSA589843 KIE589835:KIE589843 JYI589835:JYI589843 JOM589835:JOM589843 JEQ589835:JEQ589843 IUU589835:IUU589843 IKY589835:IKY589843 IBC589835:IBC589843 HRG589835:HRG589843 HHK589835:HHK589843 GXO589835:GXO589843 GNS589835:GNS589843 GDW589835:GDW589843 FUA589835:FUA589843 FKE589835:FKE589843 FAI589835:FAI589843 EQM589835:EQM589843 EGQ589835:EGQ589843 DWU589835:DWU589843 DMY589835:DMY589843 DDC589835:DDC589843 CTG589835:CTG589843 CJK589835:CJK589843 BZO589835:BZO589843 BPS589835:BPS589843 BFW589835:BFW589843 AWA589835:AWA589843 AME589835:AME589843 ACI589835:ACI589843 SM589835:SM589843 IQ589835:IQ589843 I589835:J589843 WVC524299:WVC524307 WLG524299:WLG524307 WBK524299:WBK524307 VRO524299:VRO524307 VHS524299:VHS524307 UXW524299:UXW524307 UOA524299:UOA524307 UEE524299:UEE524307 TUI524299:TUI524307 TKM524299:TKM524307 TAQ524299:TAQ524307 SQU524299:SQU524307 SGY524299:SGY524307 RXC524299:RXC524307 RNG524299:RNG524307 RDK524299:RDK524307 QTO524299:QTO524307 QJS524299:QJS524307 PZW524299:PZW524307 PQA524299:PQA524307 PGE524299:PGE524307 OWI524299:OWI524307 OMM524299:OMM524307 OCQ524299:OCQ524307 NSU524299:NSU524307 NIY524299:NIY524307 MZC524299:MZC524307 MPG524299:MPG524307 MFK524299:MFK524307 LVO524299:LVO524307 LLS524299:LLS524307 LBW524299:LBW524307 KSA524299:KSA524307 KIE524299:KIE524307 JYI524299:JYI524307 JOM524299:JOM524307 JEQ524299:JEQ524307 IUU524299:IUU524307 IKY524299:IKY524307 IBC524299:IBC524307 HRG524299:HRG524307 HHK524299:HHK524307 GXO524299:GXO524307 GNS524299:GNS524307 GDW524299:GDW524307 FUA524299:FUA524307 FKE524299:FKE524307 FAI524299:FAI524307 EQM524299:EQM524307 EGQ524299:EGQ524307 DWU524299:DWU524307 DMY524299:DMY524307 DDC524299:DDC524307 CTG524299:CTG524307 CJK524299:CJK524307 BZO524299:BZO524307 BPS524299:BPS524307 BFW524299:BFW524307 AWA524299:AWA524307 AME524299:AME524307 ACI524299:ACI524307 SM524299:SM524307 IQ524299:IQ524307 I524299:J524307 WVC458763:WVC458771 WLG458763:WLG458771 WBK458763:WBK458771 VRO458763:VRO458771 VHS458763:VHS458771 UXW458763:UXW458771 UOA458763:UOA458771 UEE458763:UEE458771 TUI458763:TUI458771 TKM458763:TKM458771 TAQ458763:TAQ458771 SQU458763:SQU458771 SGY458763:SGY458771 RXC458763:RXC458771 RNG458763:RNG458771 RDK458763:RDK458771 QTO458763:QTO458771 QJS458763:QJS458771 PZW458763:PZW458771 PQA458763:PQA458771 PGE458763:PGE458771 OWI458763:OWI458771 OMM458763:OMM458771 OCQ458763:OCQ458771 NSU458763:NSU458771 NIY458763:NIY458771 MZC458763:MZC458771 MPG458763:MPG458771 MFK458763:MFK458771 LVO458763:LVO458771 LLS458763:LLS458771 LBW458763:LBW458771 KSA458763:KSA458771 KIE458763:KIE458771 JYI458763:JYI458771 JOM458763:JOM458771 JEQ458763:JEQ458771 IUU458763:IUU458771 IKY458763:IKY458771 IBC458763:IBC458771 HRG458763:HRG458771 HHK458763:HHK458771 GXO458763:GXO458771 GNS458763:GNS458771 GDW458763:GDW458771 FUA458763:FUA458771 FKE458763:FKE458771 FAI458763:FAI458771 EQM458763:EQM458771 EGQ458763:EGQ458771 DWU458763:DWU458771 DMY458763:DMY458771 DDC458763:DDC458771 CTG458763:CTG458771 CJK458763:CJK458771 BZO458763:BZO458771 BPS458763:BPS458771 BFW458763:BFW458771 AWA458763:AWA458771 AME458763:AME458771 ACI458763:ACI458771 SM458763:SM458771 IQ458763:IQ458771 I458763:J458771 WVC393227:WVC393235 WLG393227:WLG393235 WBK393227:WBK393235 VRO393227:VRO393235 VHS393227:VHS393235 UXW393227:UXW393235 UOA393227:UOA393235 UEE393227:UEE393235 TUI393227:TUI393235 TKM393227:TKM393235 TAQ393227:TAQ393235 SQU393227:SQU393235 SGY393227:SGY393235 RXC393227:RXC393235 RNG393227:RNG393235 RDK393227:RDK393235 QTO393227:QTO393235 QJS393227:QJS393235 PZW393227:PZW393235 PQA393227:PQA393235 PGE393227:PGE393235 OWI393227:OWI393235 OMM393227:OMM393235 OCQ393227:OCQ393235 NSU393227:NSU393235 NIY393227:NIY393235 MZC393227:MZC393235 MPG393227:MPG393235 MFK393227:MFK393235 LVO393227:LVO393235 LLS393227:LLS393235 LBW393227:LBW393235 KSA393227:KSA393235 KIE393227:KIE393235 JYI393227:JYI393235 JOM393227:JOM393235 JEQ393227:JEQ393235 IUU393227:IUU393235 IKY393227:IKY393235 IBC393227:IBC393235 HRG393227:HRG393235 HHK393227:HHK393235 GXO393227:GXO393235 GNS393227:GNS393235 GDW393227:GDW393235 FUA393227:FUA393235 FKE393227:FKE393235 FAI393227:FAI393235 EQM393227:EQM393235 EGQ393227:EGQ393235 DWU393227:DWU393235 DMY393227:DMY393235 DDC393227:DDC393235 CTG393227:CTG393235 CJK393227:CJK393235 BZO393227:BZO393235 BPS393227:BPS393235 BFW393227:BFW393235 AWA393227:AWA393235 AME393227:AME393235 ACI393227:ACI393235 SM393227:SM393235 IQ393227:IQ393235 I393227:J393235 WVC327691:WVC327699 WLG327691:WLG327699 WBK327691:WBK327699 VRO327691:VRO327699 VHS327691:VHS327699 UXW327691:UXW327699 UOA327691:UOA327699 UEE327691:UEE327699 TUI327691:TUI327699 TKM327691:TKM327699 TAQ327691:TAQ327699 SQU327691:SQU327699 SGY327691:SGY327699 RXC327691:RXC327699 RNG327691:RNG327699 RDK327691:RDK327699 QTO327691:QTO327699 QJS327691:QJS327699 PZW327691:PZW327699 PQA327691:PQA327699 PGE327691:PGE327699 OWI327691:OWI327699 OMM327691:OMM327699 OCQ327691:OCQ327699 NSU327691:NSU327699 NIY327691:NIY327699 MZC327691:MZC327699 MPG327691:MPG327699 MFK327691:MFK327699 LVO327691:LVO327699 LLS327691:LLS327699 LBW327691:LBW327699 KSA327691:KSA327699 KIE327691:KIE327699 JYI327691:JYI327699 JOM327691:JOM327699 JEQ327691:JEQ327699 IUU327691:IUU327699 IKY327691:IKY327699 IBC327691:IBC327699 HRG327691:HRG327699 HHK327691:HHK327699 GXO327691:GXO327699 GNS327691:GNS327699 GDW327691:GDW327699 FUA327691:FUA327699 FKE327691:FKE327699 FAI327691:FAI327699 EQM327691:EQM327699 EGQ327691:EGQ327699 DWU327691:DWU327699 DMY327691:DMY327699 DDC327691:DDC327699 CTG327691:CTG327699 CJK327691:CJK327699 BZO327691:BZO327699 BPS327691:BPS327699 BFW327691:BFW327699 AWA327691:AWA327699 AME327691:AME327699 ACI327691:ACI327699 SM327691:SM327699 IQ327691:IQ327699 I327691:J327699 WVC262155:WVC262163 WLG262155:WLG262163 WBK262155:WBK262163 VRO262155:VRO262163 VHS262155:VHS262163 UXW262155:UXW262163 UOA262155:UOA262163 UEE262155:UEE262163 TUI262155:TUI262163 TKM262155:TKM262163 TAQ262155:TAQ262163 SQU262155:SQU262163 SGY262155:SGY262163 RXC262155:RXC262163 RNG262155:RNG262163 RDK262155:RDK262163 QTO262155:QTO262163 QJS262155:QJS262163 PZW262155:PZW262163 PQA262155:PQA262163 PGE262155:PGE262163 OWI262155:OWI262163 OMM262155:OMM262163 OCQ262155:OCQ262163 NSU262155:NSU262163 NIY262155:NIY262163 MZC262155:MZC262163 MPG262155:MPG262163 MFK262155:MFK262163 LVO262155:LVO262163 LLS262155:LLS262163 LBW262155:LBW262163 KSA262155:KSA262163 KIE262155:KIE262163 JYI262155:JYI262163 JOM262155:JOM262163 JEQ262155:JEQ262163 IUU262155:IUU262163 IKY262155:IKY262163 IBC262155:IBC262163 HRG262155:HRG262163 HHK262155:HHK262163 GXO262155:GXO262163 GNS262155:GNS262163 GDW262155:GDW262163 FUA262155:FUA262163 FKE262155:FKE262163 FAI262155:FAI262163 EQM262155:EQM262163 EGQ262155:EGQ262163 DWU262155:DWU262163 DMY262155:DMY262163 DDC262155:DDC262163 CTG262155:CTG262163 CJK262155:CJK262163 BZO262155:BZO262163 BPS262155:BPS262163 BFW262155:BFW262163 AWA262155:AWA262163 AME262155:AME262163 ACI262155:ACI262163 SM262155:SM262163 IQ262155:IQ262163 I262155:J262163 WVC196619:WVC196627 WLG196619:WLG196627 WBK196619:WBK196627 VRO196619:VRO196627 VHS196619:VHS196627 UXW196619:UXW196627 UOA196619:UOA196627 UEE196619:UEE196627 TUI196619:TUI196627 TKM196619:TKM196627 TAQ196619:TAQ196627 SQU196619:SQU196627 SGY196619:SGY196627 RXC196619:RXC196627 RNG196619:RNG196627 RDK196619:RDK196627 QTO196619:QTO196627 QJS196619:QJS196627 PZW196619:PZW196627 PQA196619:PQA196627 PGE196619:PGE196627 OWI196619:OWI196627 OMM196619:OMM196627 OCQ196619:OCQ196627 NSU196619:NSU196627 NIY196619:NIY196627 MZC196619:MZC196627 MPG196619:MPG196627 MFK196619:MFK196627 LVO196619:LVO196627 LLS196619:LLS196627 LBW196619:LBW196627 KSA196619:KSA196627 KIE196619:KIE196627 JYI196619:JYI196627 JOM196619:JOM196627 JEQ196619:JEQ196627 IUU196619:IUU196627 IKY196619:IKY196627 IBC196619:IBC196627 HRG196619:HRG196627 HHK196619:HHK196627 GXO196619:GXO196627 GNS196619:GNS196627 GDW196619:GDW196627 FUA196619:FUA196627 FKE196619:FKE196627 FAI196619:FAI196627 EQM196619:EQM196627 EGQ196619:EGQ196627 DWU196619:DWU196627 DMY196619:DMY196627 DDC196619:DDC196627 CTG196619:CTG196627 CJK196619:CJK196627 BZO196619:BZO196627 BPS196619:BPS196627 BFW196619:BFW196627 AWA196619:AWA196627 AME196619:AME196627 ACI196619:ACI196627 SM196619:SM196627 IQ196619:IQ196627 I196619:J196627 WVC131083:WVC131091 WLG131083:WLG131091 WBK131083:WBK131091 VRO131083:VRO131091 VHS131083:VHS131091 UXW131083:UXW131091 UOA131083:UOA131091 UEE131083:UEE131091 TUI131083:TUI131091 TKM131083:TKM131091 TAQ131083:TAQ131091 SQU131083:SQU131091 SGY131083:SGY131091 RXC131083:RXC131091 RNG131083:RNG131091 RDK131083:RDK131091 QTO131083:QTO131091 QJS131083:QJS131091 PZW131083:PZW131091 PQA131083:PQA131091 PGE131083:PGE131091 OWI131083:OWI131091 OMM131083:OMM131091 OCQ131083:OCQ131091 NSU131083:NSU131091 NIY131083:NIY131091 MZC131083:MZC131091 MPG131083:MPG131091 MFK131083:MFK131091 LVO131083:LVO131091 LLS131083:LLS131091 LBW131083:LBW131091 KSA131083:KSA131091 KIE131083:KIE131091 JYI131083:JYI131091 JOM131083:JOM131091 JEQ131083:JEQ131091 IUU131083:IUU131091 IKY131083:IKY131091 IBC131083:IBC131091 HRG131083:HRG131091 HHK131083:HHK131091 GXO131083:GXO131091 GNS131083:GNS131091 GDW131083:GDW131091 FUA131083:FUA131091 FKE131083:FKE131091 FAI131083:FAI131091 EQM131083:EQM131091 EGQ131083:EGQ131091 DWU131083:DWU131091 DMY131083:DMY131091 DDC131083:DDC131091 CTG131083:CTG131091 CJK131083:CJK131091 BZO131083:BZO131091 BPS131083:BPS131091 BFW131083:BFW131091 AWA131083:AWA131091 AME131083:AME131091 ACI131083:ACI131091 SM131083:SM131091 IQ131083:IQ131091 I131083:J131091 WVC65547:WVC65555 WLG65547:WLG65555 WBK65547:WBK65555 VRO65547:VRO65555 VHS65547:VHS65555 UXW65547:UXW65555 UOA65547:UOA65555 UEE65547:UEE65555 TUI65547:TUI65555 TKM65547:TKM65555 TAQ65547:TAQ65555 SQU65547:SQU65555 SGY65547:SGY65555 RXC65547:RXC65555 RNG65547:RNG65555 RDK65547:RDK65555 QTO65547:QTO65555 QJS65547:QJS65555 PZW65547:PZW65555 PQA65547:PQA65555 PGE65547:PGE65555 OWI65547:OWI65555 OMM65547:OMM65555 OCQ65547:OCQ65555 NSU65547:NSU65555 NIY65547:NIY65555 MZC65547:MZC65555 MPG65547:MPG65555 MFK65547:MFK65555 LVO65547:LVO65555 LLS65547:LLS65555 LBW65547:LBW65555 KSA65547:KSA65555 KIE65547:KIE65555 JYI65547:JYI65555 JOM65547:JOM65555 JEQ65547:JEQ65555 IUU65547:IUU65555 IKY65547:IKY65555 IBC65547:IBC65555 HRG65547:HRG65555 HHK65547:HHK65555 GXO65547:GXO65555 GNS65547:GNS65555 GDW65547:GDW65555 FUA65547:FUA65555 FKE65547:FKE65555 FAI65547:FAI65555 EQM65547:EQM65555 EGQ65547:EGQ65555 DWU65547:DWU65555 DMY65547:DMY65555 DDC65547:DDC65555 CTG65547:CTG65555 CJK65547:CJK65555 BZO65547:BZO65555 BPS65547:BPS65555 BFW65547:BFW65555 AWA65547:AWA65555 AME65547:AME65555 ACI65547:ACI65555 SM65547:SM65555 IQ65547:IQ65555 I65547:J65555 WVC983076:WVC983081 WLG983076:WLG983081 WBK983076:WBK983081 VRO983076:VRO983081 VHS983076:VHS983081 UXW983076:UXW983081 UOA983076:UOA983081 UEE983076:UEE983081 TUI983076:TUI983081 TKM983076:TKM983081 TAQ983076:TAQ983081 SQU983076:SQU983081 SGY983076:SGY983081 RXC983076:RXC983081 RNG983076:RNG983081 RDK983076:RDK983081 QTO983076:QTO983081 QJS983076:QJS983081 PZW983076:PZW983081 PQA983076:PQA983081 PGE983076:PGE983081 OWI983076:OWI983081 OMM983076:OMM983081 OCQ983076:OCQ983081 NSU983076:NSU983081 NIY983076:NIY983081 MZC983076:MZC983081 MPG983076:MPG983081 MFK983076:MFK983081 LVO983076:LVO983081 LLS983076:LLS983081 LBW983076:LBW983081 KSA983076:KSA983081 KIE983076:KIE983081 JYI983076:JYI983081 JOM983076:JOM983081 JEQ983076:JEQ983081 IUU983076:IUU983081 IKY983076:IKY983081 IBC983076:IBC983081 HRG983076:HRG983081 HHK983076:HHK983081 GXO983076:GXO983081 GNS983076:GNS983081 GDW983076:GDW983081 FUA983076:FUA983081 FKE983076:FKE983081 FAI983076:FAI983081 EQM983076:EQM983081 EGQ983076:EGQ983081 DWU983076:DWU983081 DMY983076:DMY983081 DDC983076:DDC983081 CTG983076:CTG983081 CJK983076:CJK983081 BZO983076:BZO983081 BPS983076:BPS983081 BFW983076:BFW983081 AWA983076:AWA983081 AME983076:AME983081 ACI983076:ACI983081 SM983076:SM983081 IQ983076:IQ983081 I983076:J983081 WVC917540:WVC917545 WLG917540:WLG917545 WBK917540:WBK917545 VRO917540:VRO917545 VHS917540:VHS917545 UXW917540:UXW917545 UOA917540:UOA917545 UEE917540:UEE917545 TUI917540:TUI917545 TKM917540:TKM917545 TAQ917540:TAQ917545 SQU917540:SQU917545 SGY917540:SGY917545 RXC917540:RXC917545 RNG917540:RNG917545 RDK917540:RDK917545 QTO917540:QTO917545 QJS917540:QJS917545 PZW917540:PZW917545 PQA917540:PQA917545 PGE917540:PGE917545 OWI917540:OWI917545 OMM917540:OMM917545 OCQ917540:OCQ917545 NSU917540:NSU917545 NIY917540:NIY917545 MZC917540:MZC917545 MPG917540:MPG917545 MFK917540:MFK917545 LVO917540:LVO917545 LLS917540:LLS917545 LBW917540:LBW917545 KSA917540:KSA917545 KIE917540:KIE917545 JYI917540:JYI917545 JOM917540:JOM917545 JEQ917540:JEQ917545 IUU917540:IUU917545 IKY917540:IKY917545 IBC917540:IBC917545 HRG917540:HRG917545 HHK917540:HHK917545 GXO917540:GXO917545 GNS917540:GNS917545 GDW917540:GDW917545 FUA917540:FUA917545 FKE917540:FKE917545 FAI917540:FAI917545 EQM917540:EQM917545 EGQ917540:EGQ917545 DWU917540:DWU917545 DMY917540:DMY917545 DDC917540:DDC917545 CTG917540:CTG917545 CJK917540:CJK917545 BZO917540:BZO917545 BPS917540:BPS917545 BFW917540:BFW917545 AWA917540:AWA917545 AME917540:AME917545 ACI917540:ACI917545 SM917540:SM917545 IQ917540:IQ917545 I917540:J917545 WVC852004:WVC852009 WLG852004:WLG852009 WBK852004:WBK852009 VRO852004:VRO852009 VHS852004:VHS852009 UXW852004:UXW852009 UOA852004:UOA852009 UEE852004:UEE852009 TUI852004:TUI852009 TKM852004:TKM852009 TAQ852004:TAQ852009 SQU852004:SQU852009 SGY852004:SGY852009 RXC852004:RXC852009 RNG852004:RNG852009 RDK852004:RDK852009 QTO852004:QTO852009 QJS852004:QJS852009 PZW852004:PZW852009 PQA852004:PQA852009 PGE852004:PGE852009 OWI852004:OWI852009 OMM852004:OMM852009 OCQ852004:OCQ852009 NSU852004:NSU852009 NIY852004:NIY852009 MZC852004:MZC852009 MPG852004:MPG852009 MFK852004:MFK852009 LVO852004:LVO852009 LLS852004:LLS852009 LBW852004:LBW852009 KSA852004:KSA852009 KIE852004:KIE852009 JYI852004:JYI852009 JOM852004:JOM852009 JEQ852004:JEQ852009 IUU852004:IUU852009 IKY852004:IKY852009 IBC852004:IBC852009 HRG852004:HRG852009 HHK852004:HHK852009 GXO852004:GXO852009 GNS852004:GNS852009 GDW852004:GDW852009 FUA852004:FUA852009 FKE852004:FKE852009 FAI852004:FAI852009 EQM852004:EQM852009 EGQ852004:EGQ852009 DWU852004:DWU852009 DMY852004:DMY852009 DDC852004:DDC852009 CTG852004:CTG852009 CJK852004:CJK852009 BZO852004:BZO852009 BPS852004:BPS852009 BFW852004:BFW852009 AWA852004:AWA852009 AME852004:AME852009 ACI852004:ACI852009 SM852004:SM852009 IQ852004:IQ852009 I852004:J852009 WVC786468:WVC786473 WLG786468:WLG786473 WBK786468:WBK786473 VRO786468:VRO786473 VHS786468:VHS786473 UXW786468:UXW786473 UOA786468:UOA786473 UEE786468:UEE786473 TUI786468:TUI786473 TKM786468:TKM786473 TAQ786468:TAQ786473 SQU786468:SQU786473 SGY786468:SGY786473 RXC786468:RXC786473 RNG786468:RNG786473 RDK786468:RDK786473 QTO786468:QTO786473 QJS786468:QJS786473 PZW786468:PZW786473 PQA786468:PQA786473 PGE786468:PGE786473 OWI786468:OWI786473 OMM786468:OMM786473 OCQ786468:OCQ786473 NSU786468:NSU786473 NIY786468:NIY786473 MZC786468:MZC786473 MPG786468:MPG786473 MFK786468:MFK786473 LVO786468:LVO786473 LLS786468:LLS786473 LBW786468:LBW786473 KSA786468:KSA786473 KIE786468:KIE786473 JYI786468:JYI786473 JOM786468:JOM786473 JEQ786468:JEQ786473 IUU786468:IUU786473 IKY786468:IKY786473 IBC786468:IBC786473 HRG786468:HRG786473 HHK786468:HHK786473 GXO786468:GXO786473 GNS786468:GNS786473 GDW786468:GDW786473 FUA786468:FUA786473 FKE786468:FKE786473 FAI786468:FAI786473 EQM786468:EQM786473 EGQ786468:EGQ786473 DWU786468:DWU786473 DMY786468:DMY786473 DDC786468:DDC786473 CTG786468:CTG786473 CJK786468:CJK786473 BZO786468:BZO786473 BPS786468:BPS786473 BFW786468:BFW786473 AWA786468:AWA786473 AME786468:AME786473 ACI786468:ACI786473 SM786468:SM786473 IQ786468:IQ786473 I786468:J786473 WVC720932:WVC720937 WLG720932:WLG720937 WBK720932:WBK720937 VRO720932:VRO720937 VHS720932:VHS720937 UXW720932:UXW720937 UOA720932:UOA720937 UEE720932:UEE720937 TUI720932:TUI720937 TKM720932:TKM720937 TAQ720932:TAQ720937 SQU720932:SQU720937 SGY720932:SGY720937 RXC720932:RXC720937 RNG720932:RNG720937 RDK720932:RDK720937 QTO720932:QTO720937 QJS720932:QJS720937 PZW720932:PZW720937 PQA720932:PQA720937 PGE720932:PGE720937 OWI720932:OWI720937 OMM720932:OMM720937 OCQ720932:OCQ720937 NSU720932:NSU720937 NIY720932:NIY720937 MZC720932:MZC720937 MPG720932:MPG720937 MFK720932:MFK720937 LVO720932:LVO720937 LLS720932:LLS720937 LBW720932:LBW720937 KSA720932:KSA720937 KIE720932:KIE720937 JYI720932:JYI720937 JOM720932:JOM720937 JEQ720932:JEQ720937 IUU720932:IUU720937 IKY720932:IKY720937 IBC720932:IBC720937 HRG720932:HRG720937 HHK720932:HHK720937 GXO720932:GXO720937 GNS720932:GNS720937 GDW720932:GDW720937 FUA720932:FUA720937 FKE720932:FKE720937 FAI720932:FAI720937 EQM720932:EQM720937 EGQ720932:EGQ720937 DWU720932:DWU720937 DMY720932:DMY720937 DDC720932:DDC720937 CTG720932:CTG720937 CJK720932:CJK720937 BZO720932:BZO720937 BPS720932:BPS720937 BFW720932:BFW720937 AWA720932:AWA720937 AME720932:AME720937 ACI720932:ACI720937 SM720932:SM720937 IQ720932:IQ720937 I720932:J720937 WVC655396:WVC655401 WLG655396:WLG655401 WBK655396:WBK655401 VRO655396:VRO655401 VHS655396:VHS655401 UXW655396:UXW655401 UOA655396:UOA655401 UEE655396:UEE655401 TUI655396:TUI655401 TKM655396:TKM655401 TAQ655396:TAQ655401 SQU655396:SQU655401 SGY655396:SGY655401 RXC655396:RXC655401 RNG655396:RNG655401 RDK655396:RDK655401 QTO655396:QTO655401 QJS655396:QJS655401 PZW655396:PZW655401 PQA655396:PQA655401 PGE655396:PGE655401 OWI655396:OWI655401 OMM655396:OMM655401 OCQ655396:OCQ655401 NSU655396:NSU655401 NIY655396:NIY655401 MZC655396:MZC655401 MPG655396:MPG655401 MFK655396:MFK655401 LVO655396:LVO655401 LLS655396:LLS655401 LBW655396:LBW655401 KSA655396:KSA655401 KIE655396:KIE655401 JYI655396:JYI655401 JOM655396:JOM655401 JEQ655396:JEQ655401 IUU655396:IUU655401 IKY655396:IKY655401 IBC655396:IBC655401 HRG655396:HRG655401 HHK655396:HHK655401 GXO655396:GXO655401 GNS655396:GNS655401 GDW655396:GDW655401 FUA655396:FUA655401 FKE655396:FKE655401 FAI655396:FAI655401 EQM655396:EQM655401 EGQ655396:EGQ655401 DWU655396:DWU655401 DMY655396:DMY655401 DDC655396:DDC655401 CTG655396:CTG655401 CJK655396:CJK655401 BZO655396:BZO655401 BPS655396:BPS655401 BFW655396:BFW655401 AWA655396:AWA655401 AME655396:AME655401 ACI655396:ACI655401 SM655396:SM655401 IQ655396:IQ655401 I655396:J655401 WVC589860:WVC589865 WLG589860:WLG589865 WBK589860:WBK589865 VRO589860:VRO589865 VHS589860:VHS589865 UXW589860:UXW589865 UOA589860:UOA589865 UEE589860:UEE589865 TUI589860:TUI589865 TKM589860:TKM589865 TAQ589860:TAQ589865 SQU589860:SQU589865 SGY589860:SGY589865 RXC589860:RXC589865 RNG589860:RNG589865 RDK589860:RDK589865 QTO589860:QTO589865 QJS589860:QJS589865 PZW589860:PZW589865 PQA589860:PQA589865 PGE589860:PGE589865 OWI589860:OWI589865 OMM589860:OMM589865 OCQ589860:OCQ589865 NSU589860:NSU589865 NIY589860:NIY589865 MZC589860:MZC589865 MPG589860:MPG589865 MFK589860:MFK589865 LVO589860:LVO589865 LLS589860:LLS589865 LBW589860:LBW589865 KSA589860:KSA589865 KIE589860:KIE589865 JYI589860:JYI589865 JOM589860:JOM589865 JEQ589860:JEQ589865 IUU589860:IUU589865 IKY589860:IKY589865 IBC589860:IBC589865 HRG589860:HRG589865 HHK589860:HHK589865 GXO589860:GXO589865 GNS589860:GNS589865 GDW589860:GDW589865 FUA589860:FUA589865 FKE589860:FKE589865 FAI589860:FAI589865 EQM589860:EQM589865 EGQ589860:EGQ589865 DWU589860:DWU589865 DMY589860:DMY589865 DDC589860:DDC589865 CTG589860:CTG589865 CJK589860:CJK589865 BZO589860:BZO589865 BPS589860:BPS589865 BFW589860:BFW589865 AWA589860:AWA589865 AME589860:AME589865 ACI589860:ACI589865 SM589860:SM589865 IQ589860:IQ589865 I589860:J589865 WVC524324:WVC524329 WLG524324:WLG524329 WBK524324:WBK524329 VRO524324:VRO524329 VHS524324:VHS524329 UXW524324:UXW524329 UOA524324:UOA524329 UEE524324:UEE524329 TUI524324:TUI524329 TKM524324:TKM524329 TAQ524324:TAQ524329 SQU524324:SQU524329 SGY524324:SGY524329 RXC524324:RXC524329 RNG524324:RNG524329 RDK524324:RDK524329 QTO524324:QTO524329 QJS524324:QJS524329 PZW524324:PZW524329 PQA524324:PQA524329 PGE524324:PGE524329 OWI524324:OWI524329 OMM524324:OMM524329 OCQ524324:OCQ524329 NSU524324:NSU524329 NIY524324:NIY524329 MZC524324:MZC524329 MPG524324:MPG524329 MFK524324:MFK524329 LVO524324:LVO524329 LLS524324:LLS524329 LBW524324:LBW524329 KSA524324:KSA524329 KIE524324:KIE524329 JYI524324:JYI524329 JOM524324:JOM524329 JEQ524324:JEQ524329 IUU524324:IUU524329 IKY524324:IKY524329 IBC524324:IBC524329 HRG524324:HRG524329 HHK524324:HHK524329 GXO524324:GXO524329 GNS524324:GNS524329 GDW524324:GDW524329 FUA524324:FUA524329 FKE524324:FKE524329 FAI524324:FAI524329 EQM524324:EQM524329 EGQ524324:EGQ524329 DWU524324:DWU524329 DMY524324:DMY524329 DDC524324:DDC524329 CTG524324:CTG524329 CJK524324:CJK524329 BZO524324:BZO524329 BPS524324:BPS524329 BFW524324:BFW524329 AWA524324:AWA524329 AME524324:AME524329 ACI524324:ACI524329 SM524324:SM524329 IQ524324:IQ524329 I524324:J524329 WVC458788:WVC458793 WLG458788:WLG458793 WBK458788:WBK458793 VRO458788:VRO458793 VHS458788:VHS458793 UXW458788:UXW458793 UOA458788:UOA458793 UEE458788:UEE458793 TUI458788:TUI458793 TKM458788:TKM458793 TAQ458788:TAQ458793 SQU458788:SQU458793 SGY458788:SGY458793 RXC458788:RXC458793 RNG458788:RNG458793 RDK458788:RDK458793 QTO458788:QTO458793 QJS458788:QJS458793 PZW458788:PZW458793 PQA458788:PQA458793 PGE458788:PGE458793 OWI458788:OWI458793 OMM458788:OMM458793 OCQ458788:OCQ458793 NSU458788:NSU458793 NIY458788:NIY458793 MZC458788:MZC458793 MPG458788:MPG458793 MFK458788:MFK458793 LVO458788:LVO458793 LLS458788:LLS458793 LBW458788:LBW458793 KSA458788:KSA458793 KIE458788:KIE458793 JYI458788:JYI458793 JOM458788:JOM458793 JEQ458788:JEQ458793 IUU458788:IUU458793 IKY458788:IKY458793 IBC458788:IBC458793 HRG458788:HRG458793 HHK458788:HHK458793 GXO458788:GXO458793 GNS458788:GNS458793 GDW458788:GDW458793 FUA458788:FUA458793 FKE458788:FKE458793 FAI458788:FAI458793 EQM458788:EQM458793 EGQ458788:EGQ458793 DWU458788:DWU458793 DMY458788:DMY458793 DDC458788:DDC458793 CTG458788:CTG458793 CJK458788:CJK458793 BZO458788:BZO458793 BPS458788:BPS458793 BFW458788:BFW458793 AWA458788:AWA458793 AME458788:AME458793 ACI458788:ACI458793 SM458788:SM458793 IQ458788:IQ458793 I458788:J458793 WVC393252:WVC393257 WLG393252:WLG393257 WBK393252:WBK393257 VRO393252:VRO393257 VHS393252:VHS393257 UXW393252:UXW393257 UOA393252:UOA393257 UEE393252:UEE393257 TUI393252:TUI393257 TKM393252:TKM393257 TAQ393252:TAQ393257 SQU393252:SQU393257 SGY393252:SGY393257 RXC393252:RXC393257 RNG393252:RNG393257 RDK393252:RDK393257 QTO393252:QTO393257 QJS393252:QJS393257 PZW393252:PZW393257 PQA393252:PQA393257 PGE393252:PGE393257 OWI393252:OWI393257 OMM393252:OMM393257 OCQ393252:OCQ393257 NSU393252:NSU393257 NIY393252:NIY393257 MZC393252:MZC393257 MPG393252:MPG393257 MFK393252:MFK393257 LVO393252:LVO393257 LLS393252:LLS393257 LBW393252:LBW393257 KSA393252:KSA393257 KIE393252:KIE393257 JYI393252:JYI393257 JOM393252:JOM393257 JEQ393252:JEQ393257 IUU393252:IUU393257 IKY393252:IKY393257 IBC393252:IBC393257 HRG393252:HRG393257 HHK393252:HHK393257 GXO393252:GXO393257 GNS393252:GNS393257 GDW393252:GDW393257 FUA393252:FUA393257 FKE393252:FKE393257 FAI393252:FAI393257 EQM393252:EQM393257 EGQ393252:EGQ393257 DWU393252:DWU393257 DMY393252:DMY393257 DDC393252:DDC393257 CTG393252:CTG393257 CJK393252:CJK393257 BZO393252:BZO393257 BPS393252:BPS393257 BFW393252:BFW393257 AWA393252:AWA393257 AME393252:AME393257 ACI393252:ACI393257 SM393252:SM393257 IQ393252:IQ393257 I393252:J393257 WVC327716:WVC327721 WLG327716:WLG327721 WBK327716:WBK327721 VRO327716:VRO327721 VHS327716:VHS327721 UXW327716:UXW327721 UOA327716:UOA327721 UEE327716:UEE327721 TUI327716:TUI327721 TKM327716:TKM327721 TAQ327716:TAQ327721 SQU327716:SQU327721 SGY327716:SGY327721 RXC327716:RXC327721 RNG327716:RNG327721 RDK327716:RDK327721 QTO327716:QTO327721 QJS327716:QJS327721 PZW327716:PZW327721 PQA327716:PQA327721 PGE327716:PGE327721 OWI327716:OWI327721 OMM327716:OMM327721 OCQ327716:OCQ327721 NSU327716:NSU327721 NIY327716:NIY327721 MZC327716:MZC327721 MPG327716:MPG327721 MFK327716:MFK327721 LVO327716:LVO327721 LLS327716:LLS327721 LBW327716:LBW327721 KSA327716:KSA327721 KIE327716:KIE327721 JYI327716:JYI327721 JOM327716:JOM327721 JEQ327716:JEQ327721 IUU327716:IUU327721 IKY327716:IKY327721 IBC327716:IBC327721 HRG327716:HRG327721 HHK327716:HHK327721 GXO327716:GXO327721 GNS327716:GNS327721 GDW327716:GDW327721 FUA327716:FUA327721 FKE327716:FKE327721 FAI327716:FAI327721 EQM327716:EQM327721 EGQ327716:EGQ327721 DWU327716:DWU327721 DMY327716:DMY327721 DDC327716:DDC327721 CTG327716:CTG327721 CJK327716:CJK327721 BZO327716:BZO327721 BPS327716:BPS327721 BFW327716:BFW327721 AWA327716:AWA327721 AME327716:AME327721 ACI327716:ACI327721 SM327716:SM327721 IQ327716:IQ327721 I327716:J327721 WVC262180:WVC262185 WLG262180:WLG262185 WBK262180:WBK262185 VRO262180:VRO262185 VHS262180:VHS262185 UXW262180:UXW262185 UOA262180:UOA262185 UEE262180:UEE262185 TUI262180:TUI262185 TKM262180:TKM262185 TAQ262180:TAQ262185 SQU262180:SQU262185 SGY262180:SGY262185 RXC262180:RXC262185 RNG262180:RNG262185 RDK262180:RDK262185 QTO262180:QTO262185 QJS262180:QJS262185 PZW262180:PZW262185 PQA262180:PQA262185 PGE262180:PGE262185 OWI262180:OWI262185 OMM262180:OMM262185 OCQ262180:OCQ262185 NSU262180:NSU262185 NIY262180:NIY262185 MZC262180:MZC262185 MPG262180:MPG262185 MFK262180:MFK262185 LVO262180:LVO262185 LLS262180:LLS262185 LBW262180:LBW262185 KSA262180:KSA262185 KIE262180:KIE262185 JYI262180:JYI262185 JOM262180:JOM262185 JEQ262180:JEQ262185 IUU262180:IUU262185 IKY262180:IKY262185 IBC262180:IBC262185 HRG262180:HRG262185 HHK262180:HHK262185 GXO262180:GXO262185 GNS262180:GNS262185 GDW262180:GDW262185 FUA262180:FUA262185 FKE262180:FKE262185 FAI262180:FAI262185 EQM262180:EQM262185 EGQ262180:EGQ262185 DWU262180:DWU262185 DMY262180:DMY262185 DDC262180:DDC262185 CTG262180:CTG262185 CJK262180:CJK262185 BZO262180:BZO262185 BPS262180:BPS262185 BFW262180:BFW262185 AWA262180:AWA262185 AME262180:AME262185 ACI262180:ACI262185 SM262180:SM262185 IQ262180:IQ262185 I262180:J262185 WVC196644:WVC196649 WLG196644:WLG196649 WBK196644:WBK196649 VRO196644:VRO196649 VHS196644:VHS196649 UXW196644:UXW196649 UOA196644:UOA196649 UEE196644:UEE196649 TUI196644:TUI196649 TKM196644:TKM196649 TAQ196644:TAQ196649 SQU196644:SQU196649 SGY196644:SGY196649 RXC196644:RXC196649 RNG196644:RNG196649 RDK196644:RDK196649 QTO196644:QTO196649 QJS196644:QJS196649 PZW196644:PZW196649 PQA196644:PQA196649 PGE196644:PGE196649 OWI196644:OWI196649 OMM196644:OMM196649 OCQ196644:OCQ196649 NSU196644:NSU196649 NIY196644:NIY196649 MZC196644:MZC196649 MPG196644:MPG196649 MFK196644:MFK196649 LVO196644:LVO196649 LLS196644:LLS196649 LBW196644:LBW196649 KSA196644:KSA196649 KIE196644:KIE196649 JYI196644:JYI196649 JOM196644:JOM196649 JEQ196644:JEQ196649 IUU196644:IUU196649 IKY196644:IKY196649 IBC196644:IBC196649 HRG196644:HRG196649 HHK196644:HHK196649 GXO196644:GXO196649 GNS196644:GNS196649 GDW196644:GDW196649 FUA196644:FUA196649 FKE196644:FKE196649 FAI196644:FAI196649 EQM196644:EQM196649 EGQ196644:EGQ196649 DWU196644:DWU196649 DMY196644:DMY196649 DDC196644:DDC196649 CTG196644:CTG196649 CJK196644:CJK196649 BZO196644:BZO196649 BPS196644:BPS196649 BFW196644:BFW196649 AWA196644:AWA196649 AME196644:AME196649 ACI196644:ACI196649 SM196644:SM196649 IQ196644:IQ196649 I196644:J196649 WVC131108:WVC131113 WLG131108:WLG131113 WBK131108:WBK131113 VRO131108:VRO131113 VHS131108:VHS131113 UXW131108:UXW131113 UOA131108:UOA131113 UEE131108:UEE131113 TUI131108:TUI131113 TKM131108:TKM131113 TAQ131108:TAQ131113 SQU131108:SQU131113 SGY131108:SGY131113 RXC131108:RXC131113 RNG131108:RNG131113 RDK131108:RDK131113 QTO131108:QTO131113 QJS131108:QJS131113 PZW131108:PZW131113 PQA131108:PQA131113 PGE131108:PGE131113 OWI131108:OWI131113 OMM131108:OMM131113 OCQ131108:OCQ131113 NSU131108:NSU131113 NIY131108:NIY131113 MZC131108:MZC131113 MPG131108:MPG131113 MFK131108:MFK131113 LVO131108:LVO131113 LLS131108:LLS131113 LBW131108:LBW131113 KSA131108:KSA131113 KIE131108:KIE131113 JYI131108:JYI131113 JOM131108:JOM131113 JEQ131108:JEQ131113 IUU131108:IUU131113 IKY131108:IKY131113 IBC131108:IBC131113 HRG131108:HRG131113 HHK131108:HHK131113 GXO131108:GXO131113 GNS131108:GNS131113 GDW131108:GDW131113 FUA131108:FUA131113 FKE131108:FKE131113 FAI131108:FAI131113 EQM131108:EQM131113 EGQ131108:EGQ131113 DWU131108:DWU131113 DMY131108:DMY131113 DDC131108:DDC131113 CTG131108:CTG131113 CJK131108:CJK131113 BZO131108:BZO131113 BPS131108:BPS131113 BFW131108:BFW131113 AWA131108:AWA131113 AME131108:AME131113 ACI131108:ACI131113 SM131108:SM131113 IQ131108:IQ131113 I131108:J131113 WVC65572:WVC65577 WLG65572:WLG65577 WBK65572:WBK65577 VRO65572:VRO65577 VHS65572:VHS65577 UXW65572:UXW65577 UOA65572:UOA65577 UEE65572:UEE65577 TUI65572:TUI65577 TKM65572:TKM65577 TAQ65572:TAQ65577 SQU65572:SQU65577 SGY65572:SGY65577 RXC65572:RXC65577 RNG65572:RNG65577 RDK65572:RDK65577 QTO65572:QTO65577 QJS65572:QJS65577 PZW65572:PZW65577 PQA65572:PQA65577 PGE65572:PGE65577 OWI65572:OWI65577 OMM65572:OMM65577 OCQ65572:OCQ65577 NSU65572:NSU65577 NIY65572:NIY65577 MZC65572:MZC65577 MPG65572:MPG65577 MFK65572:MFK65577 LVO65572:LVO65577 LLS65572:LLS65577 LBW65572:LBW65577 KSA65572:KSA65577 KIE65572:KIE65577 JYI65572:JYI65577 JOM65572:JOM65577 JEQ65572:JEQ65577 IUU65572:IUU65577 IKY65572:IKY65577 IBC65572:IBC65577 HRG65572:HRG65577 HHK65572:HHK65577 GXO65572:GXO65577 GNS65572:GNS65577 GDW65572:GDW65577 FUA65572:FUA65577 FKE65572:FKE65577 FAI65572:FAI65577 EQM65572:EQM65577 EGQ65572:EGQ65577 DWU65572:DWU65577 DMY65572:DMY65577 DDC65572:DDC65577 CTG65572:CTG65577 CJK65572:CJK65577 BZO65572:BZO65577 BPS65572:BPS65577 BFW65572:BFW65577 AWA65572:AWA65577 AME65572:AME65577 ACI65572:ACI65577 SM65572:SM65577 IQ65572:IQ65577 I65572:J65577 WVC982994:WVC982995 WLG982994:WLG982995 WBK982994:WBK982995 VRO982994:VRO982995 VHS982994:VHS982995 UXW982994:UXW982995 UOA982994:UOA982995 UEE982994:UEE982995 TUI982994:TUI982995 TKM982994:TKM982995 TAQ982994:TAQ982995 SQU982994:SQU982995 SGY982994:SGY982995 RXC982994:RXC982995 RNG982994:RNG982995 RDK982994:RDK982995 QTO982994:QTO982995 QJS982994:QJS982995 PZW982994:PZW982995 PQA982994:PQA982995 PGE982994:PGE982995 OWI982994:OWI982995 OMM982994:OMM982995 OCQ982994:OCQ982995 NSU982994:NSU982995 NIY982994:NIY982995 MZC982994:MZC982995 MPG982994:MPG982995 MFK982994:MFK982995 LVO982994:LVO982995 LLS982994:LLS982995 LBW982994:LBW982995 KSA982994:KSA982995 KIE982994:KIE982995 JYI982994:JYI982995 JOM982994:JOM982995 JEQ982994:JEQ982995 IUU982994:IUU982995 IKY982994:IKY982995 IBC982994:IBC982995 HRG982994:HRG982995 HHK982994:HHK982995 GXO982994:GXO982995 GNS982994:GNS982995 GDW982994:GDW982995 FUA982994:FUA982995 FKE982994:FKE982995 FAI982994:FAI982995 EQM982994:EQM982995 EGQ982994:EGQ982995 DWU982994:DWU982995 DMY982994:DMY982995 DDC982994:DDC982995 CTG982994:CTG982995 CJK982994:CJK982995 BZO982994:BZO982995 BPS982994:BPS982995 BFW982994:BFW982995 AWA982994:AWA982995 AME982994:AME982995 ACI982994:ACI982995 SM982994:SM982995 IQ982994:IQ982995 I982994:J982995 WVC917458:WVC917459 WLG917458:WLG917459 WBK917458:WBK917459 VRO917458:VRO917459 VHS917458:VHS917459 UXW917458:UXW917459 UOA917458:UOA917459 UEE917458:UEE917459 TUI917458:TUI917459 TKM917458:TKM917459 TAQ917458:TAQ917459 SQU917458:SQU917459 SGY917458:SGY917459 RXC917458:RXC917459 RNG917458:RNG917459 RDK917458:RDK917459 QTO917458:QTO917459 QJS917458:QJS917459 PZW917458:PZW917459 PQA917458:PQA917459 PGE917458:PGE917459 OWI917458:OWI917459 OMM917458:OMM917459 OCQ917458:OCQ917459 NSU917458:NSU917459 NIY917458:NIY917459 MZC917458:MZC917459 MPG917458:MPG917459 MFK917458:MFK917459 LVO917458:LVO917459 LLS917458:LLS917459 LBW917458:LBW917459 KSA917458:KSA917459 KIE917458:KIE917459 JYI917458:JYI917459 JOM917458:JOM917459 JEQ917458:JEQ917459 IUU917458:IUU917459 IKY917458:IKY917459 IBC917458:IBC917459 HRG917458:HRG917459 HHK917458:HHK917459 GXO917458:GXO917459 GNS917458:GNS917459 GDW917458:GDW917459 FUA917458:FUA917459 FKE917458:FKE917459 FAI917458:FAI917459 EQM917458:EQM917459 EGQ917458:EGQ917459 DWU917458:DWU917459 DMY917458:DMY917459 DDC917458:DDC917459 CTG917458:CTG917459 CJK917458:CJK917459 BZO917458:BZO917459 BPS917458:BPS917459 BFW917458:BFW917459 AWA917458:AWA917459 AME917458:AME917459 ACI917458:ACI917459 SM917458:SM917459 IQ917458:IQ917459 I917458:J917459 WVC851922:WVC851923 WLG851922:WLG851923 WBK851922:WBK851923 VRO851922:VRO851923 VHS851922:VHS851923 UXW851922:UXW851923 UOA851922:UOA851923 UEE851922:UEE851923 TUI851922:TUI851923 TKM851922:TKM851923 TAQ851922:TAQ851923 SQU851922:SQU851923 SGY851922:SGY851923 RXC851922:RXC851923 RNG851922:RNG851923 RDK851922:RDK851923 QTO851922:QTO851923 QJS851922:QJS851923 PZW851922:PZW851923 PQA851922:PQA851923 PGE851922:PGE851923 OWI851922:OWI851923 OMM851922:OMM851923 OCQ851922:OCQ851923 NSU851922:NSU851923 NIY851922:NIY851923 MZC851922:MZC851923 MPG851922:MPG851923 MFK851922:MFK851923 LVO851922:LVO851923 LLS851922:LLS851923 LBW851922:LBW851923 KSA851922:KSA851923 KIE851922:KIE851923 JYI851922:JYI851923 JOM851922:JOM851923 JEQ851922:JEQ851923 IUU851922:IUU851923 IKY851922:IKY851923 IBC851922:IBC851923 HRG851922:HRG851923 HHK851922:HHK851923 GXO851922:GXO851923 GNS851922:GNS851923 GDW851922:GDW851923 FUA851922:FUA851923 FKE851922:FKE851923 FAI851922:FAI851923 EQM851922:EQM851923 EGQ851922:EGQ851923 DWU851922:DWU851923 DMY851922:DMY851923 DDC851922:DDC851923 CTG851922:CTG851923 CJK851922:CJK851923 BZO851922:BZO851923 BPS851922:BPS851923 BFW851922:BFW851923 AWA851922:AWA851923 AME851922:AME851923 ACI851922:ACI851923 SM851922:SM851923 IQ851922:IQ851923 I851922:J851923 WVC786386:WVC786387 WLG786386:WLG786387 WBK786386:WBK786387 VRO786386:VRO786387 VHS786386:VHS786387 UXW786386:UXW786387 UOA786386:UOA786387 UEE786386:UEE786387 TUI786386:TUI786387 TKM786386:TKM786387 TAQ786386:TAQ786387 SQU786386:SQU786387 SGY786386:SGY786387 RXC786386:RXC786387 RNG786386:RNG786387 RDK786386:RDK786387 QTO786386:QTO786387 QJS786386:QJS786387 PZW786386:PZW786387 PQA786386:PQA786387 PGE786386:PGE786387 OWI786386:OWI786387 OMM786386:OMM786387 OCQ786386:OCQ786387 NSU786386:NSU786387 NIY786386:NIY786387 MZC786386:MZC786387 MPG786386:MPG786387 MFK786386:MFK786387 LVO786386:LVO786387 LLS786386:LLS786387 LBW786386:LBW786387 KSA786386:KSA786387 KIE786386:KIE786387 JYI786386:JYI786387 JOM786386:JOM786387 JEQ786386:JEQ786387 IUU786386:IUU786387 IKY786386:IKY786387 IBC786386:IBC786387 HRG786386:HRG786387 HHK786386:HHK786387 GXO786386:GXO786387 GNS786386:GNS786387 GDW786386:GDW786387 FUA786386:FUA786387 FKE786386:FKE786387 FAI786386:FAI786387 EQM786386:EQM786387 EGQ786386:EGQ786387 DWU786386:DWU786387 DMY786386:DMY786387 DDC786386:DDC786387 CTG786386:CTG786387 CJK786386:CJK786387 BZO786386:BZO786387 BPS786386:BPS786387 BFW786386:BFW786387 AWA786386:AWA786387 AME786386:AME786387 ACI786386:ACI786387 SM786386:SM786387 IQ786386:IQ786387 I786386:J786387 WVC720850:WVC720851 WLG720850:WLG720851 WBK720850:WBK720851 VRO720850:VRO720851 VHS720850:VHS720851 UXW720850:UXW720851 UOA720850:UOA720851 UEE720850:UEE720851 TUI720850:TUI720851 TKM720850:TKM720851 TAQ720850:TAQ720851 SQU720850:SQU720851 SGY720850:SGY720851 RXC720850:RXC720851 RNG720850:RNG720851 RDK720850:RDK720851 QTO720850:QTO720851 QJS720850:QJS720851 PZW720850:PZW720851 PQA720850:PQA720851 PGE720850:PGE720851 OWI720850:OWI720851 OMM720850:OMM720851 OCQ720850:OCQ720851 NSU720850:NSU720851 NIY720850:NIY720851 MZC720850:MZC720851 MPG720850:MPG720851 MFK720850:MFK720851 LVO720850:LVO720851 LLS720850:LLS720851 LBW720850:LBW720851 KSA720850:KSA720851 KIE720850:KIE720851 JYI720850:JYI720851 JOM720850:JOM720851 JEQ720850:JEQ720851 IUU720850:IUU720851 IKY720850:IKY720851 IBC720850:IBC720851 HRG720850:HRG720851 HHK720850:HHK720851 GXO720850:GXO720851 GNS720850:GNS720851 GDW720850:GDW720851 FUA720850:FUA720851 FKE720850:FKE720851 FAI720850:FAI720851 EQM720850:EQM720851 EGQ720850:EGQ720851 DWU720850:DWU720851 DMY720850:DMY720851 DDC720850:DDC720851 CTG720850:CTG720851 CJK720850:CJK720851 BZO720850:BZO720851 BPS720850:BPS720851 BFW720850:BFW720851 AWA720850:AWA720851 AME720850:AME720851 ACI720850:ACI720851 SM720850:SM720851 IQ720850:IQ720851 I720850:J720851 WVC655314:WVC655315 WLG655314:WLG655315 WBK655314:WBK655315 VRO655314:VRO655315 VHS655314:VHS655315 UXW655314:UXW655315 UOA655314:UOA655315 UEE655314:UEE655315 TUI655314:TUI655315 TKM655314:TKM655315 TAQ655314:TAQ655315 SQU655314:SQU655315 SGY655314:SGY655315 RXC655314:RXC655315 RNG655314:RNG655315 RDK655314:RDK655315 QTO655314:QTO655315 QJS655314:QJS655315 PZW655314:PZW655315 PQA655314:PQA655315 PGE655314:PGE655315 OWI655314:OWI655315 OMM655314:OMM655315 OCQ655314:OCQ655315 NSU655314:NSU655315 NIY655314:NIY655315 MZC655314:MZC655315 MPG655314:MPG655315 MFK655314:MFK655315 LVO655314:LVO655315 LLS655314:LLS655315 LBW655314:LBW655315 KSA655314:KSA655315 KIE655314:KIE655315 JYI655314:JYI655315 JOM655314:JOM655315 JEQ655314:JEQ655315 IUU655314:IUU655315 IKY655314:IKY655315 IBC655314:IBC655315 HRG655314:HRG655315 HHK655314:HHK655315 GXO655314:GXO655315 GNS655314:GNS655315 GDW655314:GDW655315 FUA655314:FUA655315 FKE655314:FKE655315 FAI655314:FAI655315 EQM655314:EQM655315 EGQ655314:EGQ655315 DWU655314:DWU655315 DMY655314:DMY655315 DDC655314:DDC655315 CTG655314:CTG655315 CJK655314:CJK655315 BZO655314:BZO655315 BPS655314:BPS655315 BFW655314:BFW655315 AWA655314:AWA655315 AME655314:AME655315 ACI655314:ACI655315 SM655314:SM655315 IQ655314:IQ655315 I655314:J655315 WVC589778:WVC589779 WLG589778:WLG589779 WBK589778:WBK589779 VRO589778:VRO589779 VHS589778:VHS589779 UXW589778:UXW589779 UOA589778:UOA589779 UEE589778:UEE589779 TUI589778:TUI589779 TKM589778:TKM589779 TAQ589778:TAQ589779 SQU589778:SQU589779 SGY589778:SGY589779 RXC589778:RXC589779 RNG589778:RNG589779 RDK589778:RDK589779 QTO589778:QTO589779 QJS589778:QJS589779 PZW589778:PZW589779 PQA589778:PQA589779 PGE589778:PGE589779 OWI589778:OWI589779 OMM589778:OMM589779 OCQ589778:OCQ589779 NSU589778:NSU589779 NIY589778:NIY589779 MZC589778:MZC589779 MPG589778:MPG589779 MFK589778:MFK589779 LVO589778:LVO589779 LLS589778:LLS589779 LBW589778:LBW589779 KSA589778:KSA589779 KIE589778:KIE589779 JYI589778:JYI589779 JOM589778:JOM589779 JEQ589778:JEQ589779 IUU589778:IUU589779 IKY589778:IKY589779 IBC589778:IBC589779 HRG589778:HRG589779 HHK589778:HHK589779 GXO589778:GXO589779 GNS589778:GNS589779 GDW589778:GDW589779 FUA589778:FUA589779 FKE589778:FKE589779 FAI589778:FAI589779 EQM589778:EQM589779 EGQ589778:EGQ589779 DWU589778:DWU589779 DMY589778:DMY589779 DDC589778:DDC589779 CTG589778:CTG589779 CJK589778:CJK589779 BZO589778:BZO589779 BPS589778:BPS589779 BFW589778:BFW589779 AWA589778:AWA589779 AME589778:AME589779 ACI589778:ACI589779 SM589778:SM589779 IQ589778:IQ589779 I589778:J589779 WVC524242:WVC524243 WLG524242:WLG524243 WBK524242:WBK524243 VRO524242:VRO524243 VHS524242:VHS524243 UXW524242:UXW524243 UOA524242:UOA524243 UEE524242:UEE524243 TUI524242:TUI524243 TKM524242:TKM524243 TAQ524242:TAQ524243 SQU524242:SQU524243 SGY524242:SGY524243 RXC524242:RXC524243 RNG524242:RNG524243 RDK524242:RDK524243 QTO524242:QTO524243 QJS524242:QJS524243 PZW524242:PZW524243 PQA524242:PQA524243 PGE524242:PGE524243 OWI524242:OWI524243 OMM524242:OMM524243 OCQ524242:OCQ524243 NSU524242:NSU524243 NIY524242:NIY524243 MZC524242:MZC524243 MPG524242:MPG524243 MFK524242:MFK524243 LVO524242:LVO524243 LLS524242:LLS524243 LBW524242:LBW524243 KSA524242:KSA524243 KIE524242:KIE524243 JYI524242:JYI524243 JOM524242:JOM524243 JEQ524242:JEQ524243 IUU524242:IUU524243 IKY524242:IKY524243 IBC524242:IBC524243 HRG524242:HRG524243 HHK524242:HHK524243 GXO524242:GXO524243 GNS524242:GNS524243 GDW524242:GDW524243 FUA524242:FUA524243 FKE524242:FKE524243 FAI524242:FAI524243 EQM524242:EQM524243 EGQ524242:EGQ524243 DWU524242:DWU524243 DMY524242:DMY524243 DDC524242:DDC524243 CTG524242:CTG524243 CJK524242:CJK524243 BZO524242:BZO524243 BPS524242:BPS524243 BFW524242:BFW524243 AWA524242:AWA524243 AME524242:AME524243 ACI524242:ACI524243 SM524242:SM524243 IQ524242:IQ524243 I524242:J524243 WVC458706:WVC458707 WLG458706:WLG458707 WBK458706:WBK458707 VRO458706:VRO458707 VHS458706:VHS458707 UXW458706:UXW458707 UOA458706:UOA458707 UEE458706:UEE458707 TUI458706:TUI458707 TKM458706:TKM458707 TAQ458706:TAQ458707 SQU458706:SQU458707 SGY458706:SGY458707 RXC458706:RXC458707 RNG458706:RNG458707 RDK458706:RDK458707 QTO458706:QTO458707 QJS458706:QJS458707 PZW458706:PZW458707 PQA458706:PQA458707 PGE458706:PGE458707 OWI458706:OWI458707 OMM458706:OMM458707 OCQ458706:OCQ458707 NSU458706:NSU458707 NIY458706:NIY458707 MZC458706:MZC458707 MPG458706:MPG458707 MFK458706:MFK458707 LVO458706:LVO458707 LLS458706:LLS458707 LBW458706:LBW458707 KSA458706:KSA458707 KIE458706:KIE458707 JYI458706:JYI458707 JOM458706:JOM458707 JEQ458706:JEQ458707 IUU458706:IUU458707 IKY458706:IKY458707 IBC458706:IBC458707 HRG458706:HRG458707 HHK458706:HHK458707 GXO458706:GXO458707 GNS458706:GNS458707 GDW458706:GDW458707 FUA458706:FUA458707 FKE458706:FKE458707 FAI458706:FAI458707 EQM458706:EQM458707 EGQ458706:EGQ458707 DWU458706:DWU458707 DMY458706:DMY458707 DDC458706:DDC458707 CTG458706:CTG458707 CJK458706:CJK458707 BZO458706:BZO458707 BPS458706:BPS458707 BFW458706:BFW458707 AWA458706:AWA458707 AME458706:AME458707 ACI458706:ACI458707 SM458706:SM458707 IQ458706:IQ458707 I458706:J458707 WVC393170:WVC393171 WLG393170:WLG393171 WBK393170:WBK393171 VRO393170:VRO393171 VHS393170:VHS393171 UXW393170:UXW393171 UOA393170:UOA393171 UEE393170:UEE393171 TUI393170:TUI393171 TKM393170:TKM393171 TAQ393170:TAQ393171 SQU393170:SQU393171 SGY393170:SGY393171 RXC393170:RXC393171 RNG393170:RNG393171 RDK393170:RDK393171 QTO393170:QTO393171 QJS393170:QJS393171 PZW393170:PZW393171 PQA393170:PQA393171 PGE393170:PGE393171 OWI393170:OWI393171 OMM393170:OMM393171 OCQ393170:OCQ393171 NSU393170:NSU393171 NIY393170:NIY393171 MZC393170:MZC393171 MPG393170:MPG393171 MFK393170:MFK393171 LVO393170:LVO393171 LLS393170:LLS393171 LBW393170:LBW393171 KSA393170:KSA393171 KIE393170:KIE393171 JYI393170:JYI393171 JOM393170:JOM393171 JEQ393170:JEQ393171 IUU393170:IUU393171 IKY393170:IKY393171 IBC393170:IBC393171 HRG393170:HRG393171 HHK393170:HHK393171 GXO393170:GXO393171 GNS393170:GNS393171 GDW393170:GDW393171 FUA393170:FUA393171 FKE393170:FKE393171 FAI393170:FAI393171 EQM393170:EQM393171 EGQ393170:EGQ393171 DWU393170:DWU393171 DMY393170:DMY393171 DDC393170:DDC393171 CTG393170:CTG393171 CJK393170:CJK393171 BZO393170:BZO393171 BPS393170:BPS393171 BFW393170:BFW393171 AWA393170:AWA393171 AME393170:AME393171 ACI393170:ACI393171 SM393170:SM393171 IQ393170:IQ393171 I393170:J393171 WVC327634:WVC327635 WLG327634:WLG327635 WBK327634:WBK327635 VRO327634:VRO327635 VHS327634:VHS327635 UXW327634:UXW327635 UOA327634:UOA327635 UEE327634:UEE327635 TUI327634:TUI327635 TKM327634:TKM327635 TAQ327634:TAQ327635 SQU327634:SQU327635 SGY327634:SGY327635 RXC327634:RXC327635 RNG327634:RNG327635 RDK327634:RDK327635 QTO327634:QTO327635 QJS327634:QJS327635 PZW327634:PZW327635 PQA327634:PQA327635 PGE327634:PGE327635 OWI327634:OWI327635 OMM327634:OMM327635 OCQ327634:OCQ327635 NSU327634:NSU327635 NIY327634:NIY327635 MZC327634:MZC327635 MPG327634:MPG327635 MFK327634:MFK327635 LVO327634:LVO327635 LLS327634:LLS327635 LBW327634:LBW327635 KSA327634:KSA327635 KIE327634:KIE327635 JYI327634:JYI327635 JOM327634:JOM327635 JEQ327634:JEQ327635 IUU327634:IUU327635 IKY327634:IKY327635 IBC327634:IBC327635 HRG327634:HRG327635 HHK327634:HHK327635 GXO327634:GXO327635 GNS327634:GNS327635 GDW327634:GDW327635 FUA327634:FUA327635 FKE327634:FKE327635 FAI327634:FAI327635 EQM327634:EQM327635 EGQ327634:EGQ327635 DWU327634:DWU327635 DMY327634:DMY327635 DDC327634:DDC327635 CTG327634:CTG327635 CJK327634:CJK327635 BZO327634:BZO327635 BPS327634:BPS327635 BFW327634:BFW327635 AWA327634:AWA327635 AME327634:AME327635 ACI327634:ACI327635 SM327634:SM327635 IQ327634:IQ327635 I327634:J327635 WVC262098:WVC262099 WLG262098:WLG262099 WBK262098:WBK262099 VRO262098:VRO262099 VHS262098:VHS262099 UXW262098:UXW262099 UOA262098:UOA262099 UEE262098:UEE262099 TUI262098:TUI262099 TKM262098:TKM262099 TAQ262098:TAQ262099 SQU262098:SQU262099 SGY262098:SGY262099 RXC262098:RXC262099 RNG262098:RNG262099 RDK262098:RDK262099 QTO262098:QTO262099 QJS262098:QJS262099 PZW262098:PZW262099 PQA262098:PQA262099 PGE262098:PGE262099 OWI262098:OWI262099 OMM262098:OMM262099 OCQ262098:OCQ262099 NSU262098:NSU262099 NIY262098:NIY262099 MZC262098:MZC262099 MPG262098:MPG262099 MFK262098:MFK262099 LVO262098:LVO262099 LLS262098:LLS262099 LBW262098:LBW262099 KSA262098:KSA262099 KIE262098:KIE262099 JYI262098:JYI262099 JOM262098:JOM262099 JEQ262098:JEQ262099 IUU262098:IUU262099 IKY262098:IKY262099 IBC262098:IBC262099 HRG262098:HRG262099 HHK262098:HHK262099 GXO262098:GXO262099 GNS262098:GNS262099 GDW262098:GDW262099 FUA262098:FUA262099 FKE262098:FKE262099 FAI262098:FAI262099 EQM262098:EQM262099 EGQ262098:EGQ262099 DWU262098:DWU262099 DMY262098:DMY262099 DDC262098:DDC262099 CTG262098:CTG262099 CJK262098:CJK262099 BZO262098:BZO262099 BPS262098:BPS262099 BFW262098:BFW262099 AWA262098:AWA262099 AME262098:AME262099 ACI262098:ACI262099 SM262098:SM262099 IQ262098:IQ262099 I262098:J262099 WVC196562:WVC196563 WLG196562:WLG196563 WBK196562:WBK196563 VRO196562:VRO196563 VHS196562:VHS196563 UXW196562:UXW196563 UOA196562:UOA196563 UEE196562:UEE196563 TUI196562:TUI196563 TKM196562:TKM196563 TAQ196562:TAQ196563 SQU196562:SQU196563 SGY196562:SGY196563 RXC196562:RXC196563 RNG196562:RNG196563 RDK196562:RDK196563 QTO196562:QTO196563 QJS196562:QJS196563 PZW196562:PZW196563 PQA196562:PQA196563 PGE196562:PGE196563 OWI196562:OWI196563 OMM196562:OMM196563 OCQ196562:OCQ196563 NSU196562:NSU196563 NIY196562:NIY196563 MZC196562:MZC196563 MPG196562:MPG196563 MFK196562:MFK196563 LVO196562:LVO196563 LLS196562:LLS196563 LBW196562:LBW196563 KSA196562:KSA196563 KIE196562:KIE196563 JYI196562:JYI196563 JOM196562:JOM196563 JEQ196562:JEQ196563 IUU196562:IUU196563 IKY196562:IKY196563 IBC196562:IBC196563 HRG196562:HRG196563 HHK196562:HHK196563 GXO196562:GXO196563 GNS196562:GNS196563 GDW196562:GDW196563 FUA196562:FUA196563 FKE196562:FKE196563 FAI196562:FAI196563 EQM196562:EQM196563 EGQ196562:EGQ196563 DWU196562:DWU196563 DMY196562:DMY196563 DDC196562:DDC196563 CTG196562:CTG196563 CJK196562:CJK196563 BZO196562:BZO196563 BPS196562:BPS196563 BFW196562:BFW196563 AWA196562:AWA196563 AME196562:AME196563 ACI196562:ACI196563 SM196562:SM196563 IQ196562:IQ196563 I196562:J196563 WVC131026:WVC131027 WLG131026:WLG131027 WBK131026:WBK131027 VRO131026:VRO131027 VHS131026:VHS131027 UXW131026:UXW131027 UOA131026:UOA131027 UEE131026:UEE131027 TUI131026:TUI131027 TKM131026:TKM131027 TAQ131026:TAQ131027 SQU131026:SQU131027 SGY131026:SGY131027 RXC131026:RXC131027 RNG131026:RNG131027 RDK131026:RDK131027 QTO131026:QTO131027 QJS131026:QJS131027 PZW131026:PZW131027 PQA131026:PQA131027 PGE131026:PGE131027 OWI131026:OWI131027 OMM131026:OMM131027 OCQ131026:OCQ131027 NSU131026:NSU131027 NIY131026:NIY131027 MZC131026:MZC131027 MPG131026:MPG131027 MFK131026:MFK131027 LVO131026:LVO131027 LLS131026:LLS131027 LBW131026:LBW131027 KSA131026:KSA131027 KIE131026:KIE131027 JYI131026:JYI131027 JOM131026:JOM131027 JEQ131026:JEQ131027 IUU131026:IUU131027 IKY131026:IKY131027 IBC131026:IBC131027 HRG131026:HRG131027 HHK131026:HHK131027 GXO131026:GXO131027 GNS131026:GNS131027 GDW131026:GDW131027 FUA131026:FUA131027 FKE131026:FKE131027 FAI131026:FAI131027 EQM131026:EQM131027 EGQ131026:EGQ131027 DWU131026:DWU131027 DMY131026:DMY131027 DDC131026:DDC131027 CTG131026:CTG131027 CJK131026:CJK131027 BZO131026:BZO131027 BPS131026:BPS131027 BFW131026:BFW131027 AWA131026:AWA131027 AME131026:AME131027 ACI131026:ACI131027 SM131026:SM131027 IQ131026:IQ131027 I131026:J131027 WVC65490:WVC65491 WLG65490:WLG65491 WBK65490:WBK65491 VRO65490:VRO65491 VHS65490:VHS65491 UXW65490:UXW65491 UOA65490:UOA65491 UEE65490:UEE65491 TUI65490:TUI65491 TKM65490:TKM65491 TAQ65490:TAQ65491 SQU65490:SQU65491 SGY65490:SGY65491 RXC65490:RXC65491 RNG65490:RNG65491 RDK65490:RDK65491 QTO65490:QTO65491 QJS65490:QJS65491 PZW65490:PZW65491 PQA65490:PQA65491 PGE65490:PGE65491 OWI65490:OWI65491 OMM65490:OMM65491 OCQ65490:OCQ65491 NSU65490:NSU65491 NIY65490:NIY65491 MZC65490:MZC65491 MPG65490:MPG65491 MFK65490:MFK65491 LVO65490:LVO65491 LLS65490:LLS65491 LBW65490:LBW65491 KSA65490:KSA65491 KIE65490:KIE65491 JYI65490:JYI65491 JOM65490:JOM65491 JEQ65490:JEQ65491 IUU65490:IUU65491 IKY65490:IKY65491 IBC65490:IBC65491 HRG65490:HRG65491 HHK65490:HHK65491 GXO65490:GXO65491 GNS65490:GNS65491 GDW65490:GDW65491 FUA65490:FUA65491 FKE65490:FKE65491 FAI65490:FAI65491 EQM65490:EQM65491 EGQ65490:EGQ65491 DWU65490:DWU65491 DMY65490:DMY65491 DDC65490:DDC65491 CTG65490:CTG65491 CJK65490:CJK65491 BZO65490:BZO65491 BPS65490:BPS65491 BFW65490:BFW65491 AWA65490:AWA65491 AME65490:AME65491 ACI65490:ACI65491 SM65490:SM65491 IQ65490:IQ65491 I65490:J65491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99B52E06-B093-4FB0-A453-93BC065AE1B5}">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D6E47C85-F504-4285-91A4-7EE5ACCC3A22}">
          <x14:formula1>
            <xm:f>Feuil13!$A$1:$A$7</xm:f>
          </x14:formula1>
          <xm:sqref>G8:G67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A616D-AD4E-463D-BD9B-592DACD59282}">
  <sheetPr>
    <tabColor theme="3"/>
    <pageSetUpPr fitToPage="1"/>
  </sheetPr>
  <dimension ref="A1:Q91"/>
  <sheetViews>
    <sheetView view="pageBreakPreview" zoomScale="85" zoomScaleNormal="100" zoomScaleSheetLayoutView="85" workbookViewId="0">
      <selection activeCell="I67" sqref="I67:J6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2.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7" ht="15.75" x14ac:dyDescent="0.25">
      <c r="A1" s="138" t="str">
        <f>'O1-CF'!A1</f>
        <v>NOM PROJET / NOME PROGETTO</v>
      </c>
      <c r="B1" s="138"/>
      <c r="C1" s="138"/>
      <c r="D1" s="138"/>
      <c r="E1" s="138"/>
      <c r="F1" s="138"/>
      <c r="G1" s="138"/>
      <c r="H1" s="138"/>
      <c r="I1" s="138"/>
      <c r="J1" s="138"/>
      <c r="K1" s="138"/>
      <c r="L1" s="138"/>
      <c r="M1" s="138"/>
      <c r="N1" s="138"/>
      <c r="O1" s="138"/>
      <c r="P1" s="138"/>
      <c r="Q1" s="138"/>
    </row>
    <row r="2" spans="1:17" ht="15.75" x14ac:dyDescent="0.25">
      <c r="A2" s="133" t="s">
        <v>70</v>
      </c>
      <c r="B2" s="133"/>
      <c r="C2" s="133"/>
      <c r="D2" s="133"/>
      <c r="E2" s="133"/>
      <c r="F2" s="133"/>
      <c r="G2" s="133"/>
      <c r="H2" s="133"/>
      <c r="I2" s="133"/>
      <c r="J2" s="133"/>
      <c r="K2" s="133"/>
      <c r="L2" s="133"/>
      <c r="M2" s="133"/>
      <c r="N2" s="133"/>
      <c r="O2" s="133"/>
      <c r="P2" s="133"/>
      <c r="Q2" s="133"/>
    </row>
    <row r="3" spans="1:17" x14ac:dyDescent="0.2">
      <c r="A3" s="134" t="str">
        <f>'O1-CF'!A3</f>
        <v>Tableau des coûts détaillés / Lista dei costi dettagliati - Version / Versione 1 du JJ/MM/AA</v>
      </c>
      <c r="B3" s="134"/>
      <c r="C3" s="134"/>
      <c r="D3" s="134"/>
      <c r="E3" s="134"/>
      <c r="F3" s="134"/>
      <c r="G3" s="134"/>
      <c r="H3" s="134"/>
      <c r="I3" s="134"/>
      <c r="J3" s="134"/>
      <c r="K3" s="134"/>
      <c r="L3" s="134"/>
      <c r="M3" s="134"/>
      <c r="N3" s="134"/>
      <c r="O3" s="134"/>
      <c r="P3" s="134"/>
      <c r="Q3" s="134"/>
    </row>
    <row r="4" spans="1:17" x14ac:dyDescent="0.2">
      <c r="A4" s="52"/>
      <c r="B4" s="52"/>
      <c r="C4" s="52"/>
      <c r="D4" s="52"/>
      <c r="E4" s="52"/>
      <c r="F4" s="52"/>
      <c r="G4" s="52"/>
      <c r="H4" s="52"/>
      <c r="I4" s="52"/>
      <c r="J4" s="52"/>
      <c r="K4" s="52"/>
      <c r="L4" s="52"/>
      <c r="M4" s="52"/>
      <c r="N4" s="52"/>
      <c r="O4" s="52"/>
      <c r="P4" s="52"/>
      <c r="Q4" s="52"/>
    </row>
    <row r="5" spans="1:17" x14ac:dyDescent="0.2">
      <c r="A5" s="48"/>
      <c r="B5" s="6"/>
      <c r="C5" s="7"/>
      <c r="D5" s="7"/>
      <c r="E5" s="8"/>
      <c r="F5" s="8"/>
      <c r="G5" s="8"/>
      <c r="H5" s="9"/>
      <c r="I5" s="9"/>
      <c r="J5" s="9"/>
      <c r="K5" s="9"/>
      <c r="L5" s="10"/>
      <c r="M5" s="10"/>
      <c r="N5" s="10"/>
      <c r="O5" s="10"/>
      <c r="P5" s="10"/>
      <c r="Q5" s="10"/>
    </row>
    <row r="6" spans="1:17" x14ac:dyDescent="0.2">
      <c r="A6" s="7"/>
      <c r="B6" s="10"/>
      <c r="C6" s="7"/>
      <c r="D6" s="7"/>
      <c r="E6" s="8"/>
      <c r="F6" s="8"/>
      <c r="G6" s="8"/>
      <c r="H6" s="9"/>
      <c r="I6" s="9"/>
      <c r="J6" s="9"/>
      <c r="K6" s="135" t="s">
        <v>24</v>
      </c>
      <c r="L6" s="136"/>
      <c r="M6" s="136"/>
      <c r="N6" s="136"/>
      <c r="O6" s="136"/>
      <c r="P6" s="137"/>
      <c r="Q6" s="10"/>
    </row>
    <row r="7" spans="1:17" ht="76.5" x14ac:dyDescent="0.2">
      <c r="A7" s="11" t="s">
        <v>47</v>
      </c>
      <c r="B7" s="11" t="s">
        <v>6</v>
      </c>
      <c r="C7" s="11" t="s">
        <v>0</v>
      </c>
      <c r="D7" s="11" t="s">
        <v>27</v>
      </c>
      <c r="E7" s="11" t="s">
        <v>23</v>
      </c>
      <c r="F7" s="11" t="s">
        <v>15</v>
      </c>
      <c r="G7" s="11" t="s">
        <v>44</v>
      </c>
      <c r="H7" s="30" t="s">
        <v>7</v>
      </c>
      <c r="I7" s="12" t="s">
        <v>34</v>
      </c>
      <c r="J7" s="12" t="s">
        <v>8</v>
      </c>
      <c r="K7" s="12" t="s">
        <v>16</v>
      </c>
      <c r="L7" s="12" t="s">
        <v>19</v>
      </c>
      <c r="M7" s="12" t="s">
        <v>17</v>
      </c>
      <c r="N7" s="12" t="s">
        <v>20</v>
      </c>
      <c r="O7" s="12" t="s">
        <v>18</v>
      </c>
      <c r="P7" s="12" t="s">
        <v>21</v>
      </c>
      <c r="Q7" s="30" t="s">
        <v>22</v>
      </c>
    </row>
    <row r="8" spans="1:17" ht="26.1" customHeight="1" x14ac:dyDescent="0.2">
      <c r="A8" s="14">
        <v>1</v>
      </c>
      <c r="B8" s="13"/>
      <c r="C8" s="14"/>
      <c r="D8" s="14"/>
      <c r="E8" s="15"/>
      <c r="F8" s="16"/>
      <c r="G8" s="16"/>
      <c r="H8" s="35">
        <f>E8*F8</f>
        <v>0</v>
      </c>
      <c r="I8" s="17"/>
      <c r="J8" s="18"/>
      <c r="K8" s="18"/>
      <c r="L8" s="18"/>
      <c r="M8" s="19"/>
      <c r="N8" s="20"/>
      <c r="O8" s="20"/>
      <c r="P8" s="20"/>
      <c r="Q8" s="35" t="str">
        <f>IF((J8+K8+L8+M8+N8+O8+P8)=H8,"OK","Erreur/Errore")</f>
        <v>OK</v>
      </c>
    </row>
    <row r="9" spans="1:17" ht="26.1" customHeight="1" x14ac:dyDescent="0.2">
      <c r="A9" s="14">
        <v>2</v>
      </c>
      <c r="B9" s="13"/>
      <c r="C9" s="14"/>
      <c r="D9" s="14"/>
      <c r="E9" s="15"/>
      <c r="F9" s="16"/>
      <c r="G9" s="16"/>
      <c r="H9" s="35">
        <f t="shared" ref="H9:H11" si="0">E9*F9</f>
        <v>0</v>
      </c>
      <c r="I9" s="17"/>
      <c r="J9" s="18"/>
      <c r="K9" s="18"/>
      <c r="L9" s="18"/>
      <c r="M9" s="19"/>
      <c r="N9" s="20"/>
      <c r="O9" s="20"/>
      <c r="P9" s="20"/>
      <c r="Q9" s="35" t="str">
        <f>IF((J9+K9+L9+M9+N9+O9+P9)=H9,"OK","Erreur/Errore")</f>
        <v>OK</v>
      </c>
    </row>
    <row r="10" spans="1:17" ht="26.1" customHeight="1" x14ac:dyDescent="0.2">
      <c r="A10" s="14">
        <v>3</v>
      </c>
      <c r="B10" s="13"/>
      <c r="C10" s="14"/>
      <c r="D10" s="14"/>
      <c r="E10" s="15"/>
      <c r="F10" s="16"/>
      <c r="G10" s="16"/>
      <c r="H10" s="35">
        <f t="shared" si="0"/>
        <v>0</v>
      </c>
      <c r="I10" s="17"/>
      <c r="J10" s="18"/>
      <c r="K10" s="18"/>
      <c r="L10" s="18"/>
      <c r="M10" s="19"/>
      <c r="N10" s="20"/>
      <c r="O10" s="20"/>
      <c r="P10" s="20"/>
      <c r="Q10" s="35" t="str">
        <f t="shared" ref="Q10:Q67" si="1">IF((J10+K10+L10+M10+N10+O10+P10)=H10,"OK","Erreur/Errore")</f>
        <v>OK</v>
      </c>
    </row>
    <row r="11" spans="1:17" ht="26.1" customHeight="1" x14ac:dyDescent="0.2">
      <c r="A11" s="14">
        <v>4</v>
      </c>
      <c r="B11" s="13"/>
      <c r="C11" s="14"/>
      <c r="D11" s="14"/>
      <c r="E11" s="15"/>
      <c r="F11" s="16"/>
      <c r="G11" s="16"/>
      <c r="H11" s="35">
        <f t="shared" si="0"/>
        <v>0</v>
      </c>
      <c r="I11" s="17"/>
      <c r="J11" s="18"/>
      <c r="K11" s="18"/>
      <c r="L11" s="18"/>
      <c r="M11" s="19"/>
      <c r="N11" s="20"/>
      <c r="O11" s="20"/>
      <c r="P11" s="20"/>
      <c r="Q11" s="35" t="str">
        <f t="shared" si="1"/>
        <v>OK</v>
      </c>
    </row>
    <row r="12" spans="1:17" ht="26.1" customHeight="1" x14ac:dyDescent="0.2">
      <c r="A12" s="14">
        <v>5</v>
      </c>
      <c r="B12" s="13"/>
      <c r="C12" s="14"/>
      <c r="D12" s="14"/>
      <c r="E12" s="15"/>
      <c r="F12" s="16"/>
      <c r="G12" s="16"/>
      <c r="H12" s="35">
        <f t="shared" ref="H12:H67" si="2">E12*F12</f>
        <v>0</v>
      </c>
      <c r="I12" s="17"/>
      <c r="J12" s="18"/>
      <c r="K12" s="18"/>
      <c r="L12" s="18"/>
      <c r="M12" s="19"/>
      <c r="N12" s="20"/>
      <c r="O12" s="20"/>
      <c r="P12" s="20"/>
      <c r="Q12" s="35" t="str">
        <f t="shared" si="1"/>
        <v>OK</v>
      </c>
    </row>
    <row r="13" spans="1:17" ht="26.1" customHeight="1" x14ac:dyDescent="0.2">
      <c r="A13" s="14">
        <v>6</v>
      </c>
      <c r="B13" s="13"/>
      <c r="C13" s="14"/>
      <c r="D13" s="14"/>
      <c r="E13" s="15"/>
      <c r="F13" s="16"/>
      <c r="G13" s="16"/>
      <c r="H13" s="35">
        <f t="shared" si="2"/>
        <v>0</v>
      </c>
      <c r="I13" s="17"/>
      <c r="J13" s="18"/>
      <c r="K13" s="18"/>
      <c r="L13" s="18"/>
      <c r="M13" s="19"/>
      <c r="N13" s="20"/>
      <c r="O13" s="20"/>
      <c r="P13" s="20"/>
      <c r="Q13" s="35" t="str">
        <f t="shared" si="1"/>
        <v>OK</v>
      </c>
    </row>
    <row r="14" spans="1:17" ht="26.1" customHeight="1" x14ac:dyDescent="0.2">
      <c r="A14" s="14">
        <v>7</v>
      </c>
      <c r="B14" s="13"/>
      <c r="C14" s="14"/>
      <c r="D14" s="14"/>
      <c r="E14" s="15"/>
      <c r="F14" s="16"/>
      <c r="G14" s="16"/>
      <c r="H14" s="35">
        <f t="shared" si="2"/>
        <v>0</v>
      </c>
      <c r="I14" s="17"/>
      <c r="J14" s="18"/>
      <c r="K14" s="18"/>
      <c r="L14" s="18"/>
      <c r="M14" s="19"/>
      <c r="N14" s="20"/>
      <c r="O14" s="20"/>
      <c r="P14" s="20"/>
      <c r="Q14" s="35" t="str">
        <f t="shared" si="1"/>
        <v>OK</v>
      </c>
    </row>
    <row r="15" spans="1:17" ht="26.1" customHeight="1" x14ac:dyDescent="0.2">
      <c r="A15" s="14">
        <v>8</v>
      </c>
      <c r="B15" s="13"/>
      <c r="C15" s="14"/>
      <c r="D15" s="14"/>
      <c r="E15" s="15"/>
      <c r="F15" s="16"/>
      <c r="G15" s="16"/>
      <c r="H15" s="35">
        <f t="shared" si="2"/>
        <v>0</v>
      </c>
      <c r="I15" s="17"/>
      <c r="J15" s="18"/>
      <c r="K15" s="18"/>
      <c r="L15" s="18"/>
      <c r="M15" s="19"/>
      <c r="N15" s="20"/>
      <c r="O15" s="20"/>
      <c r="P15" s="20"/>
      <c r="Q15" s="35" t="str">
        <f t="shared" si="1"/>
        <v>OK</v>
      </c>
    </row>
    <row r="16" spans="1:17" ht="26.1" customHeight="1" x14ac:dyDescent="0.2">
      <c r="A16" s="14">
        <v>9</v>
      </c>
      <c r="B16" s="13"/>
      <c r="C16" s="14"/>
      <c r="D16" s="14"/>
      <c r="E16" s="15"/>
      <c r="F16" s="16"/>
      <c r="G16" s="16"/>
      <c r="H16" s="35">
        <f t="shared" si="2"/>
        <v>0</v>
      </c>
      <c r="I16" s="17"/>
      <c r="J16" s="18"/>
      <c r="K16" s="18"/>
      <c r="L16" s="18"/>
      <c r="M16" s="19"/>
      <c r="N16" s="20"/>
      <c r="O16" s="20"/>
      <c r="P16" s="20"/>
      <c r="Q16" s="35" t="str">
        <f t="shared" si="1"/>
        <v>OK</v>
      </c>
    </row>
    <row r="17" spans="1:17" ht="26.1" customHeight="1" x14ac:dyDescent="0.2">
      <c r="A17" s="14">
        <v>10</v>
      </c>
      <c r="B17" s="13"/>
      <c r="C17" s="14"/>
      <c r="D17" s="14"/>
      <c r="E17" s="15"/>
      <c r="F17" s="16"/>
      <c r="G17" s="16"/>
      <c r="H17" s="35">
        <f t="shared" si="2"/>
        <v>0</v>
      </c>
      <c r="I17" s="17"/>
      <c r="J17" s="18"/>
      <c r="K17" s="18"/>
      <c r="L17" s="18"/>
      <c r="M17" s="19"/>
      <c r="N17" s="20"/>
      <c r="O17" s="20"/>
      <c r="P17" s="20"/>
      <c r="Q17" s="35" t="str">
        <f t="shared" si="1"/>
        <v>OK</v>
      </c>
    </row>
    <row r="18" spans="1:17" ht="26.1" customHeight="1" x14ac:dyDescent="0.2">
      <c r="A18" s="14">
        <v>11</v>
      </c>
      <c r="B18" s="13"/>
      <c r="C18" s="14"/>
      <c r="D18" s="14"/>
      <c r="E18" s="15"/>
      <c r="F18" s="16"/>
      <c r="G18" s="16"/>
      <c r="H18" s="35">
        <f>E18*F18</f>
        <v>0</v>
      </c>
      <c r="I18" s="17"/>
      <c r="J18" s="18"/>
      <c r="K18" s="18"/>
      <c r="L18" s="18"/>
      <c r="M18" s="19"/>
      <c r="N18" s="20"/>
      <c r="O18" s="20"/>
      <c r="P18" s="20"/>
      <c r="Q18" s="35" t="str">
        <f>IF((J18+K18+L18+M18+N18+O18+P18)=H18,"OK","Erreur/Errore")</f>
        <v>OK</v>
      </c>
    </row>
    <row r="19" spans="1:17" ht="26.1" customHeight="1" x14ac:dyDescent="0.2">
      <c r="A19" s="14">
        <v>12</v>
      </c>
      <c r="B19" s="13"/>
      <c r="C19" s="14"/>
      <c r="D19" s="14"/>
      <c r="E19" s="15"/>
      <c r="F19" s="16"/>
      <c r="G19" s="16"/>
      <c r="H19" s="35">
        <f t="shared" ref="H19:H27" si="3">E19*F19</f>
        <v>0</v>
      </c>
      <c r="I19" s="17"/>
      <c r="J19" s="18"/>
      <c r="K19" s="18"/>
      <c r="L19" s="18"/>
      <c r="M19" s="19"/>
      <c r="N19" s="20"/>
      <c r="O19" s="20"/>
      <c r="P19" s="20"/>
      <c r="Q19" s="35" t="str">
        <f>IF((J19+K19+L19+M19+N19+O19+P19)=H19,"OK","Erreur/Errore")</f>
        <v>OK</v>
      </c>
    </row>
    <row r="20" spans="1:17" ht="26.1" customHeight="1" x14ac:dyDescent="0.2">
      <c r="A20" s="14">
        <v>13</v>
      </c>
      <c r="B20" s="13"/>
      <c r="C20" s="14"/>
      <c r="D20" s="14"/>
      <c r="E20" s="15"/>
      <c r="F20" s="16"/>
      <c r="G20" s="16"/>
      <c r="H20" s="35">
        <f t="shared" si="3"/>
        <v>0</v>
      </c>
      <c r="I20" s="17"/>
      <c r="J20" s="18"/>
      <c r="K20" s="18"/>
      <c r="L20" s="18"/>
      <c r="M20" s="19"/>
      <c r="N20" s="20"/>
      <c r="O20" s="20"/>
      <c r="P20" s="20"/>
      <c r="Q20" s="35" t="str">
        <f t="shared" ref="Q20:Q27" si="4">IF((J20+K20+L20+M20+N20+O20+P20)=H20,"OK","Erreur/Errore")</f>
        <v>OK</v>
      </c>
    </row>
    <row r="21" spans="1:17" ht="26.1" customHeight="1" x14ac:dyDescent="0.2">
      <c r="A21" s="14">
        <v>14</v>
      </c>
      <c r="B21" s="13"/>
      <c r="C21" s="14"/>
      <c r="D21" s="14"/>
      <c r="E21" s="15"/>
      <c r="F21" s="16"/>
      <c r="G21" s="16"/>
      <c r="H21" s="35">
        <f t="shared" si="3"/>
        <v>0</v>
      </c>
      <c r="I21" s="17"/>
      <c r="J21" s="18"/>
      <c r="K21" s="18"/>
      <c r="L21" s="18"/>
      <c r="M21" s="19"/>
      <c r="N21" s="20"/>
      <c r="O21" s="20"/>
      <c r="P21" s="20"/>
      <c r="Q21" s="35" t="str">
        <f t="shared" si="4"/>
        <v>OK</v>
      </c>
    </row>
    <row r="22" spans="1:17" ht="26.1" customHeight="1" x14ac:dyDescent="0.2">
      <c r="A22" s="14">
        <v>15</v>
      </c>
      <c r="B22" s="13"/>
      <c r="C22" s="14"/>
      <c r="D22" s="14"/>
      <c r="E22" s="15"/>
      <c r="F22" s="16"/>
      <c r="G22" s="16"/>
      <c r="H22" s="35">
        <f t="shared" si="3"/>
        <v>0</v>
      </c>
      <c r="I22" s="17"/>
      <c r="J22" s="18"/>
      <c r="K22" s="18"/>
      <c r="L22" s="18"/>
      <c r="M22" s="19"/>
      <c r="N22" s="20"/>
      <c r="O22" s="20"/>
      <c r="P22" s="20"/>
      <c r="Q22" s="35" t="str">
        <f t="shared" si="4"/>
        <v>OK</v>
      </c>
    </row>
    <row r="23" spans="1:17" ht="26.1" customHeight="1" x14ac:dyDescent="0.2">
      <c r="A23" s="14">
        <v>16</v>
      </c>
      <c r="B23" s="13"/>
      <c r="C23" s="14"/>
      <c r="D23" s="14"/>
      <c r="E23" s="15"/>
      <c r="F23" s="16"/>
      <c r="G23" s="16"/>
      <c r="H23" s="35">
        <f t="shared" si="3"/>
        <v>0</v>
      </c>
      <c r="I23" s="17"/>
      <c r="J23" s="18"/>
      <c r="K23" s="18"/>
      <c r="L23" s="18"/>
      <c r="M23" s="19"/>
      <c r="N23" s="20"/>
      <c r="O23" s="20"/>
      <c r="P23" s="20"/>
      <c r="Q23" s="35" t="str">
        <f t="shared" si="4"/>
        <v>OK</v>
      </c>
    </row>
    <row r="24" spans="1:17" ht="26.1" customHeight="1" x14ac:dyDescent="0.2">
      <c r="A24" s="14">
        <v>17</v>
      </c>
      <c r="B24" s="13"/>
      <c r="C24" s="14"/>
      <c r="D24" s="14"/>
      <c r="E24" s="15"/>
      <c r="F24" s="16"/>
      <c r="G24" s="16"/>
      <c r="H24" s="35">
        <f t="shared" si="3"/>
        <v>0</v>
      </c>
      <c r="I24" s="17"/>
      <c r="J24" s="18"/>
      <c r="K24" s="18"/>
      <c r="L24" s="18"/>
      <c r="M24" s="19"/>
      <c r="N24" s="20"/>
      <c r="O24" s="20"/>
      <c r="P24" s="20"/>
      <c r="Q24" s="35" t="str">
        <f t="shared" si="4"/>
        <v>OK</v>
      </c>
    </row>
    <row r="25" spans="1:17" ht="26.1" customHeight="1" x14ac:dyDescent="0.2">
      <c r="A25" s="14">
        <v>18</v>
      </c>
      <c r="B25" s="13"/>
      <c r="C25" s="14"/>
      <c r="D25" s="14"/>
      <c r="E25" s="15"/>
      <c r="F25" s="16"/>
      <c r="G25" s="16"/>
      <c r="H25" s="35">
        <f t="shared" si="3"/>
        <v>0</v>
      </c>
      <c r="I25" s="17"/>
      <c r="J25" s="18"/>
      <c r="K25" s="18"/>
      <c r="L25" s="18"/>
      <c r="M25" s="19"/>
      <c r="N25" s="20"/>
      <c r="O25" s="20"/>
      <c r="P25" s="20"/>
      <c r="Q25" s="35" t="str">
        <f t="shared" si="4"/>
        <v>OK</v>
      </c>
    </row>
    <row r="26" spans="1:17" ht="26.1" customHeight="1" x14ac:dyDescent="0.2">
      <c r="A26" s="14">
        <v>19</v>
      </c>
      <c r="B26" s="13"/>
      <c r="C26" s="14"/>
      <c r="D26" s="14"/>
      <c r="E26" s="15"/>
      <c r="F26" s="16"/>
      <c r="G26" s="16"/>
      <c r="H26" s="35">
        <f t="shared" si="3"/>
        <v>0</v>
      </c>
      <c r="I26" s="17"/>
      <c r="J26" s="18"/>
      <c r="K26" s="18"/>
      <c r="L26" s="18"/>
      <c r="M26" s="19"/>
      <c r="N26" s="20"/>
      <c r="O26" s="20"/>
      <c r="P26" s="20"/>
      <c r="Q26" s="35" t="str">
        <f t="shared" si="4"/>
        <v>OK</v>
      </c>
    </row>
    <row r="27" spans="1:17" ht="26.1" customHeight="1" x14ac:dyDescent="0.2">
      <c r="A27" s="14">
        <v>20</v>
      </c>
      <c r="B27" s="13"/>
      <c r="C27" s="14"/>
      <c r="D27" s="14"/>
      <c r="E27" s="15"/>
      <c r="F27" s="16"/>
      <c r="G27" s="16"/>
      <c r="H27" s="35">
        <f t="shared" si="3"/>
        <v>0</v>
      </c>
      <c r="I27" s="17"/>
      <c r="J27" s="18"/>
      <c r="K27" s="18"/>
      <c r="L27" s="18"/>
      <c r="M27" s="19"/>
      <c r="N27" s="20"/>
      <c r="O27" s="20"/>
      <c r="P27" s="20"/>
      <c r="Q27" s="35" t="str">
        <f t="shared" si="4"/>
        <v>OK</v>
      </c>
    </row>
    <row r="28" spans="1:17" ht="26.1" customHeight="1" x14ac:dyDescent="0.2">
      <c r="A28" s="14">
        <v>21</v>
      </c>
      <c r="B28" s="13"/>
      <c r="C28" s="14"/>
      <c r="D28" s="14"/>
      <c r="E28" s="15"/>
      <c r="F28" s="16"/>
      <c r="G28" s="16"/>
      <c r="H28" s="35">
        <f t="shared" si="2"/>
        <v>0</v>
      </c>
      <c r="I28" s="17"/>
      <c r="J28" s="18"/>
      <c r="K28" s="18"/>
      <c r="L28" s="18"/>
      <c r="M28" s="19"/>
      <c r="N28" s="20"/>
      <c r="O28" s="20"/>
      <c r="P28" s="20"/>
      <c r="Q28" s="35" t="str">
        <f t="shared" si="1"/>
        <v>OK</v>
      </c>
    </row>
    <row r="29" spans="1:17" ht="26.1" customHeight="1" x14ac:dyDescent="0.2">
      <c r="A29" s="14">
        <v>22</v>
      </c>
      <c r="B29" s="13"/>
      <c r="C29" s="14"/>
      <c r="D29" s="14"/>
      <c r="E29" s="15"/>
      <c r="F29" s="16"/>
      <c r="G29" s="16"/>
      <c r="H29" s="35">
        <f t="shared" si="2"/>
        <v>0</v>
      </c>
      <c r="I29" s="17"/>
      <c r="J29" s="18"/>
      <c r="K29" s="18"/>
      <c r="L29" s="18"/>
      <c r="M29" s="19"/>
      <c r="N29" s="20"/>
      <c r="O29" s="20"/>
      <c r="P29" s="20"/>
      <c r="Q29" s="35" t="str">
        <f t="shared" si="1"/>
        <v>OK</v>
      </c>
    </row>
    <row r="30" spans="1:17" ht="26.1" customHeight="1" x14ac:dyDescent="0.2">
      <c r="A30" s="14">
        <v>23</v>
      </c>
      <c r="B30" s="13"/>
      <c r="C30" s="14"/>
      <c r="D30" s="14"/>
      <c r="E30" s="15"/>
      <c r="F30" s="16"/>
      <c r="G30" s="16"/>
      <c r="H30" s="35">
        <f t="shared" si="2"/>
        <v>0</v>
      </c>
      <c r="I30" s="17"/>
      <c r="J30" s="18"/>
      <c r="K30" s="18"/>
      <c r="L30" s="18"/>
      <c r="M30" s="19"/>
      <c r="N30" s="20"/>
      <c r="O30" s="20"/>
      <c r="P30" s="20"/>
      <c r="Q30" s="35" t="str">
        <f t="shared" si="1"/>
        <v>OK</v>
      </c>
    </row>
    <row r="31" spans="1:17" ht="26.1" customHeight="1" x14ac:dyDescent="0.2">
      <c r="A31" s="14">
        <v>24</v>
      </c>
      <c r="B31" s="13"/>
      <c r="C31" s="14"/>
      <c r="D31" s="14"/>
      <c r="E31" s="15"/>
      <c r="F31" s="16"/>
      <c r="G31" s="16"/>
      <c r="H31" s="35">
        <f t="shared" si="2"/>
        <v>0</v>
      </c>
      <c r="I31" s="17"/>
      <c r="J31" s="18"/>
      <c r="K31" s="18"/>
      <c r="L31" s="18"/>
      <c r="M31" s="19"/>
      <c r="N31" s="20"/>
      <c r="O31" s="20"/>
      <c r="P31" s="20"/>
      <c r="Q31" s="35" t="str">
        <f t="shared" si="1"/>
        <v>OK</v>
      </c>
    </row>
    <row r="32" spans="1:17" ht="26.1" customHeight="1" x14ac:dyDescent="0.2">
      <c r="A32" s="14">
        <v>25</v>
      </c>
      <c r="B32" s="13"/>
      <c r="C32" s="14"/>
      <c r="D32" s="14"/>
      <c r="E32" s="15"/>
      <c r="F32" s="16"/>
      <c r="G32" s="16"/>
      <c r="H32" s="35">
        <f t="shared" si="2"/>
        <v>0</v>
      </c>
      <c r="I32" s="17"/>
      <c r="J32" s="18"/>
      <c r="K32" s="18"/>
      <c r="L32" s="18"/>
      <c r="M32" s="19"/>
      <c r="N32" s="20"/>
      <c r="O32" s="20"/>
      <c r="P32" s="20"/>
      <c r="Q32" s="35" t="str">
        <f t="shared" si="1"/>
        <v>OK</v>
      </c>
    </row>
    <row r="33" spans="1:17" ht="26.1" customHeight="1" x14ac:dyDescent="0.2">
      <c r="A33" s="14">
        <v>26</v>
      </c>
      <c r="B33" s="13"/>
      <c r="C33" s="14"/>
      <c r="D33" s="14"/>
      <c r="E33" s="15"/>
      <c r="F33" s="16"/>
      <c r="G33" s="16"/>
      <c r="H33" s="35">
        <f t="shared" si="2"/>
        <v>0</v>
      </c>
      <c r="I33" s="17"/>
      <c r="J33" s="18"/>
      <c r="K33" s="18"/>
      <c r="L33" s="18"/>
      <c r="M33" s="19"/>
      <c r="N33" s="20"/>
      <c r="O33" s="20"/>
      <c r="P33" s="20"/>
      <c r="Q33" s="35" t="str">
        <f t="shared" si="1"/>
        <v>OK</v>
      </c>
    </row>
    <row r="34" spans="1:17" ht="26.1" customHeight="1" x14ac:dyDescent="0.2">
      <c r="A34" s="14">
        <v>27</v>
      </c>
      <c r="B34" s="13"/>
      <c r="C34" s="14"/>
      <c r="D34" s="14"/>
      <c r="E34" s="15"/>
      <c r="F34" s="16"/>
      <c r="G34" s="16"/>
      <c r="H34" s="35">
        <f t="shared" si="2"/>
        <v>0</v>
      </c>
      <c r="I34" s="17"/>
      <c r="J34" s="18"/>
      <c r="K34" s="18"/>
      <c r="L34" s="18"/>
      <c r="M34" s="19"/>
      <c r="N34" s="20"/>
      <c r="O34" s="20"/>
      <c r="P34" s="20"/>
      <c r="Q34" s="35" t="str">
        <f t="shared" si="1"/>
        <v>OK</v>
      </c>
    </row>
    <row r="35" spans="1:17" ht="26.1" customHeight="1" x14ac:dyDescent="0.2">
      <c r="A35" s="14">
        <v>28</v>
      </c>
      <c r="B35" s="13"/>
      <c r="C35" s="14"/>
      <c r="D35" s="14"/>
      <c r="E35" s="15"/>
      <c r="F35" s="16"/>
      <c r="G35" s="16"/>
      <c r="H35" s="35">
        <f t="shared" si="2"/>
        <v>0</v>
      </c>
      <c r="I35" s="17"/>
      <c r="J35" s="18"/>
      <c r="K35" s="18"/>
      <c r="L35" s="18"/>
      <c r="M35" s="19"/>
      <c r="N35" s="20"/>
      <c r="O35" s="20"/>
      <c r="P35" s="20"/>
      <c r="Q35" s="35" t="str">
        <f t="shared" si="1"/>
        <v>OK</v>
      </c>
    </row>
    <row r="36" spans="1:17" ht="26.1" customHeight="1" x14ac:dyDescent="0.2">
      <c r="A36" s="14">
        <v>29</v>
      </c>
      <c r="B36" s="13"/>
      <c r="C36" s="14"/>
      <c r="D36" s="14"/>
      <c r="E36" s="15"/>
      <c r="F36" s="16"/>
      <c r="G36" s="16"/>
      <c r="H36" s="35">
        <f t="shared" si="2"/>
        <v>0</v>
      </c>
      <c r="I36" s="17"/>
      <c r="J36" s="18"/>
      <c r="K36" s="18"/>
      <c r="L36" s="18"/>
      <c r="M36" s="19"/>
      <c r="N36" s="20"/>
      <c r="O36" s="20"/>
      <c r="P36" s="20"/>
      <c r="Q36" s="35" t="str">
        <f t="shared" si="1"/>
        <v>OK</v>
      </c>
    </row>
    <row r="37" spans="1:17" ht="26.1" customHeight="1" x14ac:dyDescent="0.2">
      <c r="A37" s="14">
        <v>30</v>
      </c>
      <c r="B37" s="13"/>
      <c r="C37" s="14"/>
      <c r="D37" s="14"/>
      <c r="E37" s="15"/>
      <c r="F37" s="16"/>
      <c r="G37" s="16"/>
      <c r="H37" s="35">
        <f t="shared" si="2"/>
        <v>0</v>
      </c>
      <c r="I37" s="17"/>
      <c r="J37" s="18"/>
      <c r="K37" s="18"/>
      <c r="L37" s="18"/>
      <c r="M37" s="19"/>
      <c r="N37" s="20"/>
      <c r="O37" s="20"/>
      <c r="P37" s="20"/>
      <c r="Q37" s="35" t="str">
        <f t="shared" si="1"/>
        <v>OK</v>
      </c>
    </row>
    <row r="38" spans="1:17" ht="26.1" customHeight="1" x14ac:dyDescent="0.2">
      <c r="A38" s="14">
        <v>31</v>
      </c>
      <c r="B38" s="13"/>
      <c r="C38" s="14"/>
      <c r="D38" s="14"/>
      <c r="E38" s="15"/>
      <c r="F38" s="16"/>
      <c r="G38" s="16"/>
      <c r="H38" s="35">
        <f t="shared" si="2"/>
        <v>0</v>
      </c>
      <c r="I38" s="17"/>
      <c r="J38" s="18"/>
      <c r="K38" s="18"/>
      <c r="L38" s="18"/>
      <c r="M38" s="19"/>
      <c r="N38" s="20"/>
      <c r="O38" s="20"/>
      <c r="P38" s="20"/>
      <c r="Q38" s="35" t="str">
        <f t="shared" si="1"/>
        <v>OK</v>
      </c>
    </row>
    <row r="39" spans="1:17" ht="26.1" customHeight="1" x14ac:dyDescent="0.2">
      <c r="A39" s="14">
        <v>32</v>
      </c>
      <c r="B39" s="13"/>
      <c r="C39" s="14"/>
      <c r="D39" s="14"/>
      <c r="E39" s="15"/>
      <c r="F39" s="16"/>
      <c r="G39" s="16"/>
      <c r="H39" s="35">
        <f t="shared" si="2"/>
        <v>0</v>
      </c>
      <c r="I39" s="17"/>
      <c r="J39" s="18"/>
      <c r="K39" s="18"/>
      <c r="L39" s="18"/>
      <c r="M39" s="19"/>
      <c r="N39" s="20"/>
      <c r="O39" s="20"/>
      <c r="P39" s="20"/>
      <c r="Q39" s="35" t="str">
        <f t="shared" si="1"/>
        <v>OK</v>
      </c>
    </row>
    <row r="40" spans="1:17" ht="26.1" customHeight="1" x14ac:dyDescent="0.2">
      <c r="A40" s="14">
        <v>33</v>
      </c>
      <c r="B40" s="13"/>
      <c r="C40" s="14"/>
      <c r="D40" s="14"/>
      <c r="E40" s="15"/>
      <c r="F40" s="16"/>
      <c r="G40" s="16"/>
      <c r="H40" s="35">
        <f t="shared" si="2"/>
        <v>0</v>
      </c>
      <c r="I40" s="17"/>
      <c r="J40" s="18"/>
      <c r="K40" s="18"/>
      <c r="L40" s="18"/>
      <c r="M40" s="19"/>
      <c r="N40" s="20"/>
      <c r="O40" s="20"/>
      <c r="P40" s="20"/>
      <c r="Q40" s="35" t="str">
        <f t="shared" si="1"/>
        <v>OK</v>
      </c>
    </row>
    <row r="41" spans="1:17" ht="26.1" customHeight="1" x14ac:dyDescent="0.2">
      <c r="A41" s="14">
        <v>34</v>
      </c>
      <c r="B41" s="13"/>
      <c r="C41" s="14"/>
      <c r="D41" s="14"/>
      <c r="E41" s="15"/>
      <c r="F41" s="16"/>
      <c r="G41" s="16"/>
      <c r="H41" s="35">
        <f t="shared" si="2"/>
        <v>0</v>
      </c>
      <c r="I41" s="17"/>
      <c r="J41" s="18"/>
      <c r="K41" s="18"/>
      <c r="L41" s="18"/>
      <c r="M41" s="19"/>
      <c r="N41" s="20"/>
      <c r="O41" s="20"/>
      <c r="P41" s="20"/>
      <c r="Q41" s="35" t="str">
        <f t="shared" si="1"/>
        <v>OK</v>
      </c>
    </row>
    <row r="42" spans="1:17" ht="26.1" customHeight="1" x14ac:dyDescent="0.2">
      <c r="A42" s="14">
        <v>35</v>
      </c>
      <c r="B42" s="13"/>
      <c r="C42" s="14"/>
      <c r="D42" s="14"/>
      <c r="E42" s="15"/>
      <c r="F42" s="16"/>
      <c r="G42" s="16"/>
      <c r="H42" s="35">
        <f t="shared" si="2"/>
        <v>0</v>
      </c>
      <c r="I42" s="17"/>
      <c r="J42" s="18"/>
      <c r="K42" s="18"/>
      <c r="L42" s="18"/>
      <c r="M42" s="19"/>
      <c r="N42" s="20"/>
      <c r="O42" s="20"/>
      <c r="P42" s="20"/>
      <c r="Q42" s="35" t="str">
        <f t="shared" si="1"/>
        <v>OK</v>
      </c>
    </row>
    <row r="43" spans="1:17" ht="26.1" customHeight="1" x14ac:dyDescent="0.2">
      <c r="A43" s="14">
        <v>36</v>
      </c>
      <c r="B43" s="13"/>
      <c r="C43" s="14"/>
      <c r="D43" s="14"/>
      <c r="E43" s="15"/>
      <c r="F43" s="16"/>
      <c r="G43" s="16"/>
      <c r="H43" s="35">
        <f t="shared" si="2"/>
        <v>0</v>
      </c>
      <c r="I43" s="17"/>
      <c r="J43" s="18"/>
      <c r="K43" s="18"/>
      <c r="L43" s="18"/>
      <c r="M43" s="19"/>
      <c r="N43" s="20"/>
      <c r="O43" s="20"/>
      <c r="P43" s="20"/>
      <c r="Q43" s="35" t="str">
        <f t="shared" si="1"/>
        <v>OK</v>
      </c>
    </row>
    <row r="44" spans="1:17" ht="26.1" customHeight="1" x14ac:dyDescent="0.2">
      <c r="A44" s="14">
        <v>37</v>
      </c>
      <c r="B44" s="13"/>
      <c r="C44" s="14"/>
      <c r="D44" s="14"/>
      <c r="E44" s="15"/>
      <c r="F44" s="16"/>
      <c r="G44" s="16"/>
      <c r="H44" s="35">
        <f t="shared" si="2"/>
        <v>0</v>
      </c>
      <c r="I44" s="17"/>
      <c r="J44" s="18"/>
      <c r="K44" s="18"/>
      <c r="L44" s="18"/>
      <c r="M44" s="19"/>
      <c r="N44" s="20"/>
      <c r="O44" s="20"/>
      <c r="P44" s="20"/>
      <c r="Q44" s="35" t="str">
        <f t="shared" si="1"/>
        <v>OK</v>
      </c>
    </row>
    <row r="45" spans="1:17" ht="26.1" customHeight="1" x14ac:dyDescent="0.2">
      <c r="A45" s="14">
        <v>38</v>
      </c>
      <c r="B45" s="13"/>
      <c r="C45" s="14"/>
      <c r="D45" s="14"/>
      <c r="E45" s="15"/>
      <c r="F45" s="16"/>
      <c r="G45" s="16"/>
      <c r="H45" s="35">
        <f t="shared" si="2"/>
        <v>0</v>
      </c>
      <c r="I45" s="17"/>
      <c r="J45" s="18"/>
      <c r="K45" s="18"/>
      <c r="L45" s="18"/>
      <c r="M45" s="19"/>
      <c r="N45" s="20"/>
      <c r="O45" s="20"/>
      <c r="P45" s="20"/>
      <c r="Q45" s="35" t="str">
        <f t="shared" si="1"/>
        <v>OK</v>
      </c>
    </row>
    <row r="46" spans="1:17" ht="26.1" customHeight="1" x14ac:dyDescent="0.2">
      <c r="A46" s="14">
        <v>39</v>
      </c>
      <c r="B46" s="13"/>
      <c r="C46" s="14"/>
      <c r="D46" s="14"/>
      <c r="E46" s="15"/>
      <c r="F46" s="16"/>
      <c r="G46" s="16"/>
      <c r="H46" s="35">
        <f t="shared" si="2"/>
        <v>0</v>
      </c>
      <c r="I46" s="17"/>
      <c r="J46" s="18"/>
      <c r="K46" s="18"/>
      <c r="L46" s="18"/>
      <c r="M46" s="19"/>
      <c r="N46" s="20"/>
      <c r="O46" s="20"/>
      <c r="P46" s="20"/>
      <c r="Q46" s="35" t="str">
        <f t="shared" si="1"/>
        <v>OK</v>
      </c>
    </row>
    <row r="47" spans="1:17" ht="26.1" customHeight="1" x14ac:dyDescent="0.2">
      <c r="A47" s="14">
        <v>40</v>
      </c>
      <c r="B47" s="13"/>
      <c r="C47" s="14"/>
      <c r="D47" s="14"/>
      <c r="E47" s="15"/>
      <c r="F47" s="16"/>
      <c r="G47" s="16"/>
      <c r="H47" s="35">
        <f t="shared" si="2"/>
        <v>0</v>
      </c>
      <c r="I47" s="17"/>
      <c r="J47" s="18"/>
      <c r="K47" s="18"/>
      <c r="L47" s="18"/>
      <c r="M47" s="19"/>
      <c r="N47" s="20"/>
      <c r="O47" s="20"/>
      <c r="P47" s="20"/>
      <c r="Q47" s="35" t="str">
        <f t="shared" si="1"/>
        <v>OK</v>
      </c>
    </row>
    <row r="48" spans="1:17" ht="26.1" customHeight="1" x14ac:dyDescent="0.2">
      <c r="A48" s="14">
        <v>41</v>
      </c>
      <c r="B48" s="13"/>
      <c r="C48" s="14"/>
      <c r="D48" s="14"/>
      <c r="E48" s="15"/>
      <c r="F48" s="16"/>
      <c r="G48" s="16"/>
      <c r="H48" s="35">
        <f t="shared" si="2"/>
        <v>0</v>
      </c>
      <c r="I48" s="17"/>
      <c r="J48" s="18"/>
      <c r="K48" s="18"/>
      <c r="L48" s="18"/>
      <c r="M48" s="19"/>
      <c r="N48" s="20"/>
      <c r="O48" s="20"/>
      <c r="P48" s="20"/>
      <c r="Q48" s="35" t="str">
        <f t="shared" si="1"/>
        <v>OK</v>
      </c>
    </row>
    <row r="49" spans="1:17" ht="26.1" customHeight="1" x14ac:dyDescent="0.2">
      <c r="A49" s="14">
        <v>42</v>
      </c>
      <c r="B49" s="13"/>
      <c r="C49" s="14"/>
      <c r="D49" s="14"/>
      <c r="E49" s="15"/>
      <c r="F49" s="16"/>
      <c r="G49" s="16"/>
      <c r="H49" s="35">
        <f t="shared" si="2"/>
        <v>0</v>
      </c>
      <c r="I49" s="17"/>
      <c r="J49" s="18"/>
      <c r="K49" s="18"/>
      <c r="L49" s="18"/>
      <c r="M49" s="19"/>
      <c r="N49" s="20"/>
      <c r="O49" s="20"/>
      <c r="P49" s="20"/>
      <c r="Q49" s="35" t="str">
        <f t="shared" si="1"/>
        <v>OK</v>
      </c>
    </row>
    <row r="50" spans="1:17" ht="26.1" customHeight="1" x14ac:dyDescent="0.2">
      <c r="A50" s="14">
        <v>43</v>
      </c>
      <c r="B50" s="13"/>
      <c r="C50" s="14"/>
      <c r="D50" s="14"/>
      <c r="E50" s="15"/>
      <c r="F50" s="16"/>
      <c r="G50" s="16"/>
      <c r="H50" s="35">
        <f t="shared" si="2"/>
        <v>0</v>
      </c>
      <c r="I50" s="17"/>
      <c r="J50" s="18"/>
      <c r="K50" s="18"/>
      <c r="L50" s="18"/>
      <c r="M50" s="19"/>
      <c r="N50" s="20"/>
      <c r="O50" s="20"/>
      <c r="P50" s="20"/>
      <c r="Q50" s="35" t="str">
        <f t="shared" si="1"/>
        <v>OK</v>
      </c>
    </row>
    <row r="51" spans="1:17" ht="26.1" customHeight="1" x14ac:dyDescent="0.2">
      <c r="A51" s="14">
        <v>44</v>
      </c>
      <c r="B51" s="13"/>
      <c r="C51" s="14"/>
      <c r="D51" s="14"/>
      <c r="E51" s="15"/>
      <c r="F51" s="16"/>
      <c r="G51" s="16"/>
      <c r="H51" s="35">
        <f t="shared" ref="H51:H62" si="5">E51*F51</f>
        <v>0</v>
      </c>
      <c r="I51" s="17"/>
      <c r="J51" s="18"/>
      <c r="K51" s="18"/>
      <c r="L51" s="18"/>
      <c r="M51" s="19"/>
      <c r="N51" s="20"/>
      <c r="O51" s="20"/>
      <c r="P51" s="20"/>
      <c r="Q51" s="35" t="str">
        <f t="shared" ref="Q51:Q62" si="6">IF((J51+K51+L51+M51+N51+O51+P51)=H51,"OK","Erreur/Errore")</f>
        <v>OK</v>
      </c>
    </row>
    <row r="52" spans="1:17" ht="26.1" customHeight="1" x14ac:dyDescent="0.2">
      <c r="A52" s="14">
        <v>45</v>
      </c>
      <c r="B52" s="13"/>
      <c r="C52" s="14"/>
      <c r="D52" s="14"/>
      <c r="E52" s="15"/>
      <c r="F52" s="16"/>
      <c r="G52" s="16"/>
      <c r="H52" s="35">
        <f t="shared" si="5"/>
        <v>0</v>
      </c>
      <c r="I52" s="17"/>
      <c r="J52" s="18"/>
      <c r="K52" s="18"/>
      <c r="L52" s="18"/>
      <c r="M52" s="19"/>
      <c r="N52" s="20"/>
      <c r="O52" s="20"/>
      <c r="P52" s="20"/>
      <c r="Q52" s="35" t="str">
        <f t="shared" si="6"/>
        <v>OK</v>
      </c>
    </row>
    <row r="53" spans="1:17" ht="26.1" customHeight="1" x14ac:dyDescent="0.2">
      <c r="A53" s="14">
        <v>46</v>
      </c>
      <c r="B53" s="13"/>
      <c r="C53" s="14"/>
      <c r="D53" s="14"/>
      <c r="E53" s="15"/>
      <c r="F53" s="16"/>
      <c r="G53" s="16"/>
      <c r="H53" s="35">
        <f t="shared" si="5"/>
        <v>0</v>
      </c>
      <c r="I53" s="17"/>
      <c r="J53" s="18"/>
      <c r="K53" s="18"/>
      <c r="L53" s="18"/>
      <c r="M53" s="19"/>
      <c r="N53" s="20"/>
      <c r="O53" s="20"/>
      <c r="P53" s="20"/>
      <c r="Q53" s="35" t="str">
        <f t="shared" si="6"/>
        <v>OK</v>
      </c>
    </row>
    <row r="54" spans="1:17" ht="26.1" customHeight="1" x14ac:dyDescent="0.2">
      <c r="A54" s="14">
        <v>47</v>
      </c>
      <c r="B54" s="13"/>
      <c r="C54" s="14"/>
      <c r="D54" s="14"/>
      <c r="E54" s="15"/>
      <c r="F54" s="16"/>
      <c r="G54" s="16"/>
      <c r="H54" s="35">
        <f t="shared" si="5"/>
        <v>0</v>
      </c>
      <c r="I54" s="17"/>
      <c r="J54" s="18"/>
      <c r="K54" s="18"/>
      <c r="L54" s="18"/>
      <c r="M54" s="19"/>
      <c r="N54" s="20"/>
      <c r="O54" s="20"/>
      <c r="P54" s="20"/>
      <c r="Q54" s="35" t="str">
        <f t="shared" si="6"/>
        <v>OK</v>
      </c>
    </row>
    <row r="55" spans="1:17" ht="26.1" customHeight="1" x14ac:dyDescent="0.2">
      <c r="A55" s="14">
        <v>48</v>
      </c>
      <c r="B55" s="13"/>
      <c r="C55" s="14"/>
      <c r="D55" s="14"/>
      <c r="E55" s="15"/>
      <c r="F55" s="16"/>
      <c r="G55" s="16"/>
      <c r="H55" s="35">
        <f t="shared" si="5"/>
        <v>0</v>
      </c>
      <c r="I55" s="17"/>
      <c r="J55" s="18"/>
      <c r="K55" s="18"/>
      <c r="L55" s="18"/>
      <c r="M55" s="19"/>
      <c r="N55" s="20"/>
      <c r="O55" s="20"/>
      <c r="P55" s="20"/>
      <c r="Q55" s="35" t="str">
        <f t="shared" si="6"/>
        <v>OK</v>
      </c>
    </row>
    <row r="56" spans="1:17" ht="26.1" customHeight="1" x14ac:dyDescent="0.2">
      <c r="A56" s="14">
        <v>49</v>
      </c>
      <c r="B56" s="13"/>
      <c r="C56" s="14"/>
      <c r="D56" s="14"/>
      <c r="E56" s="15"/>
      <c r="F56" s="16"/>
      <c r="G56" s="16"/>
      <c r="H56" s="35">
        <f t="shared" si="5"/>
        <v>0</v>
      </c>
      <c r="I56" s="17"/>
      <c r="J56" s="18"/>
      <c r="K56" s="18"/>
      <c r="L56" s="18"/>
      <c r="M56" s="19"/>
      <c r="N56" s="20"/>
      <c r="O56" s="20"/>
      <c r="P56" s="20"/>
      <c r="Q56" s="35" t="str">
        <f t="shared" si="6"/>
        <v>OK</v>
      </c>
    </row>
    <row r="57" spans="1:17" ht="26.1" customHeight="1" x14ac:dyDescent="0.2">
      <c r="A57" s="14">
        <v>50</v>
      </c>
      <c r="B57" s="13"/>
      <c r="C57" s="14"/>
      <c r="D57" s="14"/>
      <c r="E57" s="15"/>
      <c r="F57" s="16"/>
      <c r="G57" s="16"/>
      <c r="H57" s="35">
        <f t="shared" si="5"/>
        <v>0</v>
      </c>
      <c r="I57" s="17"/>
      <c r="J57" s="18"/>
      <c r="K57" s="18"/>
      <c r="L57" s="18"/>
      <c r="M57" s="19"/>
      <c r="N57" s="20"/>
      <c r="O57" s="20"/>
      <c r="P57" s="20"/>
      <c r="Q57" s="35" t="str">
        <f t="shared" si="6"/>
        <v>OK</v>
      </c>
    </row>
    <row r="58" spans="1:17" ht="26.1" customHeight="1" x14ac:dyDescent="0.2">
      <c r="A58" s="14">
        <v>51</v>
      </c>
      <c r="B58" s="13"/>
      <c r="C58" s="14"/>
      <c r="D58" s="14"/>
      <c r="E58" s="15"/>
      <c r="F58" s="16"/>
      <c r="G58" s="16"/>
      <c r="H58" s="35">
        <f t="shared" si="5"/>
        <v>0</v>
      </c>
      <c r="I58" s="17"/>
      <c r="J58" s="18"/>
      <c r="K58" s="18"/>
      <c r="L58" s="18"/>
      <c r="M58" s="19"/>
      <c r="N58" s="20"/>
      <c r="O58" s="20"/>
      <c r="P58" s="20"/>
      <c r="Q58" s="35" t="str">
        <f t="shared" si="6"/>
        <v>OK</v>
      </c>
    </row>
    <row r="59" spans="1:17" ht="26.1" customHeight="1" x14ac:dyDescent="0.2">
      <c r="A59" s="14">
        <v>52</v>
      </c>
      <c r="B59" s="13"/>
      <c r="C59" s="14"/>
      <c r="D59" s="14"/>
      <c r="E59" s="15"/>
      <c r="F59" s="16"/>
      <c r="G59" s="16"/>
      <c r="H59" s="35">
        <f t="shared" si="5"/>
        <v>0</v>
      </c>
      <c r="I59" s="17"/>
      <c r="J59" s="18"/>
      <c r="K59" s="18"/>
      <c r="L59" s="18"/>
      <c r="M59" s="19"/>
      <c r="N59" s="20"/>
      <c r="O59" s="20"/>
      <c r="P59" s="20"/>
      <c r="Q59" s="35" t="str">
        <f t="shared" si="6"/>
        <v>OK</v>
      </c>
    </row>
    <row r="60" spans="1:17" ht="26.1" customHeight="1" x14ac:dyDescent="0.2">
      <c r="A60" s="14">
        <v>53</v>
      </c>
      <c r="B60" s="13"/>
      <c r="C60" s="14"/>
      <c r="D60" s="14"/>
      <c r="E60" s="15"/>
      <c r="F60" s="16"/>
      <c r="G60" s="16"/>
      <c r="H60" s="35">
        <f t="shared" si="5"/>
        <v>0</v>
      </c>
      <c r="I60" s="17"/>
      <c r="J60" s="18"/>
      <c r="K60" s="18"/>
      <c r="L60" s="18"/>
      <c r="M60" s="19"/>
      <c r="N60" s="20"/>
      <c r="O60" s="20"/>
      <c r="P60" s="20"/>
      <c r="Q60" s="35" t="str">
        <f t="shared" si="6"/>
        <v>OK</v>
      </c>
    </row>
    <row r="61" spans="1:17" ht="26.1" customHeight="1" x14ac:dyDescent="0.2">
      <c r="A61" s="14">
        <v>54</v>
      </c>
      <c r="B61" s="13"/>
      <c r="C61" s="14"/>
      <c r="D61" s="14"/>
      <c r="E61" s="15"/>
      <c r="F61" s="16"/>
      <c r="G61" s="16"/>
      <c r="H61" s="35">
        <f t="shared" si="5"/>
        <v>0</v>
      </c>
      <c r="I61" s="17"/>
      <c r="J61" s="18"/>
      <c r="K61" s="18"/>
      <c r="L61" s="18"/>
      <c r="M61" s="19"/>
      <c r="N61" s="20"/>
      <c r="O61" s="20"/>
      <c r="P61" s="20"/>
      <c r="Q61" s="35" t="str">
        <f t="shared" si="6"/>
        <v>OK</v>
      </c>
    </row>
    <row r="62" spans="1:17" ht="26.1" customHeight="1" x14ac:dyDescent="0.2">
      <c r="A62" s="14">
        <v>55</v>
      </c>
      <c r="B62" s="13"/>
      <c r="C62" s="14"/>
      <c r="D62" s="14"/>
      <c r="E62" s="15"/>
      <c r="F62" s="16"/>
      <c r="G62" s="16"/>
      <c r="H62" s="35">
        <f t="shared" si="5"/>
        <v>0</v>
      </c>
      <c r="I62" s="17"/>
      <c r="J62" s="18"/>
      <c r="K62" s="18"/>
      <c r="L62" s="18"/>
      <c r="M62" s="19"/>
      <c r="N62" s="20"/>
      <c r="O62" s="20"/>
      <c r="P62" s="20"/>
      <c r="Q62" s="35" t="str">
        <f t="shared" si="6"/>
        <v>OK</v>
      </c>
    </row>
    <row r="63" spans="1:17" ht="26.1" customHeight="1" x14ac:dyDescent="0.2">
      <c r="A63" s="14">
        <v>56</v>
      </c>
      <c r="B63" s="13"/>
      <c r="C63" s="14"/>
      <c r="D63" s="14"/>
      <c r="E63" s="15"/>
      <c r="F63" s="16"/>
      <c r="G63" s="16"/>
      <c r="H63" s="35">
        <f t="shared" si="2"/>
        <v>0</v>
      </c>
      <c r="I63" s="17"/>
      <c r="J63" s="18"/>
      <c r="K63" s="18"/>
      <c r="L63" s="18"/>
      <c r="M63" s="19"/>
      <c r="N63" s="20"/>
      <c r="O63" s="20"/>
      <c r="P63" s="20"/>
      <c r="Q63" s="35" t="str">
        <f t="shared" si="1"/>
        <v>OK</v>
      </c>
    </row>
    <row r="64" spans="1:17" ht="26.1" customHeight="1" x14ac:dyDescent="0.2">
      <c r="A64" s="14">
        <v>57</v>
      </c>
      <c r="B64" s="13"/>
      <c r="C64" s="14"/>
      <c r="D64" s="14"/>
      <c r="E64" s="15"/>
      <c r="F64" s="16"/>
      <c r="G64" s="16"/>
      <c r="H64" s="35">
        <f t="shared" si="2"/>
        <v>0</v>
      </c>
      <c r="I64" s="17"/>
      <c r="J64" s="18"/>
      <c r="K64" s="18"/>
      <c r="L64" s="18"/>
      <c r="M64" s="19"/>
      <c r="N64" s="20"/>
      <c r="O64" s="20"/>
      <c r="P64" s="20"/>
      <c r="Q64" s="35" t="str">
        <f t="shared" si="1"/>
        <v>OK</v>
      </c>
    </row>
    <row r="65" spans="1:17" ht="26.1" customHeight="1" x14ac:dyDescent="0.2">
      <c r="A65" s="14">
        <v>58</v>
      </c>
      <c r="B65" s="13"/>
      <c r="C65" s="14"/>
      <c r="D65" s="14"/>
      <c r="E65" s="15"/>
      <c r="F65" s="16"/>
      <c r="G65" s="16"/>
      <c r="H65" s="35">
        <f t="shared" si="2"/>
        <v>0</v>
      </c>
      <c r="I65" s="17"/>
      <c r="J65" s="18"/>
      <c r="K65" s="18"/>
      <c r="L65" s="18"/>
      <c r="M65" s="19"/>
      <c r="N65" s="20"/>
      <c r="O65" s="20"/>
      <c r="P65" s="20"/>
      <c r="Q65" s="35" t="str">
        <f t="shared" si="1"/>
        <v>OK</v>
      </c>
    </row>
    <row r="66" spans="1:17" ht="26.1" customHeight="1" x14ac:dyDescent="0.2">
      <c r="A66" s="14">
        <v>59</v>
      </c>
      <c r="B66" s="13"/>
      <c r="C66" s="14"/>
      <c r="D66" s="14"/>
      <c r="E66" s="15"/>
      <c r="F66" s="16"/>
      <c r="G66" s="16"/>
      <c r="H66" s="35">
        <f t="shared" ref="H66" si="7">E66*F66</f>
        <v>0</v>
      </c>
      <c r="I66" s="17"/>
      <c r="J66" s="18"/>
      <c r="K66" s="18"/>
      <c r="L66" s="18"/>
      <c r="M66" s="19"/>
      <c r="N66" s="20"/>
      <c r="O66" s="20"/>
      <c r="P66" s="20"/>
      <c r="Q66" s="35" t="str">
        <f t="shared" ref="Q66" si="8">IF((J66+K66+L66+M66+N66+O66+P66)=H66,"OK","Erreur/Errore")</f>
        <v>OK</v>
      </c>
    </row>
    <row r="67" spans="1:17" ht="26.1" customHeight="1" x14ac:dyDescent="0.2">
      <c r="A67" s="14">
        <v>60</v>
      </c>
      <c r="B67" s="13"/>
      <c r="C67" s="14"/>
      <c r="D67" s="14"/>
      <c r="E67" s="15"/>
      <c r="F67" s="16"/>
      <c r="G67" s="16"/>
      <c r="H67" s="35">
        <f t="shared" si="2"/>
        <v>0</v>
      </c>
      <c r="I67" s="17"/>
      <c r="J67" s="18"/>
      <c r="K67" s="18"/>
      <c r="L67" s="18"/>
      <c r="M67" s="19"/>
      <c r="N67" s="20"/>
      <c r="O67" s="20"/>
      <c r="P67" s="20"/>
      <c r="Q67" s="35" t="str">
        <f t="shared" si="1"/>
        <v>OK</v>
      </c>
    </row>
    <row r="68" spans="1:17" ht="27.6" customHeight="1" x14ac:dyDescent="0.2">
      <c r="A68" s="49"/>
      <c r="B68" s="32"/>
      <c r="C68" s="33"/>
      <c r="D68" s="33"/>
      <c r="E68" s="31"/>
      <c r="F68" s="31"/>
      <c r="G68" s="31"/>
      <c r="H68" s="31">
        <f>SUBTOTAL(9,H8:H67)</f>
        <v>0</v>
      </c>
      <c r="I68" s="34"/>
      <c r="J68" s="31">
        <f t="shared" ref="J68:P68" si="9">SUBTOTAL(9,J8:J67)</f>
        <v>0</v>
      </c>
      <c r="K68" s="31">
        <f t="shared" si="9"/>
        <v>0</v>
      </c>
      <c r="L68" s="31">
        <f t="shared" si="9"/>
        <v>0</v>
      </c>
      <c r="M68" s="31">
        <f t="shared" si="9"/>
        <v>0</v>
      </c>
      <c r="N68" s="31">
        <f t="shared" si="9"/>
        <v>0</v>
      </c>
      <c r="O68" s="31">
        <f t="shared" si="9"/>
        <v>0</v>
      </c>
      <c r="P68" s="31">
        <f t="shared" si="9"/>
        <v>0</v>
      </c>
      <c r="Q68" s="31">
        <f>SUM(J68:P68)</f>
        <v>0</v>
      </c>
    </row>
    <row r="69" spans="1:17" x14ac:dyDescent="0.2">
      <c r="A69" s="7"/>
      <c r="B69" s="10"/>
      <c r="C69" s="7"/>
      <c r="D69" s="7"/>
      <c r="E69" s="8"/>
      <c r="F69" s="8"/>
      <c r="G69" s="8"/>
      <c r="H69" s="9"/>
      <c r="I69" s="9"/>
      <c r="J69" s="9"/>
      <c r="K69" s="9"/>
      <c r="L69" s="10"/>
      <c r="M69" s="10"/>
      <c r="N69" s="10"/>
      <c r="O69" s="10"/>
      <c r="P69" s="10"/>
      <c r="Q69" s="10"/>
    </row>
    <row r="70" spans="1:17" x14ac:dyDescent="0.2">
      <c r="A70" s="7"/>
      <c r="B70" s="10"/>
      <c r="C70" s="7"/>
      <c r="D70" s="7"/>
      <c r="E70" s="8"/>
      <c r="F70" s="8"/>
      <c r="G70" s="8"/>
      <c r="H70" s="9"/>
      <c r="I70" s="9"/>
      <c r="J70" s="9"/>
      <c r="K70" s="9"/>
      <c r="L70" s="10"/>
      <c r="M70" s="10"/>
      <c r="N70" s="10"/>
      <c r="O70" s="10"/>
      <c r="P70" s="10"/>
      <c r="Q70" s="10"/>
    </row>
    <row r="71" spans="1:17" x14ac:dyDescent="0.2">
      <c r="A71" s="25"/>
      <c r="B71" s="25"/>
      <c r="C71" s="26"/>
      <c r="D71" s="25"/>
      <c r="E71" s="25"/>
      <c r="F71" s="27"/>
      <c r="G71" s="27"/>
      <c r="H71" s="27"/>
      <c r="I71" s="38" t="s">
        <v>31</v>
      </c>
      <c r="J71" s="39"/>
      <c r="K71" s="39"/>
      <c r="L71" s="37"/>
      <c r="M71" s="37"/>
      <c r="N71" s="37"/>
      <c r="O71" s="37"/>
      <c r="P71" s="37"/>
      <c r="Q71" s="37"/>
    </row>
    <row r="72" spans="1:17" ht="51" x14ac:dyDescent="0.2">
      <c r="A72" s="7"/>
      <c r="B72" s="10"/>
      <c r="C72" s="10"/>
      <c r="D72" s="10"/>
      <c r="E72" s="10"/>
      <c r="F72" s="10"/>
      <c r="G72" s="10"/>
      <c r="H72" s="10"/>
      <c r="I72" s="40" t="s">
        <v>49</v>
      </c>
      <c r="J72" s="40" t="s">
        <v>30</v>
      </c>
      <c r="K72" s="41" t="s">
        <v>16</v>
      </c>
      <c r="L72" s="41" t="s">
        <v>19</v>
      </c>
      <c r="M72" s="41" t="s">
        <v>17</v>
      </c>
      <c r="N72" s="41" t="s">
        <v>20</v>
      </c>
      <c r="O72" s="41" t="s">
        <v>18</v>
      </c>
      <c r="P72" s="41" t="s">
        <v>21</v>
      </c>
      <c r="Q72" s="41" t="s">
        <v>2</v>
      </c>
    </row>
    <row r="73" spans="1:17" s="91" customFormat="1" x14ac:dyDescent="0.25">
      <c r="A73" s="86"/>
      <c r="B73" s="87"/>
      <c r="C73" s="86"/>
      <c r="D73" s="86"/>
      <c r="E73" s="88"/>
      <c r="F73" s="88"/>
      <c r="G73" s="88"/>
      <c r="H73" s="89"/>
      <c r="I73" s="90" t="s">
        <v>9</v>
      </c>
      <c r="J73" s="121">
        <f>(J78+J77+J76)*0.2</f>
        <v>0</v>
      </c>
      <c r="K73" s="121">
        <f t="shared" ref="K73:P73" si="10">(K78+K77+K76)*0.2</f>
        <v>0</v>
      </c>
      <c r="L73" s="121">
        <f t="shared" si="10"/>
        <v>0</v>
      </c>
      <c r="M73" s="121">
        <f t="shared" si="10"/>
        <v>0</v>
      </c>
      <c r="N73" s="121">
        <f t="shared" si="10"/>
        <v>0</v>
      </c>
      <c r="O73" s="121">
        <f t="shared" si="10"/>
        <v>0</v>
      </c>
      <c r="P73" s="121">
        <f t="shared" si="10"/>
        <v>0</v>
      </c>
      <c r="Q73" s="116">
        <f>ROUND(SUM(J73:P73),13)</f>
        <v>0</v>
      </c>
    </row>
    <row r="74" spans="1:17" s="91" customFormat="1" x14ac:dyDescent="0.25">
      <c r="A74" s="86"/>
      <c r="B74" s="87"/>
      <c r="C74" s="86"/>
      <c r="D74" s="86"/>
      <c r="E74" s="88"/>
      <c r="F74" s="88"/>
      <c r="G74" s="88"/>
      <c r="H74" s="89"/>
      <c r="I74" s="90" t="s">
        <v>10</v>
      </c>
      <c r="J74" s="122">
        <f>J73*0.15</f>
        <v>0</v>
      </c>
      <c r="K74" s="122">
        <f>K73*0.15</f>
        <v>0</v>
      </c>
      <c r="L74" s="122">
        <f t="shared" ref="L74:P74" si="11">L73*0.15</f>
        <v>0</v>
      </c>
      <c r="M74" s="122">
        <f t="shared" si="11"/>
        <v>0</v>
      </c>
      <c r="N74" s="122">
        <f t="shared" si="11"/>
        <v>0</v>
      </c>
      <c r="O74" s="122">
        <f t="shared" si="11"/>
        <v>0</v>
      </c>
      <c r="P74" s="122">
        <f t="shared" si="11"/>
        <v>0</v>
      </c>
      <c r="Q74" s="116">
        <f t="shared" ref="Q74:Q78" si="12">ROUND(SUM(J74:P74),13)</f>
        <v>0</v>
      </c>
    </row>
    <row r="75" spans="1:17" s="91" customFormat="1" x14ac:dyDescent="0.25">
      <c r="A75" s="86"/>
      <c r="B75" s="87"/>
      <c r="C75" s="86"/>
      <c r="D75" s="86"/>
      <c r="E75" s="88"/>
      <c r="F75" s="88"/>
      <c r="G75" s="88"/>
      <c r="H75" s="89"/>
      <c r="I75" s="90" t="s">
        <v>11</v>
      </c>
      <c r="J75" s="122">
        <f>J73*0.1</f>
        <v>0</v>
      </c>
      <c r="K75" s="122">
        <f t="shared" ref="K75:P75" si="13">K73*0.1</f>
        <v>0</v>
      </c>
      <c r="L75" s="122">
        <f t="shared" si="13"/>
        <v>0</v>
      </c>
      <c r="M75" s="122">
        <f t="shared" si="13"/>
        <v>0</v>
      </c>
      <c r="N75" s="122">
        <f t="shared" si="13"/>
        <v>0</v>
      </c>
      <c r="O75" s="122">
        <f t="shared" si="13"/>
        <v>0</v>
      </c>
      <c r="P75" s="122">
        <f t="shared" si="13"/>
        <v>0</v>
      </c>
      <c r="Q75" s="116">
        <f t="shared" si="12"/>
        <v>0</v>
      </c>
    </row>
    <row r="76" spans="1:17" s="91" customFormat="1" x14ac:dyDescent="0.25">
      <c r="A76" s="86"/>
      <c r="B76" s="87"/>
      <c r="C76" s="86"/>
      <c r="D76" s="86"/>
      <c r="E76" s="88"/>
      <c r="F76" s="88"/>
      <c r="G76" s="88"/>
      <c r="H76" s="89"/>
      <c r="I76" s="90" t="s">
        <v>12</v>
      </c>
      <c r="J76" s="122">
        <f>SUMIF(I8:I67,"Frais liés au recours à des compétences et à des services externes / Costi per consulenze e servizi esterni",J8:J67)</f>
        <v>0</v>
      </c>
      <c r="K76" s="122">
        <f>SUMIF(I8:I67,"Frais liés au recours à des compétences et à des services externes / Costi per consulenze e servizi esterni",K8:K67)</f>
        <v>0</v>
      </c>
      <c r="L76" s="122">
        <f>SUMIF(I8:I67,"Frais liés au recours à des compétences et à des services externes / Costi per consulenze e servizi esterni",L8:L67)</f>
        <v>0</v>
      </c>
      <c r="M76" s="122">
        <f>SUMIF(I8:I67,"Frais liés au recours à des compétences et à des services externes / Costi per consulenze e servizi esterni",M8:M67)</f>
        <v>0</v>
      </c>
      <c r="N76" s="122">
        <f>SUMIF(I8:I67,"Frais liés au recours à des compétences et à des services externes / Costi per consulenze e servizi esterni",N8:N67)</f>
        <v>0</v>
      </c>
      <c r="O76" s="122">
        <f>SUMIF(I8:I67,"Frais liés au recours à des compétences et à des services externes / Costi per consulenze e servizi esterni",O8:O67)</f>
        <v>0</v>
      </c>
      <c r="P76" s="122">
        <f>SUMIF(I8:I67,"Frais liés au recours à des compétences et à des services externes / Costi per consulenze e servizi esterni",P8:P67)</f>
        <v>0</v>
      </c>
      <c r="Q76" s="116">
        <f t="shared" si="12"/>
        <v>0</v>
      </c>
    </row>
    <row r="77" spans="1:17" s="91" customFormat="1" x14ac:dyDescent="0.25">
      <c r="A77" s="86"/>
      <c r="B77" s="87"/>
      <c r="C77" s="86"/>
      <c r="D77" s="86"/>
      <c r="E77" s="88"/>
      <c r="F77" s="88"/>
      <c r="G77" s="88"/>
      <c r="H77" s="89"/>
      <c r="I77" s="90" t="s">
        <v>13</v>
      </c>
      <c r="J77" s="122">
        <f>SUMIF(I8:I67,"Frais d’équipement / Spese relative alle attrezzature",J8:J67)</f>
        <v>0</v>
      </c>
      <c r="K77" s="122">
        <f>SUMIF(I8:I67,"Frais d’équipement / Spese relative alle attrezzature",K8:K67)</f>
        <v>0</v>
      </c>
      <c r="L77" s="122">
        <f>SUMIF(I8:I67,"Frais d’équipement / Spese relative alle attrezzature",L8:L67)</f>
        <v>0</v>
      </c>
      <c r="M77" s="122">
        <f>SUMIF(I8:I67,"Frais d’équipement / Spese relative alle attrezzature",M8:M67)</f>
        <v>0</v>
      </c>
      <c r="N77" s="122">
        <f>SUMIF(I8:I67,"Frais d’équipement / Spese relative alle attrezzature",N8:N67)</f>
        <v>0</v>
      </c>
      <c r="O77" s="122">
        <f>SUMIF(I8:I67,"Frais d’équipement / Spese relative alle attrezzature",O8:O67)</f>
        <v>0</v>
      </c>
      <c r="P77" s="122">
        <f>SUMIF(I8:I67,"Frais d’équipement / Spese relative alle attrezzature",P8:P67)</f>
        <v>0</v>
      </c>
      <c r="Q77" s="116">
        <f t="shared" si="12"/>
        <v>0</v>
      </c>
    </row>
    <row r="78" spans="1:17" s="91" customFormat="1" x14ac:dyDescent="0.25">
      <c r="A78" s="86"/>
      <c r="B78" s="87"/>
      <c r="C78" s="86"/>
      <c r="D78" s="86"/>
      <c r="E78" s="88"/>
      <c r="F78" s="88"/>
      <c r="G78" s="88"/>
      <c r="H78" s="89"/>
      <c r="I78" s="90" t="s">
        <v>14</v>
      </c>
      <c r="J78" s="121">
        <f>SUMIF(I8:I67,"Frais d’infrastructures et de travaux / Spese per infrastrutture e lavori",J8:J67)</f>
        <v>0</v>
      </c>
      <c r="K78" s="121">
        <f>SUMIF(I8:I67,"Frais d’infrastructures et de travaux / Spese per infrastrutture e lavori",K8:K67)</f>
        <v>0</v>
      </c>
      <c r="L78" s="121">
        <f>SUMIF(I8:I67,"Frais d’infrastructures et de travaux / Spese per infrastrutture e lavori",L8:L67)</f>
        <v>0</v>
      </c>
      <c r="M78" s="121">
        <f>SUMIF(I8:I67,"Frais d’infrastructures et de travaux / Spese per infrastrutture e lavori",M8:M67)</f>
        <v>0</v>
      </c>
      <c r="N78" s="121">
        <f>SUMIF(I8:I67,"Frais d’infrastructures et de travaux / Spese per infrastrutture e lavori",N8:N67)</f>
        <v>0</v>
      </c>
      <c r="O78" s="121">
        <f>SUMIF(I8:I67,"Frais d’infrastructures et de travaux / Spese per infrastrutture e lavori",O8:O67)</f>
        <v>0</v>
      </c>
      <c r="P78" s="121">
        <f>SUMIF(I8:I67,"Frais d’infrastructures et de travaux / Spese per infrastrutture e lavori",P8:P67)</f>
        <v>0</v>
      </c>
      <c r="Q78" s="116">
        <f t="shared" si="12"/>
        <v>0</v>
      </c>
    </row>
    <row r="79" spans="1:17" x14ac:dyDescent="0.2">
      <c r="A79" s="7"/>
      <c r="B79" s="10"/>
      <c r="C79" s="7"/>
      <c r="D79" s="7"/>
      <c r="E79" s="8"/>
      <c r="F79" s="8"/>
      <c r="G79" s="8"/>
      <c r="H79" s="9"/>
      <c r="I79" s="35" t="s">
        <v>5</v>
      </c>
      <c r="J79" s="116">
        <f>ROUND(SUM(J73:J78),13)</f>
        <v>0</v>
      </c>
      <c r="K79" s="116">
        <f t="shared" ref="K79:P79" si="14">ROUND(SUM(K73:K78),13)</f>
        <v>0</v>
      </c>
      <c r="L79" s="116">
        <f t="shared" si="14"/>
        <v>0</v>
      </c>
      <c r="M79" s="116">
        <f t="shared" si="14"/>
        <v>0</v>
      </c>
      <c r="N79" s="116">
        <f t="shared" si="14"/>
        <v>0</v>
      </c>
      <c r="O79" s="116">
        <f t="shared" si="14"/>
        <v>0</v>
      </c>
      <c r="P79" s="116">
        <f t="shared" si="14"/>
        <v>0</v>
      </c>
      <c r="Q79" s="36">
        <f t="shared" ref="Q79" si="15">SUM(J79:P79)</f>
        <v>0</v>
      </c>
    </row>
    <row r="80" spans="1:17" x14ac:dyDescent="0.2">
      <c r="A80" s="25"/>
      <c r="B80" s="27"/>
      <c r="C80" s="27"/>
      <c r="D80" s="27"/>
      <c r="E80" s="27"/>
      <c r="F80" s="8"/>
      <c r="G80" s="8"/>
      <c r="H80" s="8"/>
      <c r="I80" s="39"/>
      <c r="J80" s="39"/>
      <c r="K80" s="37"/>
      <c r="L80" s="37"/>
      <c r="M80" s="37"/>
      <c r="N80" s="37"/>
      <c r="O80" s="37"/>
      <c r="P80" s="37"/>
      <c r="Q80" s="37"/>
    </row>
    <row r="81" spans="1:17" x14ac:dyDescent="0.2">
      <c r="A81" s="50"/>
      <c r="B81" s="28"/>
      <c r="C81" s="28"/>
      <c r="D81" s="29"/>
      <c r="E81" s="28"/>
      <c r="F81" s="28"/>
      <c r="G81" s="28"/>
      <c r="H81" s="27"/>
      <c r="I81" s="38" t="s">
        <v>32</v>
      </c>
      <c r="J81" s="39"/>
      <c r="K81" s="37"/>
      <c r="L81" s="37"/>
      <c r="M81" s="37"/>
      <c r="N81" s="37"/>
      <c r="O81" s="37"/>
      <c r="P81" s="37"/>
      <c r="Q81" s="37"/>
    </row>
    <row r="82" spans="1:17" ht="51" x14ac:dyDescent="0.2">
      <c r="A82" s="25"/>
      <c r="B82" s="27"/>
      <c r="C82" s="27"/>
      <c r="D82" s="27"/>
      <c r="E82" s="27"/>
      <c r="F82" s="28"/>
      <c r="G82" s="28"/>
      <c r="H82" s="27"/>
      <c r="I82" s="40" t="s">
        <v>1</v>
      </c>
      <c r="J82" s="40" t="str">
        <f>J72</f>
        <v>Dépenses de préparation / Spese di preparazione</v>
      </c>
      <c r="K82" s="41" t="s">
        <v>16</v>
      </c>
      <c r="L82" s="41" t="s">
        <v>19</v>
      </c>
      <c r="M82" s="41" t="s">
        <v>17</v>
      </c>
      <c r="N82" s="41" t="s">
        <v>20</v>
      </c>
      <c r="O82" s="41" t="s">
        <v>18</v>
      </c>
      <c r="P82" s="41" t="s">
        <v>21</v>
      </c>
      <c r="Q82" s="41" t="s">
        <v>2</v>
      </c>
    </row>
    <row r="83" spans="1:17" s="91" customFormat="1" x14ac:dyDescent="0.25">
      <c r="A83" s="93"/>
      <c r="B83" s="94"/>
      <c r="C83" s="94"/>
      <c r="D83" s="94"/>
      <c r="E83" s="94"/>
      <c r="F83" s="95"/>
      <c r="G83" s="95"/>
      <c r="H83" s="94"/>
      <c r="I83" s="96">
        <v>0</v>
      </c>
      <c r="J83" s="97">
        <f>(SUMIF($C$8:$C$67,"0",J$8:J$67))+(SUMIF($C$8:$C$67,"0",J$8:J$67))*0.2+(SUMIF($C$8:$C$67,"0",J$8:J$67))*0.2*0.15+(SUMIF($C$8:$C$67,"0",J$8:J$67))*0.2*0.1</f>
        <v>0</v>
      </c>
      <c r="K83" s="97"/>
      <c r="L83" s="97"/>
      <c r="M83" s="97"/>
      <c r="N83" s="97"/>
      <c r="O83" s="97"/>
      <c r="P83" s="97"/>
      <c r="Q83" s="116">
        <f t="shared" ref="Q83:Q88" si="16">ROUND(SUM(J83:P83),13)</f>
        <v>0</v>
      </c>
    </row>
    <row r="84" spans="1:17" s="91" customFormat="1" x14ac:dyDescent="0.25">
      <c r="A84" s="86"/>
      <c r="B84" s="87"/>
      <c r="C84" s="87"/>
      <c r="D84" s="87"/>
      <c r="E84" s="87"/>
      <c r="F84" s="95"/>
      <c r="G84" s="95"/>
      <c r="H84" s="94"/>
      <c r="I84" s="96">
        <v>1</v>
      </c>
      <c r="J84" s="97"/>
      <c r="K84" s="97">
        <f>(SUMIF($C$8:$C$67,$I84,K$8:K$67))+(SUMIF($C$8:$C$67,$I84,K$8:K$67))*0.2+(SUMIF($C$8:$C$67,$I84,K$8:K$67))*0.2*0.15+(SUMIF($C$8:$C$67,$I84,K$8:K$67))*0.2*0.1</f>
        <v>0</v>
      </c>
      <c r="L84" s="97">
        <f>(SUMIF($C$8:$C$67,$I84,L$8:L$67))+(SUMIF($C$8:$C$67,$I84,L$8:L$67))*0.2+(SUMIF($C$8:$C$67,$I84,L$8:L$67))*0.2*0.15+(SUMIF($C$8:$C$67,$I84,L$8:L$67))*0.2*0.1</f>
        <v>0</v>
      </c>
      <c r="M84" s="97">
        <f>(SUMIF($C$8:$C$67,$I84,M$8:M$67))+(SUMIF($C$8:$C$67,$I84,M$8:M$67))*0.2+(SUMIF($C$8:$C$67,$I84,M$8:M$67))*0.2*0.15+(SUMIF($C$8:$C$67,$I84,M$8:M$67))*0.2*0.1</f>
        <v>0</v>
      </c>
      <c r="N84" s="97">
        <f>(SUMIF($C$8:$C$67,$I84,N$8:N$67))+(SUMIF($C$8:$C$67,$I84,N$8:N$67))*0.2+(SUMIF($C$8:$C$67,$I84,N$8:N$67))*0.2*0.15+(SUMIF($C$8:$C$67,$I84,N$8:N$67))*0.2*0.1</f>
        <v>0</v>
      </c>
      <c r="O84" s="97">
        <f>(SUMIF($C$8:$C$67,$I84,O$8:O$67))+(SUMIF($C$8:$C$67,$I84,O$8:O$67))*0.2+(SUMIF($C$8:$C$67,$I84,O$8:O$67))*0.2*0.15+(SUMIF($C$8:$C$67,$I84,O$8:O$67))*0.2*0.1</f>
        <v>0</v>
      </c>
      <c r="P84" s="97">
        <f>(SUMIF($C$8:$C$67,$I84,P$8:P$67))+(SUMIF($C$8:$C$67,$I84,P$8:P$67))*0.2+(SUMIF($C$8:$C$67,$I84,P$8:P$67))*0.2*0.15+(SUMIF($C$8:$C$67,$I84,P$8:P$67))*0.2*0.1</f>
        <v>0</v>
      </c>
      <c r="Q84" s="116">
        <f t="shared" si="16"/>
        <v>0</v>
      </c>
    </row>
    <row r="85" spans="1:17" s="91" customFormat="1" x14ac:dyDescent="0.25">
      <c r="A85" s="86"/>
      <c r="B85" s="87"/>
      <c r="C85" s="87"/>
      <c r="D85" s="87"/>
      <c r="E85" s="87"/>
      <c r="F85" s="95"/>
      <c r="G85" s="95"/>
      <c r="H85" s="94"/>
      <c r="I85" s="96">
        <v>2</v>
      </c>
      <c r="J85" s="97"/>
      <c r="K85" s="97">
        <f>(SUMIF($C$8:$C$67,$I85,K$8:K$67))+(SUMIF($C$8:$C$67,$I85,K$8:K$67))*0.2+(SUMIF($C$8:$C$67,$I85,K$8:K$67))*0.2*0.15+(SUMIF($C$8:$C$67,$I85,K$8:K$67))*0.2*0.1</f>
        <v>0</v>
      </c>
      <c r="L85" s="97">
        <f>(SUMIF($C$8:$C$67,$I85,L$8:L$67))+(SUMIF($C$8:$C$67,$I85,L$8:L$67))*0.2+(SUMIF($C$8:$C$67,$I85,L$8:L$67))*0.2*0.15+(SUMIF($C$8:$C$67,$I85,L$8:L$67))*0.2*0.1</f>
        <v>0</v>
      </c>
      <c r="M85" s="97">
        <f>(SUMIF($C$8:$C$67,$I85,M$8:M$67))+(SUMIF($C$8:$C$67,$I85,M$8:M$67))*0.2+(SUMIF($C$8:$C$67,$I85,M$8:M$67))*0.2*0.15+(SUMIF($C$8:$C$67,$I85,M$8:M$67))*0.2*0.1</f>
        <v>0</v>
      </c>
      <c r="N85" s="97">
        <f>(SUMIF($C$8:$C$67,$I85,N$8:N$67))+(SUMIF($C$8:$C$67,$I85,N$8:N$67))*0.2+(SUMIF($C$8:$C$67,$I85,N$8:N$67))*0.2*0.15+(SUMIF($C$8:$C$67,$I85,N$8:N$67))*0.2*0.1</f>
        <v>0</v>
      </c>
      <c r="O85" s="97">
        <f>(SUMIF($C$8:$C$67,$I85,O$8:O$67))+(SUMIF($C$8:$C$67,$I85,O$8:O$67))*0.2+(SUMIF($C$8:$C$67,$I85,O$8:O$67))*0.2*0.15+(SUMIF($C$8:$C$67,$I85,O$8:O$67))*0.2*0.1</f>
        <v>0</v>
      </c>
      <c r="P85" s="97">
        <f>(SUMIF($C$8:$C$67,$I85,P$8:P$67))+(SUMIF($C$8:$C$67,$I85,P$8:P$67))*0.2+(SUMIF($C$8:$C$67,$I85,P$8:P$67))*0.2*0.15+(SUMIF($C$8:$C$67,$I85,P$8:P$67))*0.2*0.1</f>
        <v>0</v>
      </c>
      <c r="Q85" s="116">
        <f t="shared" si="16"/>
        <v>0</v>
      </c>
    </row>
    <row r="86" spans="1:17" s="91" customFormat="1" x14ac:dyDescent="0.25">
      <c r="A86" s="86"/>
      <c r="B86" s="87"/>
      <c r="C86" s="87"/>
      <c r="D86" s="87"/>
      <c r="E86" s="87"/>
      <c r="F86" s="95"/>
      <c r="G86" s="95"/>
      <c r="H86" s="94"/>
      <c r="I86" s="96">
        <v>3</v>
      </c>
      <c r="J86" s="97"/>
      <c r="K86" s="97">
        <f>(SUMIF($C$8:$C$67,$I86,K$8:K$67))+(SUMIF($C$8:$C$67,$I86,K$8:K$67))*0.2+(SUMIF($C$8:$C$67,$I86,K$8:K$67))*0.2*0.15+(SUMIF($C$8:$C$67,$I86,K$8:K$67))*0.2*0.1</f>
        <v>0</v>
      </c>
      <c r="L86" s="97">
        <f>(SUMIF($C$8:$C$67,$I86,L$8:L$67))+(SUMIF($C$8:$C$67,$I86,L$8:L$67))*0.2+(SUMIF($C$8:$C$67,$I86,L$8:L$67))*0.2*0.15+(SUMIF($C$8:$C$67,$I86,L$8:L$67))*0.2*0.1</f>
        <v>0</v>
      </c>
      <c r="M86" s="97">
        <f>(SUMIF($C$8:$C$67,$I86,M$8:M$67))+(SUMIF($C$8:$C$67,$I86,M$8:M$67))*0.2+(SUMIF($C$8:$C$67,$I86,M$8:M$67))*0.2*0.15+(SUMIF($C$8:$C$67,$I86,M$8:M$67))*0.2*0.1</f>
        <v>0</v>
      </c>
      <c r="N86" s="97">
        <f>(SUMIF($C$8:$C$67,$I86,N$8:N$67))+(SUMIF($C$8:$C$67,$I86,N$8:N$67))*0.2+(SUMIF($C$8:$C$67,$I86,N$8:N$67))*0.2*0.15+(SUMIF($C$8:$C$67,$I86,N$8:N$67))*0.2*0.1</f>
        <v>0</v>
      </c>
      <c r="O86" s="97">
        <f>(SUMIF($C$8:$C$67,$I86,O$8:O$67))+(SUMIF($C$8:$C$67,$I86,O$8:O$67))*0.2+(SUMIF($C$8:$C$67,$I86,O$8:O$67))*0.2*0.15+(SUMIF($C$8:$C$67,$I86,O$8:O$67))*0.2*0.1</f>
        <v>0</v>
      </c>
      <c r="P86" s="97">
        <f>(SUMIF($C$8:$C$67,$I86,P$8:P$67))+(SUMIF($C$8:$C$67,$I86,P$8:P$67))*0.2+(SUMIF($C$8:$C$67,$I86,P$8:P$67))*0.2*0.15+(SUMIF($C$8:$C$67,$I86,P$8:P$67))*0.2*0.1</f>
        <v>0</v>
      </c>
      <c r="Q86" s="116">
        <f t="shared" si="16"/>
        <v>0</v>
      </c>
    </row>
    <row r="87" spans="1:17" s="91" customFormat="1" x14ac:dyDescent="0.25">
      <c r="A87" s="86"/>
      <c r="B87" s="87"/>
      <c r="C87" s="87"/>
      <c r="D87" s="87"/>
      <c r="E87" s="87"/>
      <c r="F87" s="95"/>
      <c r="G87" s="95"/>
      <c r="H87" s="94"/>
      <c r="I87" s="96">
        <v>4</v>
      </c>
      <c r="J87" s="97"/>
      <c r="K87" s="97">
        <f>(SUMIF($C$8:$C$67,$I87,K$8:K$67))+(SUMIF($C$8:$C$67,$I87,K$8:K$67))*0.2+(SUMIF($C$8:$C$67,$I87,K$8:K$67))*0.2*0.15+(SUMIF($C$8:$C$67,$I87,K$8:K$67))*0.2*0.1</f>
        <v>0</v>
      </c>
      <c r="L87" s="97">
        <f>(SUMIF($C$8:$C$67,$I87,L$8:L$67))+(SUMIF($C$8:$C$67,$I87,L$8:L$67))*0.2+(SUMIF($C$8:$C$67,$I87,L$8:L$67))*0.2*0.15+(SUMIF($C$8:$C$67,$I87,L$8:L$67))*0.2*0.1</f>
        <v>0</v>
      </c>
      <c r="M87" s="97">
        <f>(SUMIF($C$8:$C$67,$I87,M$8:M$67))+(SUMIF($C$8:$C$67,$I87,M$8:M$67))*0.2+(SUMIF($C$8:$C$67,$I87,M$8:M$67))*0.2*0.15+(SUMIF($C$8:$C$67,$I87,M$8:M$67))*0.2*0.1</f>
        <v>0</v>
      </c>
      <c r="N87" s="97">
        <f>(SUMIF($C$8:$C$67,$I87,N$8:N$67))+(SUMIF($C$8:$C$67,$I87,N$8:N$67))*0.2+(SUMIF($C$8:$C$67,$I87,N$8:N$67))*0.2*0.15+(SUMIF($C$8:$C$67,$I87,N$8:N$67))*0.2*0.1</f>
        <v>0</v>
      </c>
      <c r="O87" s="97">
        <f>(SUMIF($C$8:$C$67,$I87,O$8:O$67))+(SUMIF($C$8:$C$67,$I87,O$8:O$67))*0.2+(SUMIF($C$8:$C$67,$I87,O$8:O$67))*0.2*0.15+(SUMIF($C$8:$C$67,$I87,O$8:O$67))*0.2*0.1</f>
        <v>0</v>
      </c>
      <c r="P87" s="97">
        <f>(SUMIF($C$8:$C$67,$I87,P$8:P$67))+(SUMIF($C$8:$C$67,$I87,P$8:P$67))*0.2+(SUMIF($C$8:$C$67,$I87,P$8:P$67))*0.2*0.15+(SUMIF($C$8:$C$67,$I87,P$8:P$67))*0.2*0.1</f>
        <v>0</v>
      </c>
      <c r="Q87" s="116">
        <f t="shared" si="16"/>
        <v>0</v>
      </c>
    </row>
    <row r="88" spans="1:17" s="91" customFormat="1" x14ac:dyDescent="0.25">
      <c r="A88" s="86"/>
      <c r="B88" s="87"/>
      <c r="C88" s="87"/>
      <c r="D88" s="87"/>
      <c r="E88" s="87"/>
      <c r="F88" s="95"/>
      <c r="G88" s="95"/>
      <c r="H88" s="94"/>
      <c r="I88" s="96">
        <v>5</v>
      </c>
      <c r="J88" s="97"/>
      <c r="K88" s="97">
        <f>(SUMIF($C$8:$C$67,$I88,K$8:K$67))+(SUMIF($C$8:$C$67,$I88,K$8:K$67))*0.2+(SUMIF($C$8:$C$67,$I88,K$8:K$67))*0.2*0.15+(SUMIF($C$8:$C$67,$I88,K$8:K$67))*0.2*0.1</f>
        <v>0</v>
      </c>
      <c r="L88" s="97">
        <f>(SUMIF($C$8:$C$67,$I88,L$8:L$67))+(SUMIF($C$8:$C$67,$I88,L$8:L$67))*0.2+(SUMIF($C$8:$C$67,$I88,L$8:L$67))*0.2*0.15+(SUMIF($C$8:$C$67,$I88,L$8:L$67))*0.2*0.1</f>
        <v>0</v>
      </c>
      <c r="M88" s="97">
        <f>(SUMIF($C$8:$C$67,$I88,M$8:M$67))+(SUMIF($C$8:$C$67,$I88,M$8:M$67))*0.2+(SUMIF($C$8:$C$67,$I88,M$8:M$67))*0.2*0.15+(SUMIF($C$8:$C$67,$I88,M$8:M$67))*0.2*0.1</f>
        <v>0</v>
      </c>
      <c r="N88" s="97">
        <f>(SUMIF($C$8:$C$67,$I88,N$8:N$67))+(SUMIF($C$8:$C$67,$I88,N$8:N$67))*0.2+(SUMIF($C$8:$C$67,$I88,N$8:N$67))*0.2*0.15+(SUMIF($C$8:$C$67,$I88,N$8:N$67))*0.2*0.1</f>
        <v>0</v>
      </c>
      <c r="O88" s="97">
        <f>(SUMIF($C$8:$C$67,$I88,O$8:O$67))+(SUMIF($C$8:$C$67,$I88,O$8:O$67))*0.2+(SUMIF($C$8:$C$67,$I88,O$8:O$67))*0.2*0.15+(SUMIF($C$8:$C$67,$I88,O$8:O$67))*0.2*0.1</f>
        <v>0</v>
      </c>
      <c r="P88" s="97">
        <f>(SUMIF($C$8:$C$67,$I88,P$8:P$67))+(SUMIF($C$8:$C$67,$I88,P$8:P$67))*0.2+(SUMIF($C$8:$C$67,$I88,P$8:P$67))*0.2*0.15+(SUMIF($C$8:$C$67,$I88,P$8:P$67))*0.2*0.1</f>
        <v>0</v>
      </c>
      <c r="Q88" s="116">
        <f t="shared" si="16"/>
        <v>0</v>
      </c>
    </row>
    <row r="89" spans="1:17" s="91" customFormat="1" x14ac:dyDescent="0.25">
      <c r="A89" s="86"/>
      <c r="B89" s="87"/>
      <c r="C89" s="87"/>
      <c r="D89" s="87"/>
      <c r="E89" s="87"/>
      <c r="F89" s="95"/>
      <c r="G89" s="95"/>
      <c r="H89" s="94"/>
      <c r="I89" s="35" t="s">
        <v>5</v>
      </c>
      <c r="J89" s="119">
        <f>ROUND(SUM(J83:J88),13)</f>
        <v>0</v>
      </c>
      <c r="K89" s="119">
        <f t="shared" ref="K89:P89" si="17">ROUND(SUM(K83:K88),13)</f>
        <v>0</v>
      </c>
      <c r="L89" s="119">
        <f t="shared" si="17"/>
        <v>0</v>
      </c>
      <c r="M89" s="119">
        <f t="shared" si="17"/>
        <v>0</v>
      </c>
      <c r="N89" s="119">
        <f t="shared" si="17"/>
        <v>0</v>
      </c>
      <c r="O89" s="119">
        <f t="shared" si="17"/>
        <v>0</v>
      </c>
      <c r="P89" s="119">
        <f t="shared" si="17"/>
        <v>0</v>
      </c>
      <c r="Q89" s="36">
        <f>SUM(J89:P89)</f>
        <v>0</v>
      </c>
    </row>
    <row r="90" spans="1:17" x14ac:dyDescent="0.2">
      <c r="C90" s="1"/>
      <c r="D90" s="1"/>
      <c r="E90" s="1"/>
      <c r="F90" s="28"/>
      <c r="G90" s="28"/>
      <c r="H90" s="27"/>
      <c r="I90" s="1"/>
      <c r="J90" s="59" t="str">
        <f>IF(J79=J89,"", "Erreur")</f>
        <v/>
      </c>
      <c r="K90" s="59" t="str">
        <f t="shared" ref="K90:Q90" si="18">IF(K79=K89,"", "Erreur")</f>
        <v/>
      </c>
      <c r="L90" s="59" t="str">
        <f t="shared" si="18"/>
        <v/>
      </c>
      <c r="M90" s="59" t="str">
        <f t="shared" si="18"/>
        <v/>
      </c>
      <c r="N90" s="59" t="str">
        <f t="shared" si="18"/>
        <v/>
      </c>
      <c r="O90" s="59" t="str">
        <f t="shared" si="18"/>
        <v/>
      </c>
      <c r="P90" s="59" t="str">
        <f t="shared" si="18"/>
        <v/>
      </c>
      <c r="Q90" s="59" t="str">
        <f t="shared" si="18"/>
        <v/>
      </c>
    </row>
    <row r="91" spans="1:17" x14ac:dyDescent="0.2">
      <c r="C91" s="1"/>
      <c r="D91" s="1"/>
      <c r="E91" s="1"/>
      <c r="F91" s="1"/>
      <c r="G91" s="1"/>
      <c r="H91" s="1"/>
      <c r="I91" s="1"/>
      <c r="J91" s="1"/>
      <c r="K91" s="1"/>
    </row>
  </sheetData>
  <sheetProtection selectLockedCells="1"/>
  <mergeCells count="4">
    <mergeCell ref="A2:Q2"/>
    <mergeCell ref="A3:Q3"/>
    <mergeCell ref="K6:P6"/>
    <mergeCell ref="A1:Q1"/>
  </mergeCells>
  <dataValidations count="4">
    <dataValidation type="list" allowBlank="1" showInputMessage="1" showErrorMessage="1" sqref="I8:I67" xr:uid="{C0832D13-D868-45B0-8E5A-79A8567005DC}">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42:WVB983083 WLF983042:WLF983083 WBJ983042:WBJ983083 VRN983042:VRN983083 VHR983042:VHR983083 UXV983042:UXV983083 UNZ983042:UNZ983083 UED983042:UED983083 TUH983042:TUH983083 TKL983042:TKL983083 TAP983042:TAP983083 SQT983042:SQT983083 SGX983042:SGX983083 RXB983042:RXB983083 RNF983042:RNF983083 RDJ983042:RDJ983083 QTN983042:QTN983083 QJR983042:QJR983083 PZV983042:PZV983083 PPZ983042:PPZ983083 PGD983042:PGD983083 OWH983042:OWH983083 OML983042:OML983083 OCP983042:OCP983083 NST983042:NST983083 NIX983042:NIX983083 MZB983042:MZB983083 MPF983042:MPF983083 MFJ983042:MFJ983083 LVN983042:LVN983083 LLR983042:LLR983083 LBV983042:LBV983083 KRZ983042:KRZ983083 KID983042:KID983083 JYH983042:JYH983083 JOL983042:JOL983083 JEP983042:JEP983083 IUT983042:IUT983083 IKX983042:IKX983083 IBB983042:IBB983083 HRF983042:HRF983083 HHJ983042:HHJ983083 GXN983042:GXN983083 GNR983042:GNR983083 GDV983042:GDV983083 FTZ983042:FTZ983083 FKD983042:FKD983083 FAH983042:FAH983083 EQL983042:EQL983083 EGP983042:EGP983083 DWT983042:DWT983083 DMX983042:DMX983083 DDB983042:DDB983083 CTF983042:CTF983083 CJJ983042:CJJ983083 BZN983042:BZN983083 BPR983042:BPR983083 BFV983042:BFV983083 AVZ983042:AVZ983083 AMD983042:AMD983083 ACH983042:ACH983083 SL983042:SL983083 IP983042:IP983083 WVB917506:WVB917547 WLF917506:WLF917547 WBJ917506:WBJ917547 VRN917506:VRN917547 VHR917506:VHR917547 UXV917506:UXV917547 UNZ917506:UNZ917547 UED917506:UED917547 TUH917506:TUH917547 TKL917506:TKL917547 TAP917506:TAP917547 SQT917506:SQT917547 SGX917506:SGX917547 RXB917506:RXB917547 RNF917506:RNF917547 RDJ917506:RDJ917547 QTN917506:QTN917547 QJR917506:QJR917547 PZV917506:PZV917547 PPZ917506:PPZ917547 PGD917506:PGD917547 OWH917506:OWH917547 OML917506:OML917547 OCP917506:OCP917547 NST917506:NST917547 NIX917506:NIX917547 MZB917506:MZB917547 MPF917506:MPF917547 MFJ917506:MFJ917547 LVN917506:LVN917547 LLR917506:LLR917547 LBV917506:LBV917547 KRZ917506:KRZ917547 KID917506:KID917547 JYH917506:JYH917547 JOL917506:JOL917547 JEP917506:JEP917547 IUT917506:IUT917547 IKX917506:IKX917547 IBB917506:IBB917547 HRF917506:HRF917547 HHJ917506:HHJ917547 GXN917506:GXN917547 GNR917506:GNR917547 GDV917506:GDV917547 FTZ917506:FTZ917547 FKD917506:FKD917547 FAH917506:FAH917547 EQL917506:EQL917547 EGP917506:EGP917547 DWT917506:DWT917547 DMX917506:DMX917547 DDB917506:DDB917547 CTF917506:CTF917547 CJJ917506:CJJ917547 BZN917506:BZN917547 BPR917506:BPR917547 BFV917506:BFV917547 AVZ917506:AVZ917547 AMD917506:AMD917547 ACH917506:ACH917547 SL917506:SL917547 IP917506:IP917547 WVB851970:WVB852011 WLF851970:WLF852011 WBJ851970:WBJ852011 VRN851970:VRN852011 VHR851970:VHR852011 UXV851970:UXV852011 UNZ851970:UNZ852011 UED851970:UED852011 TUH851970:TUH852011 TKL851970:TKL852011 TAP851970:TAP852011 SQT851970:SQT852011 SGX851970:SGX852011 RXB851970:RXB852011 RNF851970:RNF852011 RDJ851970:RDJ852011 QTN851970:QTN852011 QJR851970:QJR852011 PZV851970:PZV852011 PPZ851970:PPZ852011 PGD851970:PGD852011 OWH851970:OWH852011 OML851970:OML852011 OCP851970:OCP852011 NST851970:NST852011 NIX851970:NIX852011 MZB851970:MZB852011 MPF851970:MPF852011 MFJ851970:MFJ852011 LVN851970:LVN852011 LLR851970:LLR852011 LBV851970:LBV852011 KRZ851970:KRZ852011 KID851970:KID852011 JYH851970:JYH852011 JOL851970:JOL852011 JEP851970:JEP852011 IUT851970:IUT852011 IKX851970:IKX852011 IBB851970:IBB852011 HRF851970:HRF852011 HHJ851970:HHJ852011 GXN851970:GXN852011 GNR851970:GNR852011 GDV851970:GDV852011 FTZ851970:FTZ852011 FKD851970:FKD852011 FAH851970:FAH852011 EQL851970:EQL852011 EGP851970:EGP852011 DWT851970:DWT852011 DMX851970:DMX852011 DDB851970:DDB852011 CTF851970:CTF852011 CJJ851970:CJJ852011 BZN851970:BZN852011 BPR851970:BPR852011 BFV851970:BFV852011 AVZ851970:AVZ852011 AMD851970:AMD852011 ACH851970:ACH852011 SL851970:SL852011 IP851970:IP852011 WVB786434:WVB786475 WLF786434:WLF786475 WBJ786434:WBJ786475 VRN786434:VRN786475 VHR786434:VHR786475 UXV786434:UXV786475 UNZ786434:UNZ786475 UED786434:UED786475 TUH786434:TUH786475 TKL786434:TKL786475 TAP786434:TAP786475 SQT786434:SQT786475 SGX786434:SGX786475 RXB786434:RXB786475 RNF786434:RNF786475 RDJ786434:RDJ786475 QTN786434:QTN786475 QJR786434:QJR786475 PZV786434:PZV786475 PPZ786434:PPZ786475 PGD786434:PGD786475 OWH786434:OWH786475 OML786434:OML786475 OCP786434:OCP786475 NST786434:NST786475 NIX786434:NIX786475 MZB786434:MZB786475 MPF786434:MPF786475 MFJ786434:MFJ786475 LVN786434:LVN786475 LLR786434:LLR786475 LBV786434:LBV786475 KRZ786434:KRZ786475 KID786434:KID786475 JYH786434:JYH786475 JOL786434:JOL786475 JEP786434:JEP786475 IUT786434:IUT786475 IKX786434:IKX786475 IBB786434:IBB786475 HRF786434:HRF786475 HHJ786434:HHJ786475 GXN786434:GXN786475 GNR786434:GNR786475 GDV786434:GDV786475 FTZ786434:FTZ786475 FKD786434:FKD786475 FAH786434:FAH786475 EQL786434:EQL786475 EGP786434:EGP786475 DWT786434:DWT786475 DMX786434:DMX786475 DDB786434:DDB786475 CTF786434:CTF786475 CJJ786434:CJJ786475 BZN786434:BZN786475 BPR786434:BPR786475 BFV786434:BFV786475 AVZ786434:AVZ786475 AMD786434:AMD786475 ACH786434:ACH786475 SL786434:SL786475 IP786434:IP786475 WVB720898:WVB720939 WLF720898:WLF720939 WBJ720898:WBJ720939 VRN720898:VRN720939 VHR720898:VHR720939 UXV720898:UXV720939 UNZ720898:UNZ720939 UED720898:UED720939 TUH720898:TUH720939 TKL720898:TKL720939 TAP720898:TAP720939 SQT720898:SQT720939 SGX720898:SGX720939 RXB720898:RXB720939 RNF720898:RNF720939 RDJ720898:RDJ720939 QTN720898:QTN720939 QJR720898:QJR720939 PZV720898:PZV720939 PPZ720898:PPZ720939 PGD720898:PGD720939 OWH720898:OWH720939 OML720898:OML720939 OCP720898:OCP720939 NST720898:NST720939 NIX720898:NIX720939 MZB720898:MZB720939 MPF720898:MPF720939 MFJ720898:MFJ720939 LVN720898:LVN720939 LLR720898:LLR720939 LBV720898:LBV720939 KRZ720898:KRZ720939 KID720898:KID720939 JYH720898:JYH720939 JOL720898:JOL720939 JEP720898:JEP720939 IUT720898:IUT720939 IKX720898:IKX720939 IBB720898:IBB720939 HRF720898:HRF720939 HHJ720898:HHJ720939 GXN720898:GXN720939 GNR720898:GNR720939 GDV720898:GDV720939 FTZ720898:FTZ720939 FKD720898:FKD720939 FAH720898:FAH720939 EQL720898:EQL720939 EGP720898:EGP720939 DWT720898:DWT720939 DMX720898:DMX720939 DDB720898:DDB720939 CTF720898:CTF720939 CJJ720898:CJJ720939 BZN720898:BZN720939 BPR720898:BPR720939 BFV720898:BFV720939 AVZ720898:AVZ720939 AMD720898:AMD720939 ACH720898:ACH720939 SL720898:SL720939 IP720898:IP720939 WVB655362:WVB655403 WLF655362:WLF655403 WBJ655362:WBJ655403 VRN655362:VRN655403 VHR655362:VHR655403 UXV655362:UXV655403 UNZ655362:UNZ655403 UED655362:UED655403 TUH655362:TUH655403 TKL655362:TKL655403 TAP655362:TAP655403 SQT655362:SQT655403 SGX655362:SGX655403 RXB655362:RXB655403 RNF655362:RNF655403 RDJ655362:RDJ655403 QTN655362:QTN655403 QJR655362:QJR655403 PZV655362:PZV655403 PPZ655362:PPZ655403 PGD655362:PGD655403 OWH655362:OWH655403 OML655362:OML655403 OCP655362:OCP655403 NST655362:NST655403 NIX655362:NIX655403 MZB655362:MZB655403 MPF655362:MPF655403 MFJ655362:MFJ655403 LVN655362:LVN655403 LLR655362:LLR655403 LBV655362:LBV655403 KRZ655362:KRZ655403 KID655362:KID655403 JYH655362:JYH655403 JOL655362:JOL655403 JEP655362:JEP655403 IUT655362:IUT655403 IKX655362:IKX655403 IBB655362:IBB655403 HRF655362:HRF655403 HHJ655362:HHJ655403 GXN655362:GXN655403 GNR655362:GNR655403 GDV655362:GDV655403 FTZ655362:FTZ655403 FKD655362:FKD655403 FAH655362:FAH655403 EQL655362:EQL655403 EGP655362:EGP655403 DWT655362:DWT655403 DMX655362:DMX655403 DDB655362:DDB655403 CTF655362:CTF655403 CJJ655362:CJJ655403 BZN655362:BZN655403 BPR655362:BPR655403 BFV655362:BFV655403 AVZ655362:AVZ655403 AMD655362:AMD655403 ACH655362:ACH655403 SL655362:SL655403 IP655362:IP655403 WVB589826:WVB589867 WLF589826:WLF589867 WBJ589826:WBJ589867 VRN589826:VRN589867 VHR589826:VHR589867 UXV589826:UXV589867 UNZ589826:UNZ589867 UED589826:UED589867 TUH589826:TUH589867 TKL589826:TKL589867 TAP589826:TAP589867 SQT589826:SQT589867 SGX589826:SGX589867 RXB589826:RXB589867 RNF589826:RNF589867 RDJ589826:RDJ589867 QTN589826:QTN589867 QJR589826:QJR589867 PZV589826:PZV589867 PPZ589826:PPZ589867 PGD589826:PGD589867 OWH589826:OWH589867 OML589826:OML589867 OCP589826:OCP589867 NST589826:NST589867 NIX589826:NIX589867 MZB589826:MZB589867 MPF589826:MPF589867 MFJ589826:MFJ589867 LVN589826:LVN589867 LLR589826:LLR589867 LBV589826:LBV589867 KRZ589826:KRZ589867 KID589826:KID589867 JYH589826:JYH589867 JOL589826:JOL589867 JEP589826:JEP589867 IUT589826:IUT589867 IKX589826:IKX589867 IBB589826:IBB589867 HRF589826:HRF589867 HHJ589826:HHJ589867 GXN589826:GXN589867 GNR589826:GNR589867 GDV589826:GDV589867 FTZ589826:FTZ589867 FKD589826:FKD589867 FAH589826:FAH589867 EQL589826:EQL589867 EGP589826:EGP589867 DWT589826:DWT589867 DMX589826:DMX589867 DDB589826:DDB589867 CTF589826:CTF589867 CJJ589826:CJJ589867 BZN589826:BZN589867 BPR589826:BPR589867 BFV589826:BFV589867 AVZ589826:AVZ589867 AMD589826:AMD589867 ACH589826:ACH589867 SL589826:SL589867 IP589826:IP589867 WVB524290:WVB524331 WLF524290:WLF524331 WBJ524290:WBJ524331 VRN524290:VRN524331 VHR524290:VHR524331 UXV524290:UXV524331 UNZ524290:UNZ524331 UED524290:UED524331 TUH524290:TUH524331 TKL524290:TKL524331 TAP524290:TAP524331 SQT524290:SQT524331 SGX524290:SGX524331 RXB524290:RXB524331 RNF524290:RNF524331 RDJ524290:RDJ524331 QTN524290:QTN524331 QJR524290:QJR524331 PZV524290:PZV524331 PPZ524290:PPZ524331 PGD524290:PGD524331 OWH524290:OWH524331 OML524290:OML524331 OCP524290:OCP524331 NST524290:NST524331 NIX524290:NIX524331 MZB524290:MZB524331 MPF524290:MPF524331 MFJ524290:MFJ524331 LVN524290:LVN524331 LLR524290:LLR524331 LBV524290:LBV524331 KRZ524290:KRZ524331 KID524290:KID524331 JYH524290:JYH524331 JOL524290:JOL524331 JEP524290:JEP524331 IUT524290:IUT524331 IKX524290:IKX524331 IBB524290:IBB524331 HRF524290:HRF524331 HHJ524290:HHJ524331 GXN524290:GXN524331 GNR524290:GNR524331 GDV524290:GDV524331 FTZ524290:FTZ524331 FKD524290:FKD524331 FAH524290:FAH524331 EQL524290:EQL524331 EGP524290:EGP524331 DWT524290:DWT524331 DMX524290:DMX524331 DDB524290:DDB524331 CTF524290:CTF524331 CJJ524290:CJJ524331 BZN524290:BZN524331 BPR524290:BPR524331 BFV524290:BFV524331 AVZ524290:AVZ524331 AMD524290:AMD524331 ACH524290:ACH524331 SL524290:SL524331 IP524290:IP524331 WVB458754:WVB458795 WLF458754:WLF458795 WBJ458754:WBJ458795 VRN458754:VRN458795 VHR458754:VHR458795 UXV458754:UXV458795 UNZ458754:UNZ458795 UED458754:UED458795 TUH458754:TUH458795 TKL458754:TKL458795 TAP458754:TAP458795 SQT458754:SQT458795 SGX458754:SGX458795 RXB458754:RXB458795 RNF458754:RNF458795 RDJ458754:RDJ458795 QTN458754:QTN458795 QJR458754:QJR458795 PZV458754:PZV458795 PPZ458754:PPZ458795 PGD458754:PGD458795 OWH458754:OWH458795 OML458754:OML458795 OCP458754:OCP458795 NST458754:NST458795 NIX458754:NIX458795 MZB458754:MZB458795 MPF458754:MPF458795 MFJ458754:MFJ458795 LVN458754:LVN458795 LLR458754:LLR458795 LBV458754:LBV458795 KRZ458754:KRZ458795 KID458754:KID458795 JYH458754:JYH458795 JOL458754:JOL458795 JEP458754:JEP458795 IUT458754:IUT458795 IKX458754:IKX458795 IBB458754:IBB458795 HRF458754:HRF458795 HHJ458754:HHJ458795 GXN458754:GXN458795 GNR458754:GNR458795 GDV458754:GDV458795 FTZ458754:FTZ458795 FKD458754:FKD458795 FAH458754:FAH458795 EQL458754:EQL458795 EGP458754:EGP458795 DWT458754:DWT458795 DMX458754:DMX458795 DDB458754:DDB458795 CTF458754:CTF458795 CJJ458754:CJJ458795 BZN458754:BZN458795 BPR458754:BPR458795 BFV458754:BFV458795 AVZ458754:AVZ458795 AMD458754:AMD458795 ACH458754:ACH458795 SL458754:SL458795 IP458754:IP458795 WVB393218:WVB393259 WLF393218:WLF393259 WBJ393218:WBJ393259 VRN393218:VRN393259 VHR393218:VHR393259 UXV393218:UXV393259 UNZ393218:UNZ393259 UED393218:UED393259 TUH393218:TUH393259 TKL393218:TKL393259 TAP393218:TAP393259 SQT393218:SQT393259 SGX393218:SGX393259 RXB393218:RXB393259 RNF393218:RNF393259 RDJ393218:RDJ393259 QTN393218:QTN393259 QJR393218:QJR393259 PZV393218:PZV393259 PPZ393218:PPZ393259 PGD393218:PGD393259 OWH393218:OWH393259 OML393218:OML393259 OCP393218:OCP393259 NST393218:NST393259 NIX393218:NIX393259 MZB393218:MZB393259 MPF393218:MPF393259 MFJ393218:MFJ393259 LVN393218:LVN393259 LLR393218:LLR393259 LBV393218:LBV393259 KRZ393218:KRZ393259 KID393218:KID393259 JYH393218:JYH393259 JOL393218:JOL393259 JEP393218:JEP393259 IUT393218:IUT393259 IKX393218:IKX393259 IBB393218:IBB393259 HRF393218:HRF393259 HHJ393218:HHJ393259 GXN393218:GXN393259 GNR393218:GNR393259 GDV393218:GDV393259 FTZ393218:FTZ393259 FKD393218:FKD393259 FAH393218:FAH393259 EQL393218:EQL393259 EGP393218:EGP393259 DWT393218:DWT393259 DMX393218:DMX393259 DDB393218:DDB393259 CTF393218:CTF393259 CJJ393218:CJJ393259 BZN393218:BZN393259 BPR393218:BPR393259 BFV393218:BFV393259 AVZ393218:AVZ393259 AMD393218:AMD393259 ACH393218:ACH393259 SL393218:SL393259 IP393218:IP393259 WVB327682:WVB327723 WLF327682:WLF327723 WBJ327682:WBJ327723 VRN327682:VRN327723 VHR327682:VHR327723 UXV327682:UXV327723 UNZ327682:UNZ327723 UED327682:UED327723 TUH327682:TUH327723 TKL327682:TKL327723 TAP327682:TAP327723 SQT327682:SQT327723 SGX327682:SGX327723 RXB327682:RXB327723 RNF327682:RNF327723 RDJ327682:RDJ327723 QTN327682:QTN327723 QJR327682:QJR327723 PZV327682:PZV327723 PPZ327682:PPZ327723 PGD327682:PGD327723 OWH327682:OWH327723 OML327682:OML327723 OCP327682:OCP327723 NST327682:NST327723 NIX327682:NIX327723 MZB327682:MZB327723 MPF327682:MPF327723 MFJ327682:MFJ327723 LVN327682:LVN327723 LLR327682:LLR327723 LBV327682:LBV327723 KRZ327682:KRZ327723 KID327682:KID327723 JYH327682:JYH327723 JOL327682:JOL327723 JEP327682:JEP327723 IUT327682:IUT327723 IKX327682:IKX327723 IBB327682:IBB327723 HRF327682:HRF327723 HHJ327682:HHJ327723 GXN327682:GXN327723 GNR327682:GNR327723 GDV327682:GDV327723 FTZ327682:FTZ327723 FKD327682:FKD327723 FAH327682:FAH327723 EQL327682:EQL327723 EGP327682:EGP327723 DWT327682:DWT327723 DMX327682:DMX327723 DDB327682:DDB327723 CTF327682:CTF327723 CJJ327682:CJJ327723 BZN327682:BZN327723 BPR327682:BPR327723 BFV327682:BFV327723 AVZ327682:AVZ327723 AMD327682:AMD327723 ACH327682:ACH327723 SL327682:SL327723 IP327682:IP327723 WVB262146:WVB262187 WLF262146:WLF262187 WBJ262146:WBJ262187 VRN262146:VRN262187 VHR262146:VHR262187 UXV262146:UXV262187 UNZ262146:UNZ262187 UED262146:UED262187 TUH262146:TUH262187 TKL262146:TKL262187 TAP262146:TAP262187 SQT262146:SQT262187 SGX262146:SGX262187 RXB262146:RXB262187 RNF262146:RNF262187 RDJ262146:RDJ262187 QTN262146:QTN262187 QJR262146:QJR262187 PZV262146:PZV262187 PPZ262146:PPZ262187 PGD262146:PGD262187 OWH262146:OWH262187 OML262146:OML262187 OCP262146:OCP262187 NST262146:NST262187 NIX262146:NIX262187 MZB262146:MZB262187 MPF262146:MPF262187 MFJ262146:MFJ262187 LVN262146:LVN262187 LLR262146:LLR262187 LBV262146:LBV262187 KRZ262146:KRZ262187 KID262146:KID262187 JYH262146:JYH262187 JOL262146:JOL262187 JEP262146:JEP262187 IUT262146:IUT262187 IKX262146:IKX262187 IBB262146:IBB262187 HRF262146:HRF262187 HHJ262146:HHJ262187 GXN262146:GXN262187 GNR262146:GNR262187 GDV262146:GDV262187 FTZ262146:FTZ262187 FKD262146:FKD262187 FAH262146:FAH262187 EQL262146:EQL262187 EGP262146:EGP262187 DWT262146:DWT262187 DMX262146:DMX262187 DDB262146:DDB262187 CTF262146:CTF262187 CJJ262146:CJJ262187 BZN262146:BZN262187 BPR262146:BPR262187 BFV262146:BFV262187 AVZ262146:AVZ262187 AMD262146:AMD262187 ACH262146:ACH262187 SL262146:SL262187 IP262146:IP262187 WVB196610:WVB196651 WLF196610:WLF196651 WBJ196610:WBJ196651 VRN196610:VRN196651 VHR196610:VHR196651 UXV196610:UXV196651 UNZ196610:UNZ196651 UED196610:UED196651 TUH196610:TUH196651 TKL196610:TKL196651 TAP196610:TAP196651 SQT196610:SQT196651 SGX196610:SGX196651 RXB196610:RXB196651 RNF196610:RNF196651 RDJ196610:RDJ196651 QTN196610:QTN196651 QJR196610:QJR196651 PZV196610:PZV196651 PPZ196610:PPZ196651 PGD196610:PGD196651 OWH196610:OWH196651 OML196610:OML196651 OCP196610:OCP196651 NST196610:NST196651 NIX196610:NIX196651 MZB196610:MZB196651 MPF196610:MPF196651 MFJ196610:MFJ196651 LVN196610:LVN196651 LLR196610:LLR196651 LBV196610:LBV196651 KRZ196610:KRZ196651 KID196610:KID196651 JYH196610:JYH196651 JOL196610:JOL196651 JEP196610:JEP196651 IUT196610:IUT196651 IKX196610:IKX196651 IBB196610:IBB196651 HRF196610:HRF196651 HHJ196610:HHJ196651 GXN196610:GXN196651 GNR196610:GNR196651 GDV196610:GDV196651 FTZ196610:FTZ196651 FKD196610:FKD196651 FAH196610:FAH196651 EQL196610:EQL196651 EGP196610:EGP196651 DWT196610:DWT196651 DMX196610:DMX196651 DDB196610:DDB196651 CTF196610:CTF196651 CJJ196610:CJJ196651 BZN196610:BZN196651 BPR196610:BPR196651 BFV196610:BFV196651 AVZ196610:AVZ196651 AMD196610:AMD196651 ACH196610:ACH196651 SL196610:SL196651 IP196610:IP196651 WVB131074:WVB131115 WLF131074:WLF131115 WBJ131074:WBJ131115 VRN131074:VRN131115 VHR131074:VHR131115 UXV131074:UXV131115 UNZ131074:UNZ131115 UED131074:UED131115 TUH131074:TUH131115 TKL131074:TKL131115 TAP131074:TAP131115 SQT131074:SQT131115 SGX131074:SGX131115 RXB131074:RXB131115 RNF131074:RNF131115 RDJ131074:RDJ131115 QTN131074:QTN131115 QJR131074:QJR131115 PZV131074:PZV131115 PPZ131074:PPZ131115 PGD131074:PGD131115 OWH131074:OWH131115 OML131074:OML131115 OCP131074:OCP131115 NST131074:NST131115 NIX131074:NIX131115 MZB131074:MZB131115 MPF131074:MPF131115 MFJ131074:MFJ131115 LVN131074:LVN131115 LLR131074:LLR131115 LBV131074:LBV131115 KRZ131074:KRZ131115 KID131074:KID131115 JYH131074:JYH131115 JOL131074:JOL131115 JEP131074:JEP131115 IUT131074:IUT131115 IKX131074:IKX131115 IBB131074:IBB131115 HRF131074:HRF131115 HHJ131074:HHJ131115 GXN131074:GXN131115 GNR131074:GNR131115 GDV131074:GDV131115 FTZ131074:FTZ131115 FKD131074:FKD131115 FAH131074:FAH131115 EQL131074:EQL131115 EGP131074:EGP131115 DWT131074:DWT131115 DMX131074:DMX131115 DDB131074:DDB131115 CTF131074:CTF131115 CJJ131074:CJJ131115 BZN131074:BZN131115 BPR131074:BPR131115 BFV131074:BFV131115 AVZ131074:AVZ131115 AMD131074:AMD131115 ACH131074:ACH131115 SL131074:SL131115 IP131074:IP131115 WVB65538:WVB65579 WLF65538:WLF65579 WBJ65538:WBJ65579 VRN65538:VRN65579 VHR65538:VHR65579 UXV65538:UXV65579 UNZ65538:UNZ65579 UED65538:UED65579 TUH65538:TUH65579 TKL65538:TKL65579 TAP65538:TAP65579 SQT65538:SQT65579 SGX65538:SGX65579 RXB65538:RXB65579 RNF65538:RNF65579 RDJ65538:RDJ65579 QTN65538:QTN65579 QJR65538:QJR65579 PZV65538:PZV65579 PPZ65538:PPZ65579 PGD65538:PGD65579 OWH65538:OWH65579 OML65538:OML65579 OCP65538:OCP65579 NST65538:NST65579 NIX65538:NIX65579 MZB65538:MZB65579 MPF65538:MPF65579 MFJ65538:MFJ65579 LVN65538:LVN65579 LLR65538:LLR65579 LBV65538:LBV65579 KRZ65538:KRZ65579 KID65538:KID65579 JYH65538:JYH65579 JOL65538:JOL65579 JEP65538:JEP65579 IUT65538:IUT65579 IKX65538:IKX65579 IBB65538:IBB65579 HRF65538:HRF65579 HHJ65538:HHJ65579 GXN65538:GXN65579 GNR65538:GNR65579 GDV65538:GDV65579 FTZ65538:FTZ65579 FKD65538:FKD65579 FAH65538:FAH65579 EQL65538:EQL65579 EGP65538:EGP65579 DWT65538:DWT65579 DMX65538:DMX65579 DDB65538:DDB65579 CTF65538:CTF65579 CJJ65538:CJJ65579 BZN65538:BZN65579 BPR65538:BPR65579 BFV65538:BFV65579 AVZ65538:AVZ65579 AMD65538:AMD65579 ACH65538:ACH65579 SL65538:SL65579 IP65538:IP65579 WVB982994:WVB983040 WLF982994:WLF983040 WBJ982994:WBJ983040 VRN982994:VRN983040 VHR982994:VHR983040 UXV982994:UXV983040 UNZ982994:UNZ983040 UED982994:UED983040 TUH982994:TUH983040 TKL982994:TKL983040 TAP982994:TAP983040 SQT982994:SQT983040 SGX982994:SGX983040 RXB982994:RXB983040 RNF982994:RNF983040 RDJ982994:RDJ983040 QTN982994:QTN983040 QJR982994:QJR983040 PZV982994:PZV983040 PPZ982994:PPZ983040 PGD982994:PGD983040 OWH982994:OWH983040 OML982994:OML983040 OCP982994:OCP983040 NST982994:NST983040 NIX982994:NIX983040 MZB982994:MZB983040 MPF982994:MPF983040 MFJ982994:MFJ983040 LVN982994:LVN983040 LLR982994:LLR983040 LBV982994:LBV983040 KRZ982994:KRZ983040 KID982994:KID983040 JYH982994:JYH983040 JOL982994:JOL983040 JEP982994:JEP983040 IUT982994:IUT983040 IKX982994:IKX983040 IBB982994:IBB983040 HRF982994:HRF983040 HHJ982994:HHJ983040 GXN982994:GXN983040 GNR982994:GNR983040 GDV982994:GDV983040 FTZ982994:FTZ983040 FKD982994:FKD983040 FAH982994:FAH983040 EQL982994:EQL983040 EGP982994:EGP983040 DWT982994:DWT983040 DMX982994:DMX983040 DDB982994:DDB983040 CTF982994:CTF983040 CJJ982994:CJJ983040 BZN982994:BZN983040 BPR982994:BPR983040 BFV982994:BFV983040 AVZ982994:AVZ983040 AMD982994:AMD983040 ACH982994:ACH983040 SL982994:SL983040 IP982994:IP983040 WVB917458:WVB917504 WLF917458:WLF917504 WBJ917458:WBJ917504 VRN917458:VRN917504 VHR917458:VHR917504 UXV917458:UXV917504 UNZ917458:UNZ917504 UED917458:UED917504 TUH917458:TUH917504 TKL917458:TKL917504 TAP917458:TAP917504 SQT917458:SQT917504 SGX917458:SGX917504 RXB917458:RXB917504 RNF917458:RNF917504 RDJ917458:RDJ917504 QTN917458:QTN917504 QJR917458:QJR917504 PZV917458:PZV917504 PPZ917458:PPZ917504 PGD917458:PGD917504 OWH917458:OWH917504 OML917458:OML917504 OCP917458:OCP917504 NST917458:NST917504 NIX917458:NIX917504 MZB917458:MZB917504 MPF917458:MPF917504 MFJ917458:MFJ917504 LVN917458:LVN917504 LLR917458:LLR917504 LBV917458:LBV917504 KRZ917458:KRZ917504 KID917458:KID917504 JYH917458:JYH917504 JOL917458:JOL917504 JEP917458:JEP917504 IUT917458:IUT917504 IKX917458:IKX917504 IBB917458:IBB917504 HRF917458:HRF917504 HHJ917458:HHJ917504 GXN917458:GXN917504 GNR917458:GNR917504 GDV917458:GDV917504 FTZ917458:FTZ917504 FKD917458:FKD917504 FAH917458:FAH917504 EQL917458:EQL917504 EGP917458:EGP917504 DWT917458:DWT917504 DMX917458:DMX917504 DDB917458:DDB917504 CTF917458:CTF917504 CJJ917458:CJJ917504 BZN917458:BZN917504 BPR917458:BPR917504 BFV917458:BFV917504 AVZ917458:AVZ917504 AMD917458:AMD917504 ACH917458:ACH917504 SL917458:SL917504 IP917458:IP917504 WVB851922:WVB851968 WLF851922:WLF851968 WBJ851922:WBJ851968 VRN851922:VRN851968 VHR851922:VHR851968 UXV851922:UXV851968 UNZ851922:UNZ851968 UED851922:UED851968 TUH851922:TUH851968 TKL851922:TKL851968 TAP851922:TAP851968 SQT851922:SQT851968 SGX851922:SGX851968 RXB851922:RXB851968 RNF851922:RNF851968 RDJ851922:RDJ851968 QTN851922:QTN851968 QJR851922:QJR851968 PZV851922:PZV851968 PPZ851922:PPZ851968 PGD851922:PGD851968 OWH851922:OWH851968 OML851922:OML851968 OCP851922:OCP851968 NST851922:NST851968 NIX851922:NIX851968 MZB851922:MZB851968 MPF851922:MPF851968 MFJ851922:MFJ851968 LVN851922:LVN851968 LLR851922:LLR851968 LBV851922:LBV851968 KRZ851922:KRZ851968 KID851922:KID851968 JYH851922:JYH851968 JOL851922:JOL851968 JEP851922:JEP851968 IUT851922:IUT851968 IKX851922:IKX851968 IBB851922:IBB851968 HRF851922:HRF851968 HHJ851922:HHJ851968 GXN851922:GXN851968 GNR851922:GNR851968 GDV851922:GDV851968 FTZ851922:FTZ851968 FKD851922:FKD851968 FAH851922:FAH851968 EQL851922:EQL851968 EGP851922:EGP851968 DWT851922:DWT851968 DMX851922:DMX851968 DDB851922:DDB851968 CTF851922:CTF851968 CJJ851922:CJJ851968 BZN851922:BZN851968 BPR851922:BPR851968 BFV851922:BFV851968 AVZ851922:AVZ851968 AMD851922:AMD851968 ACH851922:ACH851968 SL851922:SL851968 IP851922:IP851968 WVB786386:WVB786432 WLF786386:WLF786432 WBJ786386:WBJ786432 VRN786386:VRN786432 VHR786386:VHR786432 UXV786386:UXV786432 UNZ786386:UNZ786432 UED786386:UED786432 TUH786386:TUH786432 TKL786386:TKL786432 TAP786386:TAP786432 SQT786386:SQT786432 SGX786386:SGX786432 RXB786386:RXB786432 RNF786386:RNF786432 RDJ786386:RDJ786432 QTN786386:QTN786432 QJR786386:QJR786432 PZV786386:PZV786432 PPZ786386:PPZ786432 PGD786386:PGD786432 OWH786386:OWH786432 OML786386:OML786432 OCP786386:OCP786432 NST786386:NST786432 NIX786386:NIX786432 MZB786386:MZB786432 MPF786386:MPF786432 MFJ786386:MFJ786432 LVN786386:LVN786432 LLR786386:LLR786432 LBV786386:LBV786432 KRZ786386:KRZ786432 KID786386:KID786432 JYH786386:JYH786432 JOL786386:JOL786432 JEP786386:JEP786432 IUT786386:IUT786432 IKX786386:IKX786432 IBB786386:IBB786432 HRF786386:HRF786432 HHJ786386:HHJ786432 GXN786386:GXN786432 GNR786386:GNR786432 GDV786386:GDV786432 FTZ786386:FTZ786432 FKD786386:FKD786432 FAH786386:FAH786432 EQL786386:EQL786432 EGP786386:EGP786432 DWT786386:DWT786432 DMX786386:DMX786432 DDB786386:DDB786432 CTF786386:CTF786432 CJJ786386:CJJ786432 BZN786386:BZN786432 BPR786386:BPR786432 BFV786386:BFV786432 AVZ786386:AVZ786432 AMD786386:AMD786432 ACH786386:ACH786432 SL786386:SL786432 IP786386:IP786432 WVB720850:WVB720896 WLF720850:WLF720896 WBJ720850:WBJ720896 VRN720850:VRN720896 VHR720850:VHR720896 UXV720850:UXV720896 UNZ720850:UNZ720896 UED720850:UED720896 TUH720850:TUH720896 TKL720850:TKL720896 TAP720850:TAP720896 SQT720850:SQT720896 SGX720850:SGX720896 RXB720850:RXB720896 RNF720850:RNF720896 RDJ720850:RDJ720896 QTN720850:QTN720896 QJR720850:QJR720896 PZV720850:PZV720896 PPZ720850:PPZ720896 PGD720850:PGD720896 OWH720850:OWH720896 OML720850:OML720896 OCP720850:OCP720896 NST720850:NST720896 NIX720850:NIX720896 MZB720850:MZB720896 MPF720850:MPF720896 MFJ720850:MFJ720896 LVN720850:LVN720896 LLR720850:LLR720896 LBV720850:LBV720896 KRZ720850:KRZ720896 KID720850:KID720896 JYH720850:JYH720896 JOL720850:JOL720896 JEP720850:JEP720896 IUT720850:IUT720896 IKX720850:IKX720896 IBB720850:IBB720896 HRF720850:HRF720896 HHJ720850:HHJ720896 GXN720850:GXN720896 GNR720850:GNR720896 GDV720850:GDV720896 FTZ720850:FTZ720896 FKD720850:FKD720896 FAH720850:FAH720896 EQL720850:EQL720896 EGP720850:EGP720896 DWT720850:DWT720896 DMX720850:DMX720896 DDB720850:DDB720896 CTF720850:CTF720896 CJJ720850:CJJ720896 BZN720850:BZN720896 BPR720850:BPR720896 BFV720850:BFV720896 AVZ720850:AVZ720896 AMD720850:AMD720896 ACH720850:ACH720896 SL720850:SL720896 IP720850:IP720896 WVB655314:WVB655360 WLF655314:WLF655360 WBJ655314:WBJ655360 VRN655314:VRN655360 VHR655314:VHR655360 UXV655314:UXV655360 UNZ655314:UNZ655360 UED655314:UED655360 TUH655314:TUH655360 TKL655314:TKL655360 TAP655314:TAP655360 SQT655314:SQT655360 SGX655314:SGX655360 RXB655314:RXB655360 RNF655314:RNF655360 RDJ655314:RDJ655360 QTN655314:QTN655360 QJR655314:QJR655360 PZV655314:PZV655360 PPZ655314:PPZ655360 PGD655314:PGD655360 OWH655314:OWH655360 OML655314:OML655360 OCP655314:OCP655360 NST655314:NST655360 NIX655314:NIX655360 MZB655314:MZB655360 MPF655314:MPF655360 MFJ655314:MFJ655360 LVN655314:LVN655360 LLR655314:LLR655360 LBV655314:LBV655360 KRZ655314:KRZ655360 KID655314:KID655360 JYH655314:JYH655360 JOL655314:JOL655360 JEP655314:JEP655360 IUT655314:IUT655360 IKX655314:IKX655360 IBB655314:IBB655360 HRF655314:HRF655360 HHJ655314:HHJ655360 GXN655314:GXN655360 GNR655314:GNR655360 GDV655314:GDV655360 FTZ655314:FTZ655360 FKD655314:FKD655360 FAH655314:FAH655360 EQL655314:EQL655360 EGP655314:EGP655360 DWT655314:DWT655360 DMX655314:DMX655360 DDB655314:DDB655360 CTF655314:CTF655360 CJJ655314:CJJ655360 BZN655314:BZN655360 BPR655314:BPR655360 BFV655314:BFV655360 AVZ655314:AVZ655360 AMD655314:AMD655360 ACH655314:ACH655360 SL655314:SL655360 IP655314:IP655360 WVB589778:WVB589824 WLF589778:WLF589824 WBJ589778:WBJ589824 VRN589778:VRN589824 VHR589778:VHR589824 UXV589778:UXV589824 UNZ589778:UNZ589824 UED589778:UED589824 TUH589778:TUH589824 TKL589778:TKL589824 TAP589778:TAP589824 SQT589778:SQT589824 SGX589778:SGX589824 RXB589778:RXB589824 RNF589778:RNF589824 RDJ589778:RDJ589824 QTN589778:QTN589824 QJR589778:QJR589824 PZV589778:PZV589824 PPZ589778:PPZ589824 PGD589778:PGD589824 OWH589778:OWH589824 OML589778:OML589824 OCP589778:OCP589824 NST589778:NST589824 NIX589778:NIX589824 MZB589778:MZB589824 MPF589778:MPF589824 MFJ589778:MFJ589824 LVN589778:LVN589824 LLR589778:LLR589824 LBV589778:LBV589824 KRZ589778:KRZ589824 KID589778:KID589824 JYH589778:JYH589824 JOL589778:JOL589824 JEP589778:JEP589824 IUT589778:IUT589824 IKX589778:IKX589824 IBB589778:IBB589824 HRF589778:HRF589824 HHJ589778:HHJ589824 GXN589778:GXN589824 GNR589778:GNR589824 GDV589778:GDV589824 FTZ589778:FTZ589824 FKD589778:FKD589824 FAH589778:FAH589824 EQL589778:EQL589824 EGP589778:EGP589824 DWT589778:DWT589824 DMX589778:DMX589824 DDB589778:DDB589824 CTF589778:CTF589824 CJJ589778:CJJ589824 BZN589778:BZN589824 BPR589778:BPR589824 BFV589778:BFV589824 AVZ589778:AVZ589824 AMD589778:AMD589824 ACH589778:ACH589824 SL589778:SL589824 IP589778:IP589824 WVB524242:WVB524288 WLF524242:WLF524288 WBJ524242:WBJ524288 VRN524242:VRN524288 VHR524242:VHR524288 UXV524242:UXV524288 UNZ524242:UNZ524288 UED524242:UED524288 TUH524242:TUH524288 TKL524242:TKL524288 TAP524242:TAP524288 SQT524242:SQT524288 SGX524242:SGX524288 RXB524242:RXB524288 RNF524242:RNF524288 RDJ524242:RDJ524288 QTN524242:QTN524288 QJR524242:QJR524288 PZV524242:PZV524288 PPZ524242:PPZ524288 PGD524242:PGD524288 OWH524242:OWH524288 OML524242:OML524288 OCP524242:OCP524288 NST524242:NST524288 NIX524242:NIX524288 MZB524242:MZB524288 MPF524242:MPF524288 MFJ524242:MFJ524288 LVN524242:LVN524288 LLR524242:LLR524288 LBV524242:LBV524288 KRZ524242:KRZ524288 KID524242:KID524288 JYH524242:JYH524288 JOL524242:JOL524288 JEP524242:JEP524288 IUT524242:IUT524288 IKX524242:IKX524288 IBB524242:IBB524288 HRF524242:HRF524288 HHJ524242:HHJ524288 GXN524242:GXN524288 GNR524242:GNR524288 GDV524242:GDV524288 FTZ524242:FTZ524288 FKD524242:FKD524288 FAH524242:FAH524288 EQL524242:EQL524288 EGP524242:EGP524288 DWT524242:DWT524288 DMX524242:DMX524288 DDB524242:DDB524288 CTF524242:CTF524288 CJJ524242:CJJ524288 BZN524242:BZN524288 BPR524242:BPR524288 BFV524242:BFV524288 AVZ524242:AVZ524288 AMD524242:AMD524288 ACH524242:ACH524288 SL524242:SL524288 IP524242:IP524288 WVB458706:WVB458752 WLF458706:WLF458752 WBJ458706:WBJ458752 VRN458706:VRN458752 VHR458706:VHR458752 UXV458706:UXV458752 UNZ458706:UNZ458752 UED458706:UED458752 TUH458706:TUH458752 TKL458706:TKL458752 TAP458706:TAP458752 SQT458706:SQT458752 SGX458706:SGX458752 RXB458706:RXB458752 RNF458706:RNF458752 RDJ458706:RDJ458752 QTN458706:QTN458752 QJR458706:QJR458752 PZV458706:PZV458752 PPZ458706:PPZ458752 PGD458706:PGD458752 OWH458706:OWH458752 OML458706:OML458752 OCP458706:OCP458752 NST458706:NST458752 NIX458706:NIX458752 MZB458706:MZB458752 MPF458706:MPF458752 MFJ458706:MFJ458752 LVN458706:LVN458752 LLR458706:LLR458752 LBV458706:LBV458752 KRZ458706:KRZ458752 KID458706:KID458752 JYH458706:JYH458752 JOL458706:JOL458752 JEP458706:JEP458752 IUT458706:IUT458752 IKX458706:IKX458752 IBB458706:IBB458752 HRF458706:HRF458752 HHJ458706:HHJ458752 GXN458706:GXN458752 GNR458706:GNR458752 GDV458706:GDV458752 FTZ458706:FTZ458752 FKD458706:FKD458752 FAH458706:FAH458752 EQL458706:EQL458752 EGP458706:EGP458752 DWT458706:DWT458752 DMX458706:DMX458752 DDB458706:DDB458752 CTF458706:CTF458752 CJJ458706:CJJ458752 BZN458706:BZN458752 BPR458706:BPR458752 BFV458706:BFV458752 AVZ458706:AVZ458752 AMD458706:AMD458752 ACH458706:ACH458752 SL458706:SL458752 IP458706:IP458752 WVB393170:WVB393216 WLF393170:WLF393216 WBJ393170:WBJ393216 VRN393170:VRN393216 VHR393170:VHR393216 UXV393170:UXV393216 UNZ393170:UNZ393216 UED393170:UED393216 TUH393170:TUH393216 TKL393170:TKL393216 TAP393170:TAP393216 SQT393170:SQT393216 SGX393170:SGX393216 RXB393170:RXB393216 RNF393170:RNF393216 RDJ393170:RDJ393216 QTN393170:QTN393216 QJR393170:QJR393216 PZV393170:PZV393216 PPZ393170:PPZ393216 PGD393170:PGD393216 OWH393170:OWH393216 OML393170:OML393216 OCP393170:OCP393216 NST393170:NST393216 NIX393170:NIX393216 MZB393170:MZB393216 MPF393170:MPF393216 MFJ393170:MFJ393216 LVN393170:LVN393216 LLR393170:LLR393216 LBV393170:LBV393216 KRZ393170:KRZ393216 KID393170:KID393216 JYH393170:JYH393216 JOL393170:JOL393216 JEP393170:JEP393216 IUT393170:IUT393216 IKX393170:IKX393216 IBB393170:IBB393216 HRF393170:HRF393216 HHJ393170:HHJ393216 GXN393170:GXN393216 GNR393170:GNR393216 GDV393170:GDV393216 FTZ393170:FTZ393216 FKD393170:FKD393216 FAH393170:FAH393216 EQL393170:EQL393216 EGP393170:EGP393216 DWT393170:DWT393216 DMX393170:DMX393216 DDB393170:DDB393216 CTF393170:CTF393216 CJJ393170:CJJ393216 BZN393170:BZN393216 BPR393170:BPR393216 BFV393170:BFV393216 AVZ393170:AVZ393216 AMD393170:AMD393216 ACH393170:ACH393216 SL393170:SL393216 IP393170:IP393216 WVB327634:WVB327680 WLF327634:WLF327680 WBJ327634:WBJ327680 VRN327634:VRN327680 VHR327634:VHR327680 UXV327634:UXV327680 UNZ327634:UNZ327680 UED327634:UED327680 TUH327634:TUH327680 TKL327634:TKL327680 TAP327634:TAP327680 SQT327634:SQT327680 SGX327634:SGX327680 RXB327634:RXB327680 RNF327634:RNF327680 RDJ327634:RDJ327680 QTN327634:QTN327680 QJR327634:QJR327680 PZV327634:PZV327680 PPZ327634:PPZ327680 PGD327634:PGD327680 OWH327634:OWH327680 OML327634:OML327680 OCP327634:OCP327680 NST327634:NST327680 NIX327634:NIX327680 MZB327634:MZB327680 MPF327634:MPF327680 MFJ327634:MFJ327680 LVN327634:LVN327680 LLR327634:LLR327680 LBV327634:LBV327680 KRZ327634:KRZ327680 KID327634:KID327680 JYH327634:JYH327680 JOL327634:JOL327680 JEP327634:JEP327680 IUT327634:IUT327680 IKX327634:IKX327680 IBB327634:IBB327680 HRF327634:HRF327680 HHJ327634:HHJ327680 GXN327634:GXN327680 GNR327634:GNR327680 GDV327634:GDV327680 FTZ327634:FTZ327680 FKD327634:FKD327680 FAH327634:FAH327680 EQL327634:EQL327680 EGP327634:EGP327680 DWT327634:DWT327680 DMX327634:DMX327680 DDB327634:DDB327680 CTF327634:CTF327680 CJJ327634:CJJ327680 BZN327634:BZN327680 BPR327634:BPR327680 BFV327634:BFV327680 AVZ327634:AVZ327680 AMD327634:AMD327680 ACH327634:ACH327680 SL327634:SL327680 IP327634:IP327680 WVB262098:WVB262144 WLF262098:WLF262144 WBJ262098:WBJ262144 VRN262098:VRN262144 VHR262098:VHR262144 UXV262098:UXV262144 UNZ262098:UNZ262144 UED262098:UED262144 TUH262098:TUH262144 TKL262098:TKL262144 TAP262098:TAP262144 SQT262098:SQT262144 SGX262098:SGX262144 RXB262098:RXB262144 RNF262098:RNF262144 RDJ262098:RDJ262144 QTN262098:QTN262144 QJR262098:QJR262144 PZV262098:PZV262144 PPZ262098:PPZ262144 PGD262098:PGD262144 OWH262098:OWH262144 OML262098:OML262144 OCP262098:OCP262144 NST262098:NST262144 NIX262098:NIX262144 MZB262098:MZB262144 MPF262098:MPF262144 MFJ262098:MFJ262144 LVN262098:LVN262144 LLR262098:LLR262144 LBV262098:LBV262144 KRZ262098:KRZ262144 KID262098:KID262144 JYH262098:JYH262144 JOL262098:JOL262144 JEP262098:JEP262144 IUT262098:IUT262144 IKX262098:IKX262144 IBB262098:IBB262144 HRF262098:HRF262144 HHJ262098:HHJ262144 GXN262098:GXN262144 GNR262098:GNR262144 GDV262098:GDV262144 FTZ262098:FTZ262144 FKD262098:FKD262144 FAH262098:FAH262144 EQL262098:EQL262144 EGP262098:EGP262144 DWT262098:DWT262144 DMX262098:DMX262144 DDB262098:DDB262144 CTF262098:CTF262144 CJJ262098:CJJ262144 BZN262098:BZN262144 BPR262098:BPR262144 BFV262098:BFV262144 AVZ262098:AVZ262144 AMD262098:AMD262144 ACH262098:ACH262144 SL262098:SL262144 IP262098:IP262144 WVB196562:WVB196608 WLF196562:WLF196608 WBJ196562:WBJ196608 VRN196562:VRN196608 VHR196562:VHR196608 UXV196562:UXV196608 UNZ196562:UNZ196608 UED196562:UED196608 TUH196562:TUH196608 TKL196562:TKL196608 TAP196562:TAP196608 SQT196562:SQT196608 SGX196562:SGX196608 RXB196562:RXB196608 RNF196562:RNF196608 RDJ196562:RDJ196608 QTN196562:QTN196608 QJR196562:QJR196608 PZV196562:PZV196608 PPZ196562:PPZ196608 PGD196562:PGD196608 OWH196562:OWH196608 OML196562:OML196608 OCP196562:OCP196608 NST196562:NST196608 NIX196562:NIX196608 MZB196562:MZB196608 MPF196562:MPF196608 MFJ196562:MFJ196608 LVN196562:LVN196608 LLR196562:LLR196608 LBV196562:LBV196608 KRZ196562:KRZ196608 KID196562:KID196608 JYH196562:JYH196608 JOL196562:JOL196608 JEP196562:JEP196608 IUT196562:IUT196608 IKX196562:IKX196608 IBB196562:IBB196608 HRF196562:HRF196608 HHJ196562:HHJ196608 GXN196562:GXN196608 GNR196562:GNR196608 GDV196562:GDV196608 FTZ196562:FTZ196608 FKD196562:FKD196608 FAH196562:FAH196608 EQL196562:EQL196608 EGP196562:EGP196608 DWT196562:DWT196608 DMX196562:DMX196608 DDB196562:DDB196608 CTF196562:CTF196608 CJJ196562:CJJ196608 BZN196562:BZN196608 BPR196562:BPR196608 BFV196562:BFV196608 AVZ196562:AVZ196608 AMD196562:AMD196608 ACH196562:ACH196608 SL196562:SL196608 IP196562:IP196608 WVB131026:WVB131072 WLF131026:WLF131072 WBJ131026:WBJ131072 VRN131026:VRN131072 VHR131026:VHR131072 UXV131026:UXV131072 UNZ131026:UNZ131072 UED131026:UED131072 TUH131026:TUH131072 TKL131026:TKL131072 TAP131026:TAP131072 SQT131026:SQT131072 SGX131026:SGX131072 RXB131026:RXB131072 RNF131026:RNF131072 RDJ131026:RDJ131072 QTN131026:QTN131072 QJR131026:QJR131072 PZV131026:PZV131072 PPZ131026:PPZ131072 PGD131026:PGD131072 OWH131026:OWH131072 OML131026:OML131072 OCP131026:OCP131072 NST131026:NST131072 NIX131026:NIX131072 MZB131026:MZB131072 MPF131026:MPF131072 MFJ131026:MFJ131072 LVN131026:LVN131072 LLR131026:LLR131072 LBV131026:LBV131072 KRZ131026:KRZ131072 KID131026:KID131072 JYH131026:JYH131072 JOL131026:JOL131072 JEP131026:JEP131072 IUT131026:IUT131072 IKX131026:IKX131072 IBB131026:IBB131072 HRF131026:HRF131072 HHJ131026:HHJ131072 GXN131026:GXN131072 GNR131026:GNR131072 GDV131026:GDV131072 FTZ131026:FTZ131072 FKD131026:FKD131072 FAH131026:FAH131072 EQL131026:EQL131072 EGP131026:EGP131072 DWT131026:DWT131072 DMX131026:DMX131072 DDB131026:DDB131072 CTF131026:CTF131072 CJJ131026:CJJ131072 BZN131026:BZN131072 BPR131026:BPR131072 BFV131026:BFV131072 AVZ131026:AVZ131072 AMD131026:AMD131072 ACH131026:ACH131072 SL131026:SL131072 IP131026:IP131072 WVB65490:WVB65536 WLF65490:WLF65536 WBJ65490:WBJ65536 VRN65490:VRN65536 VHR65490:VHR65536 UXV65490:UXV65536 UNZ65490:UNZ65536 UED65490:UED65536 TUH65490:TUH65536 TKL65490:TKL65536 TAP65490:TAP65536 SQT65490:SQT65536 SGX65490:SGX65536 RXB65490:RXB65536 RNF65490:RNF65536 RDJ65490:RDJ65536 QTN65490:QTN65536 QJR65490:QJR65536 PZV65490:PZV65536 PPZ65490:PPZ65536 PGD65490:PGD65536 OWH65490:OWH65536 OML65490:OML65536 OCP65490:OCP65536 NST65490:NST65536 NIX65490:NIX65536 MZB65490:MZB65536 MPF65490:MPF65536 MFJ65490:MFJ65536 LVN65490:LVN65536 LLR65490:LLR65536 LBV65490:LBV65536 KRZ65490:KRZ65536 KID65490:KID65536 JYH65490:JYH65536 JOL65490:JOL65536 JEP65490:JEP65536 IUT65490:IUT65536 IKX65490:IKX65536 IBB65490:IBB65536 HRF65490:HRF65536 HHJ65490:HHJ65536 GXN65490:GXN65536 GNR65490:GNR65536 GDV65490:GDV65536 FTZ65490:FTZ65536 FKD65490:FKD65536 FAH65490:FAH65536 EQL65490:EQL65536 EGP65490:EGP65536 DWT65490:DWT65536 DMX65490:DMX65536 DDB65490:DDB65536 CTF65490:CTF65536 CJJ65490:CJJ65536 BZN65490:BZN65536 BPR65490:BPR65536 BFV65490:BFV65536 AVZ65490:AVZ65536 AMD65490:AMD65536 ACH65490:ACH65536 SL65490:SL65536 IP65490:IP65536 WVB983089 WLF983089 WBJ983089 VRN983089 VHR983089 UXV983089 UNZ983089 UED983089 TUH983089 TKL983089 TAP983089 SQT983089 SGX983089 RXB983089 RNF983089 RDJ983089 QTN983089 QJR983089 PZV983089 PPZ983089 PGD983089 OWH983089 OML983089 OCP983089 NST983089 NIX983089 MZB983089 MPF983089 MFJ983089 LVN983089 LLR983089 LBV983089 KRZ983089 KID983089 JYH983089 JOL983089 JEP983089 IUT983089 IKX983089 IBB983089 HRF983089 HHJ983089 GXN983089 GNR983089 GDV983089 FTZ983089 FKD983089 FAH983089 EQL983089 EGP983089 DWT983089 DMX983089 DDB983089 CTF983089 CJJ983089 BZN983089 BPR983089 BFV983089 AVZ983089 AMD983089 ACH983089 SL983089 IP983089 WVB917553 WLF917553 WBJ917553 VRN917553 VHR917553 UXV917553 UNZ917553 UED917553 TUH917553 TKL917553 TAP917553 SQT917553 SGX917553 RXB917553 RNF917553 RDJ917553 QTN917553 QJR917553 PZV917553 PPZ917553 PGD917553 OWH917553 OML917553 OCP917553 NST917553 NIX917553 MZB917553 MPF917553 MFJ917553 LVN917553 LLR917553 LBV917553 KRZ917553 KID917553 JYH917553 JOL917553 JEP917553 IUT917553 IKX917553 IBB917553 HRF917553 HHJ917553 GXN917553 GNR917553 GDV917553 FTZ917553 FKD917553 FAH917553 EQL917553 EGP917553 DWT917553 DMX917553 DDB917553 CTF917553 CJJ917553 BZN917553 BPR917553 BFV917553 AVZ917553 AMD917553 ACH917553 SL917553 IP917553 WVB852017 WLF852017 WBJ852017 VRN852017 VHR852017 UXV852017 UNZ852017 UED852017 TUH852017 TKL852017 TAP852017 SQT852017 SGX852017 RXB852017 RNF852017 RDJ852017 QTN852017 QJR852017 PZV852017 PPZ852017 PGD852017 OWH852017 OML852017 OCP852017 NST852017 NIX852017 MZB852017 MPF852017 MFJ852017 LVN852017 LLR852017 LBV852017 KRZ852017 KID852017 JYH852017 JOL852017 JEP852017 IUT852017 IKX852017 IBB852017 HRF852017 HHJ852017 GXN852017 GNR852017 GDV852017 FTZ852017 FKD852017 FAH852017 EQL852017 EGP852017 DWT852017 DMX852017 DDB852017 CTF852017 CJJ852017 BZN852017 BPR852017 BFV852017 AVZ852017 AMD852017 ACH852017 SL852017 IP852017 WVB786481 WLF786481 WBJ786481 VRN786481 VHR786481 UXV786481 UNZ786481 UED786481 TUH786481 TKL786481 TAP786481 SQT786481 SGX786481 RXB786481 RNF786481 RDJ786481 QTN786481 QJR786481 PZV786481 PPZ786481 PGD786481 OWH786481 OML786481 OCP786481 NST786481 NIX786481 MZB786481 MPF786481 MFJ786481 LVN786481 LLR786481 LBV786481 KRZ786481 KID786481 JYH786481 JOL786481 JEP786481 IUT786481 IKX786481 IBB786481 HRF786481 HHJ786481 GXN786481 GNR786481 GDV786481 FTZ786481 FKD786481 FAH786481 EQL786481 EGP786481 DWT786481 DMX786481 DDB786481 CTF786481 CJJ786481 BZN786481 BPR786481 BFV786481 AVZ786481 AMD786481 ACH786481 SL786481 IP786481 WVB720945 WLF720945 WBJ720945 VRN720945 VHR720945 UXV720945 UNZ720945 UED720945 TUH720945 TKL720945 TAP720945 SQT720945 SGX720945 RXB720945 RNF720945 RDJ720945 QTN720945 QJR720945 PZV720945 PPZ720945 PGD720945 OWH720945 OML720945 OCP720945 NST720945 NIX720945 MZB720945 MPF720945 MFJ720945 LVN720945 LLR720945 LBV720945 KRZ720945 KID720945 JYH720945 JOL720945 JEP720945 IUT720945 IKX720945 IBB720945 HRF720945 HHJ720945 GXN720945 GNR720945 GDV720945 FTZ720945 FKD720945 FAH720945 EQL720945 EGP720945 DWT720945 DMX720945 DDB720945 CTF720945 CJJ720945 BZN720945 BPR720945 BFV720945 AVZ720945 AMD720945 ACH720945 SL720945 IP720945 WVB655409 WLF655409 WBJ655409 VRN655409 VHR655409 UXV655409 UNZ655409 UED655409 TUH655409 TKL655409 TAP655409 SQT655409 SGX655409 RXB655409 RNF655409 RDJ655409 QTN655409 QJR655409 PZV655409 PPZ655409 PGD655409 OWH655409 OML655409 OCP655409 NST655409 NIX655409 MZB655409 MPF655409 MFJ655409 LVN655409 LLR655409 LBV655409 KRZ655409 KID655409 JYH655409 JOL655409 JEP655409 IUT655409 IKX655409 IBB655409 HRF655409 HHJ655409 GXN655409 GNR655409 GDV655409 FTZ655409 FKD655409 FAH655409 EQL655409 EGP655409 DWT655409 DMX655409 DDB655409 CTF655409 CJJ655409 BZN655409 BPR655409 BFV655409 AVZ655409 AMD655409 ACH655409 SL655409 IP655409 WVB589873 WLF589873 WBJ589873 VRN589873 VHR589873 UXV589873 UNZ589873 UED589873 TUH589873 TKL589873 TAP589873 SQT589873 SGX589873 RXB589873 RNF589873 RDJ589873 QTN589873 QJR589873 PZV589873 PPZ589873 PGD589873 OWH589873 OML589873 OCP589873 NST589873 NIX589873 MZB589873 MPF589873 MFJ589873 LVN589873 LLR589873 LBV589873 KRZ589873 KID589873 JYH589873 JOL589873 JEP589873 IUT589873 IKX589873 IBB589873 HRF589873 HHJ589873 GXN589873 GNR589873 GDV589873 FTZ589873 FKD589873 FAH589873 EQL589873 EGP589873 DWT589873 DMX589873 DDB589873 CTF589873 CJJ589873 BZN589873 BPR589873 BFV589873 AVZ589873 AMD589873 ACH589873 SL589873 IP589873 WVB524337 WLF524337 WBJ524337 VRN524337 VHR524337 UXV524337 UNZ524337 UED524337 TUH524337 TKL524337 TAP524337 SQT524337 SGX524337 RXB524337 RNF524337 RDJ524337 QTN524337 QJR524337 PZV524337 PPZ524337 PGD524337 OWH524337 OML524337 OCP524337 NST524337 NIX524337 MZB524337 MPF524337 MFJ524337 LVN524337 LLR524337 LBV524337 KRZ524337 KID524337 JYH524337 JOL524337 JEP524337 IUT524337 IKX524337 IBB524337 HRF524337 HHJ524337 GXN524337 GNR524337 GDV524337 FTZ524337 FKD524337 FAH524337 EQL524337 EGP524337 DWT524337 DMX524337 DDB524337 CTF524337 CJJ524337 BZN524337 BPR524337 BFV524337 AVZ524337 AMD524337 ACH524337 SL524337 IP524337 WVB458801 WLF458801 WBJ458801 VRN458801 VHR458801 UXV458801 UNZ458801 UED458801 TUH458801 TKL458801 TAP458801 SQT458801 SGX458801 RXB458801 RNF458801 RDJ458801 QTN458801 QJR458801 PZV458801 PPZ458801 PGD458801 OWH458801 OML458801 OCP458801 NST458801 NIX458801 MZB458801 MPF458801 MFJ458801 LVN458801 LLR458801 LBV458801 KRZ458801 KID458801 JYH458801 JOL458801 JEP458801 IUT458801 IKX458801 IBB458801 HRF458801 HHJ458801 GXN458801 GNR458801 GDV458801 FTZ458801 FKD458801 FAH458801 EQL458801 EGP458801 DWT458801 DMX458801 DDB458801 CTF458801 CJJ458801 BZN458801 BPR458801 BFV458801 AVZ458801 AMD458801 ACH458801 SL458801 IP458801 WVB393265 WLF393265 WBJ393265 VRN393265 VHR393265 UXV393265 UNZ393265 UED393265 TUH393265 TKL393265 TAP393265 SQT393265 SGX393265 RXB393265 RNF393265 RDJ393265 QTN393265 QJR393265 PZV393265 PPZ393265 PGD393265 OWH393265 OML393265 OCP393265 NST393265 NIX393265 MZB393265 MPF393265 MFJ393265 LVN393265 LLR393265 LBV393265 KRZ393265 KID393265 JYH393265 JOL393265 JEP393265 IUT393265 IKX393265 IBB393265 HRF393265 HHJ393265 GXN393265 GNR393265 GDV393265 FTZ393265 FKD393265 FAH393265 EQL393265 EGP393265 DWT393265 DMX393265 DDB393265 CTF393265 CJJ393265 BZN393265 BPR393265 BFV393265 AVZ393265 AMD393265 ACH393265 SL393265 IP393265 WVB327729 WLF327729 WBJ327729 VRN327729 VHR327729 UXV327729 UNZ327729 UED327729 TUH327729 TKL327729 TAP327729 SQT327729 SGX327729 RXB327729 RNF327729 RDJ327729 QTN327729 QJR327729 PZV327729 PPZ327729 PGD327729 OWH327729 OML327729 OCP327729 NST327729 NIX327729 MZB327729 MPF327729 MFJ327729 LVN327729 LLR327729 LBV327729 KRZ327729 KID327729 JYH327729 JOL327729 JEP327729 IUT327729 IKX327729 IBB327729 HRF327729 HHJ327729 GXN327729 GNR327729 GDV327729 FTZ327729 FKD327729 FAH327729 EQL327729 EGP327729 DWT327729 DMX327729 DDB327729 CTF327729 CJJ327729 BZN327729 BPR327729 BFV327729 AVZ327729 AMD327729 ACH327729 SL327729 IP327729 WVB262193 WLF262193 WBJ262193 VRN262193 VHR262193 UXV262193 UNZ262193 UED262193 TUH262193 TKL262193 TAP262193 SQT262193 SGX262193 RXB262193 RNF262193 RDJ262193 QTN262193 QJR262193 PZV262193 PPZ262193 PGD262193 OWH262193 OML262193 OCP262193 NST262193 NIX262193 MZB262193 MPF262193 MFJ262193 LVN262193 LLR262193 LBV262193 KRZ262193 KID262193 JYH262193 JOL262193 JEP262193 IUT262193 IKX262193 IBB262193 HRF262193 HHJ262193 GXN262193 GNR262193 GDV262193 FTZ262193 FKD262193 FAH262193 EQL262193 EGP262193 DWT262193 DMX262193 DDB262193 CTF262193 CJJ262193 BZN262193 BPR262193 BFV262193 AVZ262193 AMD262193 ACH262193 SL262193 IP262193 WVB196657 WLF196657 WBJ196657 VRN196657 VHR196657 UXV196657 UNZ196657 UED196657 TUH196657 TKL196657 TAP196657 SQT196657 SGX196657 RXB196657 RNF196657 RDJ196657 QTN196657 QJR196657 PZV196657 PPZ196657 PGD196657 OWH196657 OML196657 OCP196657 NST196657 NIX196657 MZB196657 MPF196657 MFJ196657 LVN196657 LLR196657 LBV196657 KRZ196657 KID196657 JYH196657 JOL196657 JEP196657 IUT196657 IKX196657 IBB196657 HRF196657 HHJ196657 GXN196657 GNR196657 GDV196657 FTZ196657 FKD196657 FAH196657 EQL196657 EGP196657 DWT196657 DMX196657 DDB196657 CTF196657 CJJ196657 BZN196657 BPR196657 BFV196657 AVZ196657 AMD196657 ACH196657 SL196657 IP196657 WVB131121 WLF131121 WBJ131121 VRN131121 VHR131121 UXV131121 UNZ131121 UED131121 TUH131121 TKL131121 TAP131121 SQT131121 SGX131121 RXB131121 RNF131121 RDJ131121 QTN131121 QJR131121 PZV131121 PPZ131121 PGD131121 OWH131121 OML131121 OCP131121 NST131121 NIX131121 MZB131121 MPF131121 MFJ131121 LVN131121 LLR131121 LBV131121 KRZ131121 KID131121 JYH131121 JOL131121 JEP131121 IUT131121 IKX131121 IBB131121 HRF131121 HHJ131121 GXN131121 GNR131121 GDV131121 FTZ131121 FKD131121 FAH131121 EQL131121 EGP131121 DWT131121 DMX131121 DDB131121 CTF131121 CJJ131121 BZN131121 BPR131121 BFV131121 AVZ131121 AMD131121 ACH131121 SL131121 IP131121 WVB65585 WLF65585 WBJ65585 VRN65585 VHR65585 UXV65585 UNZ65585 UED65585 TUH65585 TKL65585 TAP65585 SQT65585 SGX65585 RXB65585 RNF65585 RDJ65585 QTN65585 QJR65585 PZV65585 PPZ65585 PGD65585 OWH65585 OML65585 OCP65585 NST65585 NIX65585 MZB65585 MPF65585 MFJ65585 LVN65585 LLR65585 LBV65585 KRZ65585 KID65585 JYH65585 JOL65585 JEP65585 IUT65585 IKX65585 IBB65585 HRF65585 HHJ65585 GXN65585 GNR65585 GDV65585 FTZ65585 FKD65585 FAH65585 EQL65585 EGP65585 DWT65585 DMX65585 DDB65585 CTF65585 CJJ65585 BZN65585 BPR65585 BFV65585 AVZ65585 AMD65585 ACH65585 SL65585 IP65585 GT8:GT67 QP8:QP67 AAL8:AAL67 AKH8:AKH67 AUD8:AUD67 BDZ8:BDZ67 BNV8:BNV67 BXR8:BXR67 CHN8:CHN67 CRJ8:CRJ67 DBF8:DBF67 DLB8:DLB67 DUX8:DUX67 EET8:EET67 EOP8:EOP67 EYL8:EYL67 FIH8:FIH67 FSD8:FSD67 GBZ8:GBZ67 GLV8:GLV67 GVR8:GVR67 HFN8:HFN67 HPJ8:HPJ67 HZF8:HZF67 IJB8:IJB67 ISX8:ISX67 JCT8:JCT67 JMP8:JMP67 JWL8:JWL67 KGH8:KGH67 KQD8:KQD67 KZZ8:KZZ67 LJV8:LJV67 LTR8:LTR67 MDN8:MDN67 MNJ8:MNJ67 MXF8:MXF67 NHB8:NHB67 NQX8:NQX67 OAT8:OAT67 OKP8:OKP67 OUL8:OUL67 PEH8:PEH67 POD8:POD67 PXZ8:PXZ67 QHV8:QHV67 QRR8:QRR67 RBN8:RBN67 RLJ8:RLJ67 RVF8:RVF67 SFB8:SFB67 SOX8:SOX67 SYT8:SYT67 TIP8:TIP67 TSL8:TSL67 UCH8:UCH67 UMD8:UMD67 UVZ8:UVZ67 VFV8:VFV67 VPR8:VPR67 VZN8:VZN67 WJJ8:WJJ67 WTF8:WTF67" xr:uid="{F800FE02-EF34-43C1-BB42-2466FEB82539}">
      <formula1>"1,2"</formula1>
    </dataValidation>
    <dataValidation type="list" allowBlank="1" showInputMessage="1" showErrorMessage="1" sqref="I65585:J65585 WLG982996:WLG983012 WBK982996:WBK983012 VRO982996:VRO983012 VHS982996:VHS983012 UXW982996:UXW983012 UOA982996:UOA983012 UEE982996:UEE983012 TUI982996:TUI983012 TKM982996:TKM983012 TAQ982996:TAQ983012 SQU982996:SQU983012 SGY982996:SGY983012 RXC982996:RXC983012 RNG982996:RNG983012 RDK982996:RDK983012 QTO982996:QTO983012 QJS982996:QJS983012 PZW982996:PZW983012 PQA982996:PQA983012 PGE982996:PGE983012 OWI982996:OWI983012 OMM982996:OMM983012 OCQ982996:OCQ983012 NSU982996:NSU983012 NIY982996:NIY983012 MZC982996:MZC983012 MPG982996:MPG983012 MFK982996:MFK983012 LVO982996:LVO983012 LLS982996:LLS983012 LBW982996:LBW983012 KSA982996:KSA983012 KIE982996:KIE983012 JYI982996:JYI983012 JOM982996:JOM983012 JEQ982996:JEQ983012 IUU982996:IUU983012 IKY982996:IKY983012 IBC982996:IBC983012 HRG982996:HRG983012 HHK982996:HHK983012 GXO982996:GXO983012 GNS982996:GNS983012 GDW982996:GDW983012 FUA982996:FUA983012 FKE982996:FKE983012 FAI982996:FAI983012 EQM982996:EQM983012 EGQ982996:EGQ983012 DWU982996:DWU983012 DMY982996:DMY983012 DDC982996:DDC983012 CTG982996:CTG983012 CJK982996:CJK983012 BZO982996:BZO983012 BPS982996:BPS983012 BFW982996:BFW983012 AWA982996:AWA983012 AME982996:AME983012 ACI982996:ACI983012 SM982996:SM983012 IQ982996:IQ983012 I982996:J983012 WVC917460:WVC917476 WLG917460:WLG917476 WBK917460:WBK917476 VRO917460:VRO917476 VHS917460:VHS917476 UXW917460:UXW917476 UOA917460:UOA917476 UEE917460:UEE917476 TUI917460:TUI917476 TKM917460:TKM917476 TAQ917460:TAQ917476 SQU917460:SQU917476 SGY917460:SGY917476 RXC917460:RXC917476 RNG917460:RNG917476 RDK917460:RDK917476 QTO917460:QTO917476 QJS917460:QJS917476 PZW917460:PZW917476 PQA917460:PQA917476 PGE917460:PGE917476 OWI917460:OWI917476 OMM917460:OMM917476 OCQ917460:OCQ917476 NSU917460:NSU917476 NIY917460:NIY917476 MZC917460:MZC917476 MPG917460:MPG917476 MFK917460:MFK917476 LVO917460:LVO917476 LLS917460:LLS917476 LBW917460:LBW917476 KSA917460:KSA917476 KIE917460:KIE917476 JYI917460:JYI917476 JOM917460:JOM917476 JEQ917460:JEQ917476 IUU917460:IUU917476 IKY917460:IKY917476 IBC917460:IBC917476 HRG917460:HRG917476 HHK917460:HHK917476 GXO917460:GXO917476 GNS917460:GNS917476 GDW917460:GDW917476 FUA917460:FUA917476 FKE917460:FKE917476 FAI917460:FAI917476 EQM917460:EQM917476 EGQ917460:EGQ917476 DWU917460:DWU917476 DMY917460:DMY917476 DDC917460:DDC917476 CTG917460:CTG917476 CJK917460:CJK917476 BZO917460:BZO917476 BPS917460:BPS917476 BFW917460:BFW917476 AWA917460:AWA917476 AME917460:AME917476 ACI917460:ACI917476 SM917460:SM917476 IQ917460:IQ917476 I917460:J917476 WVC851924:WVC851940 WLG851924:WLG851940 WBK851924:WBK851940 VRO851924:VRO851940 VHS851924:VHS851940 UXW851924:UXW851940 UOA851924:UOA851940 UEE851924:UEE851940 TUI851924:TUI851940 TKM851924:TKM851940 TAQ851924:TAQ851940 SQU851924:SQU851940 SGY851924:SGY851940 RXC851924:RXC851940 RNG851924:RNG851940 RDK851924:RDK851940 QTO851924:QTO851940 QJS851924:QJS851940 PZW851924:PZW851940 PQA851924:PQA851940 PGE851924:PGE851940 OWI851924:OWI851940 OMM851924:OMM851940 OCQ851924:OCQ851940 NSU851924:NSU851940 NIY851924:NIY851940 MZC851924:MZC851940 MPG851924:MPG851940 MFK851924:MFK851940 LVO851924:LVO851940 LLS851924:LLS851940 LBW851924:LBW851940 KSA851924:KSA851940 KIE851924:KIE851940 JYI851924:JYI851940 JOM851924:JOM851940 JEQ851924:JEQ851940 IUU851924:IUU851940 IKY851924:IKY851940 IBC851924:IBC851940 HRG851924:HRG851940 HHK851924:HHK851940 GXO851924:GXO851940 GNS851924:GNS851940 GDW851924:GDW851940 FUA851924:FUA851940 FKE851924:FKE851940 FAI851924:FAI851940 EQM851924:EQM851940 EGQ851924:EGQ851940 DWU851924:DWU851940 DMY851924:DMY851940 DDC851924:DDC851940 CTG851924:CTG851940 CJK851924:CJK851940 BZO851924:BZO851940 BPS851924:BPS851940 BFW851924:BFW851940 AWA851924:AWA851940 AME851924:AME851940 ACI851924:ACI851940 SM851924:SM851940 IQ851924:IQ851940 I851924:J851940 WVC786388:WVC786404 WLG786388:WLG786404 WBK786388:WBK786404 VRO786388:VRO786404 VHS786388:VHS786404 UXW786388:UXW786404 UOA786388:UOA786404 UEE786388:UEE786404 TUI786388:TUI786404 TKM786388:TKM786404 TAQ786388:TAQ786404 SQU786388:SQU786404 SGY786388:SGY786404 RXC786388:RXC786404 RNG786388:RNG786404 RDK786388:RDK786404 QTO786388:QTO786404 QJS786388:QJS786404 PZW786388:PZW786404 PQA786388:PQA786404 PGE786388:PGE786404 OWI786388:OWI786404 OMM786388:OMM786404 OCQ786388:OCQ786404 NSU786388:NSU786404 NIY786388:NIY786404 MZC786388:MZC786404 MPG786388:MPG786404 MFK786388:MFK786404 LVO786388:LVO786404 LLS786388:LLS786404 LBW786388:LBW786404 KSA786388:KSA786404 KIE786388:KIE786404 JYI786388:JYI786404 JOM786388:JOM786404 JEQ786388:JEQ786404 IUU786388:IUU786404 IKY786388:IKY786404 IBC786388:IBC786404 HRG786388:HRG786404 HHK786388:HHK786404 GXO786388:GXO786404 GNS786388:GNS786404 GDW786388:GDW786404 FUA786388:FUA786404 FKE786388:FKE786404 FAI786388:FAI786404 EQM786388:EQM786404 EGQ786388:EGQ786404 DWU786388:DWU786404 DMY786388:DMY786404 DDC786388:DDC786404 CTG786388:CTG786404 CJK786388:CJK786404 BZO786388:BZO786404 BPS786388:BPS786404 BFW786388:BFW786404 AWA786388:AWA786404 AME786388:AME786404 ACI786388:ACI786404 SM786388:SM786404 IQ786388:IQ786404 I786388:J786404 WVC720852:WVC720868 WLG720852:WLG720868 WBK720852:WBK720868 VRO720852:VRO720868 VHS720852:VHS720868 UXW720852:UXW720868 UOA720852:UOA720868 UEE720852:UEE720868 TUI720852:TUI720868 TKM720852:TKM720868 TAQ720852:TAQ720868 SQU720852:SQU720868 SGY720852:SGY720868 RXC720852:RXC720868 RNG720852:RNG720868 RDK720852:RDK720868 QTO720852:QTO720868 QJS720852:QJS720868 PZW720852:PZW720868 PQA720852:PQA720868 PGE720852:PGE720868 OWI720852:OWI720868 OMM720852:OMM720868 OCQ720852:OCQ720868 NSU720852:NSU720868 NIY720852:NIY720868 MZC720852:MZC720868 MPG720852:MPG720868 MFK720852:MFK720868 LVO720852:LVO720868 LLS720852:LLS720868 LBW720852:LBW720868 KSA720852:KSA720868 KIE720852:KIE720868 JYI720852:JYI720868 JOM720852:JOM720868 JEQ720852:JEQ720868 IUU720852:IUU720868 IKY720852:IKY720868 IBC720852:IBC720868 HRG720852:HRG720868 HHK720852:HHK720868 GXO720852:GXO720868 GNS720852:GNS720868 GDW720852:GDW720868 FUA720852:FUA720868 FKE720852:FKE720868 FAI720852:FAI720868 EQM720852:EQM720868 EGQ720852:EGQ720868 DWU720852:DWU720868 DMY720852:DMY720868 DDC720852:DDC720868 CTG720852:CTG720868 CJK720852:CJK720868 BZO720852:BZO720868 BPS720852:BPS720868 BFW720852:BFW720868 AWA720852:AWA720868 AME720852:AME720868 ACI720852:ACI720868 SM720852:SM720868 IQ720852:IQ720868 I720852:J720868 WVC655316:WVC655332 WLG655316:WLG655332 WBK655316:WBK655332 VRO655316:VRO655332 VHS655316:VHS655332 UXW655316:UXW655332 UOA655316:UOA655332 UEE655316:UEE655332 TUI655316:TUI655332 TKM655316:TKM655332 TAQ655316:TAQ655332 SQU655316:SQU655332 SGY655316:SGY655332 RXC655316:RXC655332 RNG655316:RNG655332 RDK655316:RDK655332 QTO655316:QTO655332 QJS655316:QJS655332 PZW655316:PZW655332 PQA655316:PQA655332 PGE655316:PGE655332 OWI655316:OWI655332 OMM655316:OMM655332 OCQ655316:OCQ655332 NSU655316:NSU655332 NIY655316:NIY655332 MZC655316:MZC655332 MPG655316:MPG655332 MFK655316:MFK655332 LVO655316:LVO655332 LLS655316:LLS655332 LBW655316:LBW655332 KSA655316:KSA655332 KIE655316:KIE655332 JYI655316:JYI655332 JOM655316:JOM655332 JEQ655316:JEQ655332 IUU655316:IUU655332 IKY655316:IKY655332 IBC655316:IBC655332 HRG655316:HRG655332 HHK655316:HHK655332 GXO655316:GXO655332 GNS655316:GNS655332 GDW655316:GDW655332 FUA655316:FUA655332 FKE655316:FKE655332 FAI655316:FAI655332 EQM655316:EQM655332 EGQ655316:EGQ655332 DWU655316:DWU655332 DMY655316:DMY655332 DDC655316:DDC655332 CTG655316:CTG655332 CJK655316:CJK655332 BZO655316:BZO655332 BPS655316:BPS655332 BFW655316:BFW655332 AWA655316:AWA655332 AME655316:AME655332 ACI655316:ACI655332 SM655316:SM655332 IQ655316:IQ655332 I655316:J655332 WVC589780:WVC589796 WLG589780:WLG589796 WBK589780:WBK589796 VRO589780:VRO589796 VHS589780:VHS589796 UXW589780:UXW589796 UOA589780:UOA589796 UEE589780:UEE589796 TUI589780:TUI589796 TKM589780:TKM589796 TAQ589780:TAQ589796 SQU589780:SQU589796 SGY589780:SGY589796 RXC589780:RXC589796 RNG589780:RNG589796 RDK589780:RDK589796 QTO589780:QTO589796 QJS589780:QJS589796 PZW589780:PZW589796 PQA589780:PQA589796 PGE589780:PGE589796 OWI589780:OWI589796 OMM589780:OMM589796 OCQ589780:OCQ589796 NSU589780:NSU589796 NIY589780:NIY589796 MZC589780:MZC589796 MPG589780:MPG589796 MFK589780:MFK589796 LVO589780:LVO589796 LLS589780:LLS589796 LBW589780:LBW589796 KSA589780:KSA589796 KIE589780:KIE589796 JYI589780:JYI589796 JOM589780:JOM589796 JEQ589780:JEQ589796 IUU589780:IUU589796 IKY589780:IKY589796 IBC589780:IBC589796 HRG589780:HRG589796 HHK589780:HHK589796 GXO589780:GXO589796 GNS589780:GNS589796 GDW589780:GDW589796 FUA589780:FUA589796 FKE589780:FKE589796 FAI589780:FAI589796 EQM589780:EQM589796 EGQ589780:EGQ589796 DWU589780:DWU589796 DMY589780:DMY589796 DDC589780:DDC589796 CTG589780:CTG589796 CJK589780:CJK589796 BZO589780:BZO589796 BPS589780:BPS589796 BFW589780:BFW589796 AWA589780:AWA589796 AME589780:AME589796 ACI589780:ACI589796 SM589780:SM589796 IQ589780:IQ589796 I589780:J589796 WVC524244:WVC524260 WLG524244:WLG524260 WBK524244:WBK524260 VRO524244:VRO524260 VHS524244:VHS524260 UXW524244:UXW524260 UOA524244:UOA524260 UEE524244:UEE524260 TUI524244:TUI524260 TKM524244:TKM524260 TAQ524244:TAQ524260 SQU524244:SQU524260 SGY524244:SGY524260 RXC524244:RXC524260 RNG524244:RNG524260 RDK524244:RDK524260 QTO524244:QTO524260 QJS524244:QJS524260 PZW524244:PZW524260 PQA524244:PQA524260 PGE524244:PGE524260 OWI524244:OWI524260 OMM524244:OMM524260 OCQ524244:OCQ524260 NSU524244:NSU524260 NIY524244:NIY524260 MZC524244:MZC524260 MPG524244:MPG524260 MFK524244:MFK524260 LVO524244:LVO524260 LLS524244:LLS524260 LBW524244:LBW524260 KSA524244:KSA524260 KIE524244:KIE524260 JYI524244:JYI524260 JOM524244:JOM524260 JEQ524244:JEQ524260 IUU524244:IUU524260 IKY524244:IKY524260 IBC524244:IBC524260 HRG524244:HRG524260 HHK524244:HHK524260 GXO524244:GXO524260 GNS524244:GNS524260 GDW524244:GDW524260 FUA524244:FUA524260 FKE524244:FKE524260 FAI524244:FAI524260 EQM524244:EQM524260 EGQ524244:EGQ524260 DWU524244:DWU524260 DMY524244:DMY524260 DDC524244:DDC524260 CTG524244:CTG524260 CJK524244:CJK524260 BZO524244:BZO524260 BPS524244:BPS524260 BFW524244:BFW524260 AWA524244:AWA524260 AME524244:AME524260 ACI524244:ACI524260 SM524244:SM524260 IQ524244:IQ524260 I524244:J524260 WVC458708:WVC458724 WLG458708:WLG458724 WBK458708:WBK458724 VRO458708:VRO458724 VHS458708:VHS458724 UXW458708:UXW458724 UOA458708:UOA458724 UEE458708:UEE458724 TUI458708:TUI458724 TKM458708:TKM458724 TAQ458708:TAQ458724 SQU458708:SQU458724 SGY458708:SGY458724 RXC458708:RXC458724 RNG458708:RNG458724 RDK458708:RDK458724 QTO458708:QTO458724 QJS458708:QJS458724 PZW458708:PZW458724 PQA458708:PQA458724 PGE458708:PGE458724 OWI458708:OWI458724 OMM458708:OMM458724 OCQ458708:OCQ458724 NSU458708:NSU458724 NIY458708:NIY458724 MZC458708:MZC458724 MPG458708:MPG458724 MFK458708:MFK458724 LVO458708:LVO458724 LLS458708:LLS458724 LBW458708:LBW458724 KSA458708:KSA458724 KIE458708:KIE458724 JYI458708:JYI458724 JOM458708:JOM458724 JEQ458708:JEQ458724 IUU458708:IUU458724 IKY458708:IKY458724 IBC458708:IBC458724 HRG458708:HRG458724 HHK458708:HHK458724 GXO458708:GXO458724 GNS458708:GNS458724 GDW458708:GDW458724 FUA458708:FUA458724 FKE458708:FKE458724 FAI458708:FAI458724 EQM458708:EQM458724 EGQ458708:EGQ458724 DWU458708:DWU458724 DMY458708:DMY458724 DDC458708:DDC458724 CTG458708:CTG458724 CJK458708:CJK458724 BZO458708:BZO458724 BPS458708:BPS458724 BFW458708:BFW458724 AWA458708:AWA458724 AME458708:AME458724 ACI458708:ACI458724 SM458708:SM458724 IQ458708:IQ458724 I458708:J458724 WVC393172:WVC393188 WLG393172:WLG393188 WBK393172:WBK393188 VRO393172:VRO393188 VHS393172:VHS393188 UXW393172:UXW393188 UOA393172:UOA393188 UEE393172:UEE393188 TUI393172:TUI393188 TKM393172:TKM393188 TAQ393172:TAQ393188 SQU393172:SQU393188 SGY393172:SGY393188 RXC393172:RXC393188 RNG393172:RNG393188 RDK393172:RDK393188 QTO393172:QTO393188 QJS393172:QJS393188 PZW393172:PZW393188 PQA393172:PQA393188 PGE393172:PGE393188 OWI393172:OWI393188 OMM393172:OMM393188 OCQ393172:OCQ393188 NSU393172:NSU393188 NIY393172:NIY393188 MZC393172:MZC393188 MPG393172:MPG393188 MFK393172:MFK393188 LVO393172:LVO393188 LLS393172:LLS393188 LBW393172:LBW393188 KSA393172:KSA393188 KIE393172:KIE393188 JYI393172:JYI393188 JOM393172:JOM393188 JEQ393172:JEQ393188 IUU393172:IUU393188 IKY393172:IKY393188 IBC393172:IBC393188 HRG393172:HRG393188 HHK393172:HHK393188 GXO393172:GXO393188 GNS393172:GNS393188 GDW393172:GDW393188 FUA393172:FUA393188 FKE393172:FKE393188 FAI393172:FAI393188 EQM393172:EQM393188 EGQ393172:EGQ393188 DWU393172:DWU393188 DMY393172:DMY393188 DDC393172:DDC393188 CTG393172:CTG393188 CJK393172:CJK393188 BZO393172:BZO393188 BPS393172:BPS393188 BFW393172:BFW393188 AWA393172:AWA393188 AME393172:AME393188 ACI393172:ACI393188 SM393172:SM393188 IQ393172:IQ393188 I393172:J393188 WVC327636:WVC327652 WLG327636:WLG327652 WBK327636:WBK327652 VRO327636:VRO327652 VHS327636:VHS327652 UXW327636:UXW327652 UOA327636:UOA327652 UEE327636:UEE327652 TUI327636:TUI327652 TKM327636:TKM327652 TAQ327636:TAQ327652 SQU327636:SQU327652 SGY327636:SGY327652 RXC327636:RXC327652 RNG327636:RNG327652 RDK327636:RDK327652 QTO327636:QTO327652 QJS327636:QJS327652 PZW327636:PZW327652 PQA327636:PQA327652 PGE327636:PGE327652 OWI327636:OWI327652 OMM327636:OMM327652 OCQ327636:OCQ327652 NSU327636:NSU327652 NIY327636:NIY327652 MZC327636:MZC327652 MPG327636:MPG327652 MFK327636:MFK327652 LVO327636:LVO327652 LLS327636:LLS327652 LBW327636:LBW327652 KSA327636:KSA327652 KIE327636:KIE327652 JYI327636:JYI327652 JOM327636:JOM327652 JEQ327636:JEQ327652 IUU327636:IUU327652 IKY327636:IKY327652 IBC327636:IBC327652 HRG327636:HRG327652 HHK327636:HHK327652 GXO327636:GXO327652 GNS327636:GNS327652 GDW327636:GDW327652 FUA327636:FUA327652 FKE327636:FKE327652 FAI327636:FAI327652 EQM327636:EQM327652 EGQ327636:EGQ327652 DWU327636:DWU327652 DMY327636:DMY327652 DDC327636:DDC327652 CTG327636:CTG327652 CJK327636:CJK327652 BZO327636:BZO327652 BPS327636:BPS327652 BFW327636:BFW327652 AWA327636:AWA327652 AME327636:AME327652 ACI327636:ACI327652 SM327636:SM327652 IQ327636:IQ327652 I327636:J327652 WVC262100:WVC262116 WLG262100:WLG262116 WBK262100:WBK262116 VRO262100:VRO262116 VHS262100:VHS262116 UXW262100:UXW262116 UOA262100:UOA262116 UEE262100:UEE262116 TUI262100:TUI262116 TKM262100:TKM262116 TAQ262100:TAQ262116 SQU262100:SQU262116 SGY262100:SGY262116 RXC262100:RXC262116 RNG262100:RNG262116 RDK262100:RDK262116 QTO262100:QTO262116 QJS262100:QJS262116 PZW262100:PZW262116 PQA262100:PQA262116 PGE262100:PGE262116 OWI262100:OWI262116 OMM262100:OMM262116 OCQ262100:OCQ262116 NSU262100:NSU262116 NIY262100:NIY262116 MZC262100:MZC262116 MPG262100:MPG262116 MFK262100:MFK262116 LVO262100:LVO262116 LLS262100:LLS262116 LBW262100:LBW262116 KSA262100:KSA262116 KIE262100:KIE262116 JYI262100:JYI262116 JOM262100:JOM262116 JEQ262100:JEQ262116 IUU262100:IUU262116 IKY262100:IKY262116 IBC262100:IBC262116 HRG262100:HRG262116 HHK262100:HHK262116 GXO262100:GXO262116 GNS262100:GNS262116 GDW262100:GDW262116 FUA262100:FUA262116 FKE262100:FKE262116 FAI262100:FAI262116 EQM262100:EQM262116 EGQ262100:EGQ262116 DWU262100:DWU262116 DMY262100:DMY262116 DDC262100:DDC262116 CTG262100:CTG262116 CJK262100:CJK262116 BZO262100:BZO262116 BPS262100:BPS262116 BFW262100:BFW262116 AWA262100:AWA262116 AME262100:AME262116 ACI262100:ACI262116 SM262100:SM262116 IQ262100:IQ262116 I262100:J262116 WVC196564:WVC196580 WLG196564:WLG196580 WBK196564:WBK196580 VRO196564:VRO196580 VHS196564:VHS196580 UXW196564:UXW196580 UOA196564:UOA196580 UEE196564:UEE196580 TUI196564:TUI196580 TKM196564:TKM196580 TAQ196564:TAQ196580 SQU196564:SQU196580 SGY196564:SGY196580 RXC196564:RXC196580 RNG196564:RNG196580 RDK196564:RDK196580 QTO196564:QTO196580 QJS196564:QJS196580 PZW196564:PZW196580 PQA196564:PQA196580 PGE196564:PGE196580 OWI196564:OWI196580 OMM196564:OMM196580 OCQ196564:OCQ196580 NSU196564:NSU196580 NIY196564:NIY196580 MZC196564:MZC196580 MPG196564:MPG196580 MFK196564:MFK196580 LVO196564:LVO196580 LLS196564:LLS196580 LBW196564:LBW196580 KSA196564:KSA196580 KIE196564:KIE196580 JYI196564:JYI196580 JOM196564:JOM196580 JEQ196564:JEQ196580 IUU196564:IUU196580 IKY196564:IKY196580 IBC196564:IBC196580 HRG196564:HRG196580 HHK196564:HHK196580 GXO196564:GXO196580 GNS196564:GNS196580 GDW196564:GDW196580 FUA196564:FUA196580 FKE196564:FKE196580 FAI196564:FAI196580 EQM196564:EQM196580 EGQ196564:EGQ196580 DWU196564:DWU196580 DMY196564:DMY196580 DDC196564:DDC196580 CTG196564:CTG196580 CJK196564:CJK196580 BZO196564:BZO196580 BPS196564:BPS196580 BFW196564:BFW196580 AWA196564:AWA196580 AME196564:AME196580 ACI196564:ACI196580 SM196564:SM196580 IQ196564:IQ196580 I196564:J196580 WVC131028:WVC131044 WLG131028:WLG131044 WBK131028:WBK131044 VRO131028:VRO131044 VHS131028:VHS131044 UXW131028:UXW131044 UOA131028:UOA131044 UEE131028:UEE131044 TUI131028:TUI131044 TKM131028:TKM131044 TAQ131028:TAQ131044 SQU131028:SQU131044 SGY131028:SGY131044 RXC131028:RXC131044 RNG131028:RNG131044 RDK131028:RDK131044 QTO131028:QTO131044 QJS131028:QJS131044 PZW131028:PZW131044 PQA131028:PQA131044 PGE131028:PGE131044 OWI131028:OWI131044 OMM131028:OMM131044 OCQ131028:OCQ131044 NSU131028:NSU131044 NIY131028:NIY131044 MZC131028:MZC131044 MPG131028:MPG131044 MFK131028:MFK131044 LVO131028:LVO131044 LLS131028:LLS131044 LBW131028:LBW131044 KSA131028:KSA131044 KIE131028:KIE131044 JYI131028:JYI131044 JOM131028:JOM131044 JEQ131028:JEQ131044 IUU131028:IUU131044 IKY131028:IKY131044 IBC131028:IBC131044 HRG131028:HRG131044 HHK131028:HHK131044 GXO131028:GXO131044 GNS131028:GNS131044 GDW131028:GDW131044 FUA131028:FUA131044 FKE131028:FKE131044 FAI131028:FAI131044 EQM131028:EQM131044 EGQ131028:EGQ131044 DWU131028:DWU131044 DMY131028:DMY131044 DDC131028:DDC131044 CTG131028:CTG131044 CJK131028:CJK131044 BZO131028:BZO131044 BPS131028:BPS131044 BFW131028:BFW131044 AWA131028:AWA131044 AME131028:AME131044 ACI131028:ACI131044 SM131028:SM131044 IQ131028:IQ131044 I131028:J131044 WVC65492:WVC65508 WLG65492:WLG65508 WBK65492:WBK65508 VRO65492:VRO65508 VHS65492:VHS65508 UXW65492:UXW65508 UOA65492:UOA65508 UEE65492:UEE65508 TUI65492:TUI65508 TKM65492:TKM65508 TAQ65492:TAQ65508 SQU65492:SQU65508 SGY65492:SGY65508 RXC65492:RXC65508 RNG65492:RNG65508 RDK65492:RDK65508 QTO65492:QTO65508 QJS65492:QJS65508 PZW65492:PZW65508 PQA65492:PQA65508 PGE65492:PGE65508 OWI65492:OWI65508 OMM65492:OMM65508 OCQ65492:OCQ65508 NSU65492:NSU65508 NIY65492:NIY65508 MZC65492:MZC65508 MPG65492:MPG65508 MFK65492:MFK65508 LVO65492:LVO65508 LLS65492:LLS65508 LBW65492:LBW65508 KSA65492:KSA65508 KIE65492:KIE65508 JYI65492:JYI65508 JOM65492:JOM65508 JEQ65492:JEQ65508 IUU65492:IUU65508 IKY65492:IKY65508 IBC65492:IBC65508 HRG65492:HRG65508 HHK65492:HHK65508 GXO65492:GXO65508 GNS65492:GNS65508 GDW65492:GDW65508 FUA65492:FUA65508 FKE65492:FKE65508 FAI65492:FAI65508 EQM65492:EQM65508 EGQ65492:EGQ65508 DWU65492:DWU65508 DMY65492:DMY65508 DDC65492:DDC65508 CTG65492:CTG65508 CJK65492:CJK65508 BZO65492:BZO65508 BPS65492:BPS65508 BFW65492:BFW65508 AWA65492:AWA65508 AME65492:AME65508 ACI65492:ACI65508 SM65492:SM65508 IQ65492:IQ65508 I65492:J65508 WVC982996:WVC983012 WVC983045:WVC983050 WLG983045:WLG983050 WBK983045:WBK983050 VRO983045:VRO983050 VHS983045:VHS983050 UXW983045:UXW983050 UOA983045:UOA983050 UEE983045:UEE983050 TUI983045:TUI983050 TKM983045:TKM983050 TAQ983045:TAQ983050 SQU983045:SQU983050 SGY983045:SGY983050 RXC983045:RXC983050 RNG983045:RNG983050 RDK983045:RDK983050 QTO983045:QTO983050 QJS983045:QJS983050 PZW983045:PZW983050 PQA983045:PQA983050 PGE983045:PGE983050 OWI983045:OWI983050 OMM983045:OMM983050 OCQ983045:OCQ983050 NSU983045:NSU983050 NIY983045:NIY983050 MZC983045:MZC983050 MPG983045:MPG983050 MFK983045:MFK983050 LVO983045:LVO983050 LLS983045:LLS983050 LBW983045:LBW983050 KSA983045:KSA983050 KIE983045:KIE983050 JYI983045:JYI983050 JOM983045:JOM983050 JEQ983045:JEQ983050 IUU983045:IUU983050 IKY983045:IKY983050 IBC983045:IBC983050 HRG983045:HRG983050 HHK983045:HHK983050 GXO983045:GXO983050 GNS983045:GNS983050 GDW983045:GDW983050 FUA983045:FUA983050 FKE983045:FKE983050 FAI983045:FAI983050 EQM983045:EQM983050 EGQ983045:EGQ983050 DWU983045:DWU983050 DMY983045:DMY983050 DDC983045:DDC983050 CTG983045:CTG983050 CJK983045:CJK983050 BZO983045:BZO983050 BPS983045:BPS983050 BFW983045:BFW983050 AWA983045:AWA983050 AME983045:AME983050 ACI983045:ACI983050 SM983045:SM983050 IQ983045:IQ983050 I983045:J983050 WVC917509:WVC917514 WLG917509:WLG917514 WBK917509:WBK917514 VRO917509:VRO917514 VHS917509:VHS917514 UXW917509:UXW917514 UOA917509:UOA917514 UEE917509:UEE917514 TUI917509:TUI917514 TKM917509:TKM917514 TAQ917509:TAQ917514 SQU917509:SQU917514 SGY917509:SGY917514 RXC917509:RXC917514 RNG917509:RNG917514 RDK917509:RDK917514 QTO917509:QTO917514 QJS917509:QJS917514 PZW917509:PZW917514 PQA917509:PQA917514 PGE917509:PGE917514 OWI917509:OWI917514 OMM917509:OMM917514 OCQ917509:OCQ917514 NSU917509:NSU917514 NIY917509:NIY917514 MZC917509:MZC917514 MPG917509:MPG917514 MFK917509:MFK917514 LVO917509:LVO917514 LLS917509:LLS917514 LBW917509:LBW917514 KSA917509:KSA917514 KIE917509:KIE917514 JYI917509:JYI917514 JOM917509:JOM917514 JEQ917509:JEQ917514 IUU917509:IUU917514 IKY917509:IKY917514 IBC917509:IBC917514 HRG917509:HRG917514 HHK917509:HHK917514 GXO917509:GXO917514 GNS917509:GNS917514 GDW917509:GDW917514 FUA917509:FUA917514 FKE917509:FKE917514 FAI917509:FAI917514 EQM917509:EQM917514 EGQ917509:EGQ917514 DWU917509:DWU917514 DMY917509:DMY917514 DDC917509:DDC917514 CTG917509:CTG917514 CJK917509:CJK917514 BZO917509:BZO917514 BPS917509:BPS917514 BFW917509:BFW917514 AWA917509:AWA917514 AME917509:AME917514 ACI917509:ACI917514 SM917509:SM917514 IQ917509:IQ917514 I917509:J917514 WVC851973:WVC851978 WLG851973:WLG851978 WBK851973:WBK851978 VRO851973:VRO851978 VHS851973:VHS851978 UXW851973:UXW851978 UOA851973:UOA851978 UEE851973:UEE851978 TUI851973:TUI851978 TKM851973:TKM851978 TAQ851973:TAQ851978 SQU851973:SQU851978 SGY851973:SGY851978 RXC851973:RXC851978 RNG851973:RNG851978 RDK851973:RDK851978 QTO851973:QTO851978 QJS851973:QJS851978 PZW851973:PZW851978 PQA851973:PQA851978 PGE851973:PGE851978 OWI851973:OWI851978 OMM851973:OMM851978 OCQ851973:OCQ851978 NSU851973:NSU851978 NIY851973:NIY851978 MZC851973:MZC851978 MPG851973:MPG851978 MFK851973:MFK851978 LVO851973:LVO851978 LLS851973:LLS851978 LBW851973:LBW851978 KSA851973:KSA851978 KIE851973:KIE851978 JYI851973:JYI851978 JOM851973:JOM851978 JEQ851973:JEQ851978 IUU851973:IUU851978 IKY851973:IKY851978 IBC851973:IBC851978 HRG851973:HRG851978 HHK851973:HHK851978 GXO851973:GXO851978 GNS851973:GNS851978 GDW851973:GDW851978 FUA851973:FUA851978 FKE851973:FKE851978 FAI851973:FAI851978 EQM851973:EQM851978 EGQ851973:EGQ851978 DWU851973:DWU851978 DMY851973:DMY851978 DDC851973:DDC851978 CTG851973:CTG851978 CJK851973:CJK851978 BZO851973:BZO851978 BPS851973:BPS851978 BFW851973:BFW851978 AWA851973:AWA851978 AME851973:AME851978 ACI851973:ACI851978 SM851973:SM851978 IQ851973:IQ851978 I851973:J851978 WVC786437:WVC786442 WLG786437:WLG786442 WBK786437:WBK786442 VRO786437:VRO786442 VHS786437:VHS786442 UXW786437:UXW786442 UOA786437:UOA786442 UEE786437:UEE786442 TUI786437:TUI786442 TKM786437:TKM786442 TAQ786437:TAQ786442 SQU786437:SQU786442 SGY786437:SGY786442 RXC786437:RXC786442 RNG786437:RNG786442 RDK786437:RDK786442 QTO786437:QTO786442 QJS786437:QJS786442 PZW786437:PZW786442 PQA786437:PQA786442 PGE786437:PGE786442 OWI786437:OWI786442 OMM786437:OMM786442 OCQ786437:OCQ786442 NSU786437:NSU786442 NIY786437:NIY786442 MZC786437:MZC786442 MPG786437:MPG786442 MFK786437:MFK786442 LVO786437:LVO786442 LLS786437:LLS786442 LBW786437:LBW786442 KSA786437:KSA786442 KIE786437:KIE786442 JYI786437:JYI786442 JOM786437:JOM786442 JEQ786437:JEQ786442 IUU786437:IUU786442 IKY786437:IKY786442 IBC786437:IBC786442 HRG786437:HRG786442 HHK786437:HHK786442 GXO786437:GXO786442 GNS786437:GNS786442 GDW786437:GDW786442 FUA786437:FUA786442 FKE786437:FKE786442 FAI786437:FAI786442 EQM786437:EQM786442 EGQ786437:EGQ786442 DWU786437:DWU786442 DMY786437:DMY786442 DDC786437:DDC786442 CTG786437:CTG786442 CJK786437:CJK786442 BZO786437:BZO786442 BPS786437:BPS786442 BFW786437:BFW786442 AWA786437:AWA786442 AME786437:AME786442 ACI786437:ACI786442 SM786437:SM786442 IQ786437:IQ786442 I786437:J786442 WVC720901:WVC720906 WLG720901:WLG720906 WBK720901:WBK720906 VRO720901:VRO720906 VHS720901:VHS720906 UXW720901:UXW720906 UOA720901:UOA720906 UEE720901:UEE720906 TUI720901:TUI720906 TKM720901:TKM720906 TAQ720901:TAQ720906 SQU720901:SQU720906 SGY720901:SGY720906 RXC720901:RXC720906 RNG720901:RNG720906 RDK720901:RDK720906 QTO720901:QTO720906 QJS720901:QJS720906 PZW720901:PZW720906 PQA720901:PQA720906 PGE720901:PGE720906 OWI720901:OWI720906 OMM720901:OMM720906 OCQ720901:OCQ720906 NSU720901:NSU720906 NIY720901:NIY720906 MZC720901:MZC720906 MPG720901:MPG720906 MFK720901:MFK720906 LVO720901:LVO720906 LLS720901:LLS720906 LBW720901:LBW720906 KSA720901:KSA720906 KIE720901:KIE720906 JYI720901:JYI720906 JOM720901:JOM720906 JEQ720901:JEQ720906 IUU720901:IUU720906 IKY720901:IKY720906 IBC720901:IBC720906 HRG720901:HRG720906 HHK720901:HHK720906 GXO720901:GXO720906 GNS720901:GNS720906 GDW720901:GDW720906 FUA720901:FUA720906 FKE720901:FKE720906 FAI720901:FAI720906 EQM720901:EQM720906 EGQ720901:EGQ720906 DWU720901:DWU720906 DMY720901:DMY720906 DDC720901:DDC720906 CTG720901:CTG720906 CJK720901:CJK720906 BZO720901:BZO720906 BPS720901:BPS720906 BFW720901:BFW720906 AWA720901:AWA720906 AME720901:AME720906 ACI720901:ACI720906 SM720901:SM720906 IQ720901:IQ720906 I720901:J720906 WVC655365:WVC655370 WLG655365:WLG655370 WBK655365:WBK655370 VRO655365:VRO655370 VHS655365:VHS655370 UXW655365:UXW655370 UOA655365:UOA655370 UEE655365:UEE655370 TUI655365:TUI655370 TKM655365:TKM655370 TAQ655365:TAQ655370 SQU655365:SQU655370 SGY655365:SGY655370 RXC655365:RXC655370 RNG655365:RNG655370 RDK655365:RDK655370 QTO655365:QTO655370 QJS655365:QJS655370 PZW655365:PZW655370 PQA655365:PQA655370 PGE655365:PGE655370 OWI655365:OWI655370 OMM655365:OMM655370 OCQ655365:OCQ655370 NSU655365:NSU655370 NIY655365:NIY655370 MZC655365:MZC655370 MPG655365:MPG655370 MFK655365:MFK655370 LVO655365:LVO655370 LLS655365:LLS655370 LBW655365:LBW655370 KSA655365:KSA655370 KIE655365:KIE655370 JYI655365:JYI655370 JOM655365:JOM655370 JEQ655365:JEQ655370 IUU655365:IUU655370 IKY655365:IKY655370 IBC655365:IBC655370 HRG655365:HRG655370 HHK655365:HHK655370 GXO655365:GXO655370 GNS655365:GNS655370 GDW655365:GDW655370 FUA655365:FUA655370 FKE655365:FKE655370 FAI655365:FAI655370 EQM655365:EQM655370 EGQ655365:EGQ655370 DWU655365:DWU655370 DMY655365:DMY655370 DDC655365:DDC655370 CTG655365:CTG655370 CJK655365:CJK655370 BZO655365:BZO655370 BPS655365:BPS655370 BFW655365:BFW655370 AWA655365:AWA655370 AME655365:AME655370 ACI655365:ACI655370 SM655365:SM655370 IQ655365:IQ655370 I655365:J655370 WVC589829:WVC589834 WLG589829:WLG589834 WBK589829:WBK589834 VRO589829:VRO589834 VHS589829:VHS589834 UXW589829:UXW589834 UOA589829:UOA589834 UEE589829:UEE589834 TUI589829:TUI589834 TKM589829:TKM589834 TAQ589829:TAQ589834 SQU589829:SQU589834 SGY589829:SGY589834 RXC589829:RXC589834 RNG589829:RNG589834 RDK589829:RDK589834 QTO589829:QTO589834 QJS589829:QJS589834 PZW589829:PZW589834 PQA589829:PQA589834 PGE589829:PGE589834 OWI589829:OWI589834 OMM589829:OMM589834 OCQ589829:OCQ589834 NSU589829:NSU589834 NIY589829:NIY589834 MZC589829:MZC589834 MPG589829:MPG589834 MFK589829:MFK589834 LVO589829:LVO589834 LLS589829:LLS589834 LBW589829:LBW589834 KSA589829:KSA589834 KIE589829:KIE589834 JYI589829:JYI589834 JOM589829:JOM589834 JEQ589829:JEQ589834 IUU589829:IUU589834 IKY589829:IKY589834 IBC589829:IBC589834 HRG589829:HRG589834 HHK589829:HHK589834 GXO589829:GXO589834 GNS589829:GNS589834 GDW589829:GDW589834 FUA589829:FUA589834 FKE589829:FKE589834 FAI589829:FAI589834 EQM589829:EQM589834 EGQ589829:EGQ589834 DWU589829:DWU589834 DMY589829:DMY589834 DDC589829:DDC589834 CTG589829:CTG589834 CJK589829:CJK589834 BZO589829:BZO589834 BPS589829:BPS589834 BFW589829:BFW589834 AWA589829:AWA589834 AME589829:AME589834 ACI589829:ACI589834 SM589829:SM589834 IQ589829:IQ589834 I589829:J589834 WVC524293:WVC524298 WLG524293:WLG524298 WBK524293:WBK524298 VRO524293:VRO524298 VHS524293:VHS524298 UXW524293:UXW524298 UOA524293:UOA524298 UEE524293:UEE524298 TUI524293:TUI524298 TKM524293:TKM524298 TAQ524293:TAQ524298 SQU524293:SQU524298 SGY524293:SGY524298 RXC524293:RXC524298 RNG524293:RNG524298 RDK524293:RDK524298 QTO524293:QTO524298 QJS524293:QJS524298 PZW524293:PZW524298 PQA524293:PQA524298 PGE524293:PGE524298 OWI524293:OWI524298 OMM524293:OMM524298 OCQ524293:OCQ524298 NSU524293:NSU524298 NIY524293:NIY524298 MZC524293:MZC524298 MPG524293:MPG524298 MFK524293:MFK524298 LVO524293:LVO524298 LLS524293:LLS524298 LBW524293:LBW524298 KSA524293:KSA524298 KIE524293:KIE524298 JYI524293:JYI524298 JOM524293:JOM524298 JEQ524293:JEQ524298 IUU524293:IUU524298 IKY524293:IKY524298 IBC524293:IBC524298 HRG524293:HRG524298 HHK524293:HHK524298 GXO524293:GXO524298 GNS524293:GNS524298 GDW524293:GDW524298 FUA524293:FUA524298 FKE524293:FKE524298 FAI524293:FAI524298 EQM524293:EQM524298 EGQ524293:EGQ524298 DWU524293:DWU524298 DMY524293:DMY524298 DDC524293:DDC524298 CTG524293:CTG524298 CJK524293:CJK524298 BZO524293:BZO524298 BPS524293:BPS524298 BFW524293:BFW524298 AWA524293:AWA524298 AME524293:AME524298 ACI524293:ACI524298 SM524293:SM524298 IQ524293:IQ524298 I524293:J524298 WVC458757:WVC458762 WLG458757:WLG458762 WBK458757:WBK458762 VRO458757:VRO458762 VHS458757:VHS458762 UXW458757:UXW458762 UOA458757:UOA458762 UEE458757:UEE458762 TUI458757:TUI458762 TKM458757:TKM458762 TAQ458757:TAQ458762 SQU458757:SQU458762 SGY458757:SGY458762 RXC458757:RXC458762 RNG458757:RNG458762 RDK458757:RDK458762 QTO458757:QTO458762 QJS458757:QJS458762 PZW458757:PZW458762 PQA458757:PQA458762 PGE458757:PGE458762 OWI458757:OWI458762 OMM458757:OMM458762 OCQ458757:OCQ458762 NSU458757:NSU458762 NIY458757:NIY458762 MZC458757:MZC458762 MPG458757:MPG458762 MFK458757:MFK458762 LVO458757:LVO458762 LLS458757:LLS458762 LBW458757:LBW458762 KSA458757:KSA458762 KIE458757:KIE458762 JYI458757:JYI458762 JOM458757:JOM458762 JEQ458757:JEQ458762 IUU458757:IUU458762 IKY458757:IKY458762 IBC458757:IBC458762 HRG458757:HRG458762 HHK458757:HHK458762 GXO458757:GXO458762 GNS458757:GNS458762 GDW458757:GDW458762 FUA458757:FUA458762 FKE458757:FKE458762 FAI458757:FAI458762 EQM458757:EQM458762 EGQ458757:EGQ458762 DWU458757:DWU458762 DMY458757:DMY458762 DDC458757:DDC458762 CTG458757:CTG458762 CJK458757:CJK458762 BZO458757:BZO458762 BPS458757:BPS458762 BFW458757:BFW458762 AWA458757:AWA458762 AME458757:AME458762 ACI458757:ACI458762 SM458757:SM458762 IQ458757:IQ458762 I458757:J458762 WVC393221:WVC393226 WLG393221:WLG393226 WBK393221:WBK393226 VRO393221:VRO393226 VHS393221:VHS393226 UXW393221:UXW393226 UOA393221:UOA393226 UEE393221:UEE393226 TUI393221:TUI393226 TKM393221:TKM393226 TAQ393221:TAQ393226 SQU393221:SQU393226 SGY393221:SGY393226 RXC393221:RXC393226 RNG393221:RNG393226 RDK393221:RDK393226 QTO393221:QTO393226 QJS393221:QJS393226 PZW393221:PZW393226 PQA393221:PQA393226 PGE393221:PGE393226 OWI393221:OWI393226 OMM393221:OMM393226 OCQ393221:OCQ393226 NSU393221:NSU393226 NIY393221:NIY393226 MZC393221:MZC393226 MPG393221:MPG393226 MFK393221:MFK393226 LVO393221:LVO393226 LLS393221:LLS393226 LBW393221:LBW393226 KSA393221:KSA393226 KIE393221:KIE393226 JYI393221:JYI393226 JOM393221:JOM393226 JEQ393221:JEQ393226 IUU393221:IUU393226 IKY393221:IKY393226 IBC393221:IBC393226 HRG393221:HRG393226 HHK393221:HHK393226 GXO393221:GXO393226 GNS393221:GNS393226 GDW393221:GDW393226 FUA393221:FUA393226 FKE393221:FKE393226 FAI393221:FAI393226 EQM393221:EQM393226 EGQ393221:EGQ393226 DWU393221:DWU393226 DMY393221:DMY393226 DDC393221:DDC393226 CTG393221:CTG393226 CJK393221:CJK393226 BZO393221:BZO393226 BPS393221:BPS393226 BFW393221:BFW393226 AWA393221:AWA393226 AME393221:AME393226 ACI393221:ACI393226 SM393221:SM393226 IQ393221:IQ393226 I393221:J393226 WVC327685:WVC327690 WLG327685:WLG327690 WBK327685:WBK327690 VRO327685:VRO327690 VHS327685:VHS327690 UXW327685:UXW327690 UOA327685:UOA327690 UEE327685:UEE327690 TUI327685:TUI327690 TKM327685:TKM327690 TAQ327685:TAQ327690 SQU327685:SQU327690 SGY327685:SGY327690 RXC327685:RXC327690 RNG327685:RNG327690 RDK327685:RDK327690 QTO327685:QTO327690 QJS327685:QJS327690 PZW327685:PZW327690 PQA327685:PQA327690 PGE327685:PGE327690 OWI327685:OWI327690 OMM327685:OMM327690 OCQ327685:OCQ327690 NSU327685:NSU327690 NIY327685:NIY327690 MZC327685:MZC327690 MPG327685:MPG327690 MFK327685:MFK327690 LVO327685:LVO327690 LLS327685:LLS327690 LBW327685:LBW327690 KSA327685:KSA327690 KIE327685:KIE327690 JYI327685:JYI327690 JOM327685:JOM327690 JEQ327685:JEQ327690 IUU327685:IUU327690 IKY327685:IKY327690 IBC327685:IBC327690 HRG327685:HRG327690 HHK327685:HHK327690 GXO327685:GXO327690 GNS327685:GNS327690 GDW327685:GDW327690 FUA327685:FUA327690 FKE327685:FKE327690 FAI327685:FAI327690 EQM327685:EQM327690 EGQ327685:EGQ327690 DWU327685:DWU327690 DMY327685:DMY327690 DDC327685:DDC327690 CTG327685:CTG327690 CJK327685:CJK327690 BZO327685:BZO327690 BPS327685:BPS327690 BFW327685:BFW327690 AWA327685:AWA327690 AME327685:AME327690 ACI327685:ACI327690 SM327685:SM327690 IQ327685:IQ327690 I327685:J327690 WVC262149:WVC262154 WLG262149:WLG262154 WBK262149:WBK262154 VRO262149:VRO262154 VHS262149:VHS262154 UXW262149:UXW262154 UOA262149:UOA262154 UEE262149:UEE262154 TUI262149:TUI262154 TKM262149:TKM262154 TAQ262149:TAQ262154 SQU262149:SQU262154 SGY262149:SGY262154 RXC262149:RXC262154 RNG262149:RNG262154 RDK262149:RDK262154 QTO262149:QTO262154 QJS262149:QJS262154 PZW262149:PZW262154 PQA262149:PQA262154 PGE262149:PGE262154 OWI262149:OWI262154 OMM262149:OMM262154 OCQ262149:OCQ262154 NSU262149:NSU262154 NIY262149:NIY262154 MZC262149:MZC262154 MPG262149:MPG262154 MFK262149:MFK262154 LVO262149:LVO262154 LLS262149:LLS262154 LBW262149:LBW262154 KSA262149:KSA262154 KIE262149:KIE262154 JYI262149:JYI262154 JOM262149:JOM262154 JEQ262149:JEQ262154 IUU262149:IUU262154 IKY262149:IKY262154 IBC262149:IBC262154 HRG262149:HRG262154 HHK262149:HHK262154 GXO262149:GXO262154 GNS262149:GNS262154 GDW262149:GDW262154 FUA262149:FUA262154 FKE262149:FKE262154 FAI262149:FAI262154 EQM262149:EQM262154 EGQ262149:EGQ262154 DWU262149:DWU262154 DMY262149:DMY262154 DDC262149:DDC262154 CTG262149:CTG262154 CJK262149:CJK262154 BZO262149:BZO262154 BPS262149:BPS262154 BFW262149:BFW262154 AWA262149:AWA262154 AME262149:AME262154 ACI262149:ACI262154 SM262149:SM262154 IQ262149:IQ262154 I262149:J262154 WVC196613:WVC196618 WLG196613:WLG196618 WBK196613:WBK196618 VRO196613:VRO196618 VHS196613:VHS196618 UXW196613:UXW196618 UOA196613:UOA196618 UEE196613:UEE196618 TUI196613:TUI196618 TKM196613:TKM196618 TAQ196613:TAQ196618 SQU196613:SQU196618 SGY196613:SGY196618 RXC196613:RXC196618 RNG196613:RNG196618 RDK196613:RDK196618 QTO196613:QTO196618 QJS196613:QJS196618 PZW196613:PZW196618 PQA196613:PQA196618 PGE196613:PGE196618 OWI196613:OWI196618 OMM196613:OMM196618 OCQ196613:OCQ196618 NSU196613:NSU196618 NIY196613:NIY196618 MZC196613:MZC196618 MPG196613:MPG196618 MFK196613:MFK196618 LVO196613:LVO196618 LLS196613:LLS196618 LBW196613:LBW196618 KSA196613:KSA196618 KIE196613:KIE196618 JYI196613:JYI196618 JOM196613:JOM196618 JEQ196613:JEQ196618 IUU196613:IUU196618 IKY196613:IKY196618 IBC196613:IBC196618 HRG196613:HRG196618 HHK196613:HHK196618 GXO196613:GXO196618 GNS196613:GNS196618 GDW196613:GDW196618 FUA196613:FUA196618 FKE196613:FKE196618 FAI196613:FAI196618 EQM196613:EQM196618 EGQ196613:EGQ196618 DWU196613:DWU196618 DMY196613:DMY196618 DDC196613:DDC196618 CTG196613:CTG196618 CJK196613:CJK196618 BZO196613:BZO196618 BPS196613:BPS196618 BFW196613:BFW196618 AWA196613:AWA196618 AME196613:AME196618 ACI196613:ACI196618 SM196613:SM196618 IQ196613:IQ196618 I196613:J196618 WVC131077:WVC131082 WLG131077:WLG131082 WBK131077:WBK131082 VRO131077:VRO131082 VHS131077:VHS131082 UXW131077:UXW131082 UOA131077:UOA131082 UEE131077:UEE131082 TUI131077:TUI131082 TKM131077:TKM131082 TAQ131077:TAQ131082 SQU131077:SQU131082 SGY131077:SGY131082 RXC131077:RXC131082 RNG131077:RNG131082 RDK131077:RDK131082 QTO131077:QTO131082 QJS131077:QJS131082 PZW131077:PZW131082 PQA131077:PQA131082 PGE131077:PGE131082 OWI131077:OWI131082 OMM131077:OMM131082 OCQ131077:OCQ131082 NSU131077:NSU131082 NIY131077:NIY131082 MZC131077:MZC131082 MPG131077:MPG131082 MFK131077:MFK131082 LVO131077:LVO131082 LLS131077:LLS131082 LBW131077:LBW131082 KSA131077:KSA131082 KIE131077:KIE131082 JYI131077:JYI131082 JOM131077:JOM131082 JEQ131077:JEQ131082 IUU131077:IUU131082 IKY131077:IKY131082 IBC131077:IBC131082 HRG131077:HRG131082 HHK131077:HHK131082 GXO131077:GXO131082 GNS131077:GNS131082 GDW131077:GDW131082 FUA131077:FUA131082 FKE131077:FKE131082 FAI131077:FAI131082 EQM131077:EQM131082 EGQ131077:EGQ131082 DWU131077:DWU131082 DMY131077:DMY131082 DDC131077:DDC131082 CTG131077:CTG131082 CJK131077:CJK131082 BZO131077:BZO131082 BPS131077:BPS131082 BFW131077:BFW131082 AWA131077:AWA131082 AME131077:AME131082 ACI131077:ACI131082 SM131077:SM131082 IQ131077:IQ131082 I131077:J131082 WVC65541:WVC65546 WLG65541:WLG65546 WBK65541:WBK65546 VRO65541:VRO65546 VHS65541:VHS65546 UXW65541:UXW65546 UOA65541:UOA65546 UEE65541:UEE65546 TUI65541:TUI65546 TKM65541:TKM65546 TAQ65541:TAQ65546 SQU65541:SQU65546 SGY65541:SGY65546 RXC65541:RXC65546 RNG65541:RNG65546 RDK65541:RDK65546 QTO65541:QTO65546 QJS65541:QJS65546 PZW65541:PZW65546 PQA65541:PQA65546 PGE65541:PGE65546 OWI65541:OWI65546 OMM65541:OMM65546 OCQ65541:OCQ65546 NSU65541:NSU65546 NIY65541:NIY65546 MZC65541:MZC65546 MPG65541:MPG65546 MFK65541:MFK65546 LVO65541:LVO65546 LLS65541:LLS65546 LBW65541:LBW65546 KSA65541:KSA65546 KIE65541:KIE65546 JYI65541:JYI65546 JOM65541:JOM65546 JEQ65541:JEQ65546 IUU65541:IUU65546 IKY65541:IKY65546 IBC65541:IBC65546 HRG65541:HRG65546 HHK65541:HHK65546 GXO65541:GXO65546 GNS65541:GNS65546 GDW65541:GDW65546 FUA65541:FUA65546 FKE65541:FKE65546 FAI65541:FAI65546 EQM65541:EQM65546 EGQ65541:EGQ65546 DWU65541:DWU65546 DMY65541:DMY65546 DDC65541:DDC65546 CTG65541:CTG65546 CJK65541:CJK65546 BZO65541:BZO65546 BPS65541:BPS65546 BFW65541:BFW65546 AWA65541:AWA65546 AME65541:AME65546 ACI65541:ACI65546 SM65541:SM65546 IQ65541:IQ65546 I65541:J65546 WVC983060:WVC983075 WLG983060:WLG983075 WBK983060:WBK983075 VRO983060:VRO983075 VHS983060:VHS983075 UXW983060:UXW983075 UOA983060:UOA983075 UEE983060:UEE983075 TUI983060:TUI983075 TKM983060:TKM983075 TAQ983060:TAQ983075 SQU983060:SQU983075 SGY983060:SGY983075 RXC983060:RXC983075 RNG983060:RNG983075 RDK983060:RDK983075 QTO983060:QTO983075 QJS983060:QJS983075 PZW983060:PZW983075 PQA983060:PQA983075 PGE983060:PGE983075 OWI983060:OWI983075 OMM983060:OMM983075 OCQ983060:OCQ983075 NSU983060:NSU983075 NIY983060:NIY983075 MZC983060:MZC983075 MPG983060:MPG983075 MFK983060:MFK983075 LVO983060:LVO983075 LLS983060:LLS983075 LBW983060:LBW983075 KSA983060:KSA983075 KIE983060:KIE983075 JYI983060:JYI983075 JOM983060:JOM983075 JEQ983060:JEQ983075 IUU983060:IUU983075 IKY983060:IKY983075 IBC983060:IBC983075 HRG983060:HRG983075 HHK983060:HHK983075 GXO983060:GXO983075 GNS983060:GNS983075 GDW983060:GDW983075 FUA983060:FUA983075 FKE983060:FKE983075 FAI983060:FAI983075 EQM983060:EQM983075 EGQ983060:EGQ983075 DWU983060:DWU983075 DMY983060:DMY983075 DDC983060:DDC983075 CTG983060:CTG983075 CJK983060:CJK983075 BZO983060:BZO983075 BPS983060:BPS983075 BFW983060:BFW983075 AWA983060:AWA983075 AME983060:AME983075 ACI983060:ACI983075 SM983060:SM983075 IQ983060:IQ983075 I983060:J983075 WVC917524:WVC917539 WLG917524:WLG917539 WBK917524:WBK917539 VRO917524:VRO917539 VHS917524:VHS917539 UXW917524:UXW917539 UOA917524:UOA917539 UEE917524:UEE917539 TUI917524:TUI917539 TKM917524:TKM917539 TAQ917524:TAQ917539 SQU917524:SQU917539 SGY917524:SGY917539 RXC917524:RXC917539 RNG917524:RNG917539 RDK917524:RDK917539 QTO917524:QTO917539 QJS917524:QJS917539 PZW917524:PZW917539 PQA917524:PQA917539 PGE917524:PGE917539 OWI917524:OWI917539 OMM917524:OMM917539 OCQ917524:OCQ917539 NSU917524:NSU917539 NIY917524:NIY917539 MZC917524:MZC917539 MPG917524:MPG917539 MFK917524:MFK917539 LVO917524:LVO917539 LLS917524:LLS917539 LBW917524:LBW917539 KSA917524:KSA917539 KIE917524:KIE917539 JYI917524:JYI917539 JOM917524:JOM917539 JEQ917524:JEQ917539 IUU917524:IUU917539 IKY917524:IKY917539 IBC917524:IBC917539 HRG917524:HRG917539 HHK917524:HHK917539 GXO917524:GXO917539 GNS917524:GNS917539 GDW917524:GDW917539 FUA917524:FUA917539 FKE917524:FKE917539 FAI917524:FAI917539 EQM917524:EQM917539 EGQ917524:EGQ917539 DWU917524:DWU917539 DMY917524:DMY917539 DDC917524:DDC917539 CTG917524:CTG917539 CJK917524:CJK917539 BZO917524:BZO917539 BPS917524:BPS917539 BFW917524:BFW917539 AWA917524:AWA917539 AME917524:AME917539 ACI917524:ACI917539 SM917524:SM917539 IQ917524:IQ917539 I917524:J917539 WVC851988:WVC852003 WLG851988:WLG852003 WBK851988:WBK852003 VRO851988:VRO852003 VHS851988:VHS852003 UXW851988:UXW852003 UOA851988:UOA852003 UEE851988:UEE852003 TUI851988:TUI852003 TKM851988:TKM852003 TAQ851988:TAQ852003 SQU851988:SQU852003 SGY851988:SGY852003 RXC851988:RXC852003 RNG851988:RNG852003 RDK851988:RDK852003 QTO851988:QTO852003 QJS851988:QJS852003 PZW851988:PZW852003 PQA851988:PQA852003 PGE851988:PGE852003 OWI851988:OWI852003 OMM851988:OMM852003 OCQ851988:OCQ852003 NSU851988:NSU852003 NIY851988:NIY852003 MZC851988:MZC852003 MPG851988:MPG852003 MFK851988:MFK852003 LVO851988:LVO852003 LLS851988:LLS852003 LBW851988:LBW852003 KSA851988:KSA852003 KIE851988:KIE852003 JYI851988:JYI852003 JOM851988:JOM852003 JEQ851988:JEQ852003 IUU851988:IUU852003 IKY851988:IKY852003 IBC851988:IBC852003 HRG851988:HRG852003 HHK851988:HHK852003 GXO851988:GXO852003 GNS851988:GNS852003 GDW851988:GDW852003 FUA851988:FUA852003 FKE851988:FKE852003 FAI851988:FAI852003 EQM851988:EQM852003 EGQ851988:EGQ852003 DWU851988:DWU852003 DMY851988:DMY852003 DDC851988:DDC852003 CTG851988:CTG852003 CJK851988:CJK852003 BZO851988:BZO852003 BPS851988:BPS852003 BFW851988:BFW852003 AWA851988:AWA852003 AME851988:AME852003 ACI851988:ACI852003 SM851988:SM852003 IQ851988:IQ852003 I851988:J852003 WVC786452:WVC786467 WLG786452:WLG786467 WBK786452:WBK786467 VRO786452:VRO786467 VHS786452:VHS786467 UXW786452:UXW786467 UOA786452:UOA786467 UEE786452:UEE786467 TUI786452:TUI786467 TKM786452:TKM786467 TAQ786452:TAQ786467 SQU786452:SQU786467 SGY786452:SGY786467 RXC786452:RXC786467 RNG786452:RNG786467 RDK786452:RDK786467 QTO786452:QTO786467 QJS786452:QJS786467 PZW786452:PZW786467 PQA786452:PQA786467 PGE786452:PGE786467 OWI786452:OWI786467 OMM786452:OMM786467 OCQ786452:OCQ786467 NSU786452:NSU786467 NIY786452:NIY786467 MZC786452:MZC786467 MPG786452:MPG786467 MFK786452:MFK786467 LVO786452:LVO786467 LLS786452:LLS786467 LBW786452:LBW786467 KSA786452:KSA786467 KIE786452:KIE786467 JYI786452:JYI786467 JOM786452:JOM786467 JEQ786452:JEQ786467 IUU786452:IUU786467 IKY786452:IKY786467 IBC786452:IBC786467 HRG786452:HRG786467 HHK786452:HHK786467 GXO786452:GXO786467 GNS786452:GNS786467 GDW786452:GDW786467 FUA786452:FUA786467 FKE786452:FKE786467 FAI786452:FAI786467 EQM786452:EQM786467 EGQ786452:EGQ786467 DWU786452:DWU786467 DMY786452:DMY786467 DDC786452:DDC786467 CTG786452:CTG786467 CJK786452:CJK786467 BZO786452:BZO786467 BPS786452:BPS786467 BFW786452:BFW786467 AWA786452:AWA786467 AME786452:AME786467 ACI786452:ACI786467 SM786452:SM786467 IQ786452:IQ786467 I786452:J786467 WVC720916:WVC720931 WLG720916:WLG720931 WBK720916:WBK720931 VRO720916:VRO720931 VHS720916:VHS720931 UXW720916:UXW720931 UOA720916:UOA720931 UEE720916:UEE720931 TUI720916:TUI720931 TKM720916:TKM720931 TAQ720916:TAQ720931 SQU720916:SQU720931 SGY720916:SGY720931 RXC720916:RXC720931 RNG720916:RNG720931 RDK720916:RDK720931 QTO720916:QTO720931 QJS720916:QJS720931 PZW720916:PZW720931 PQA720916:PQA720931 PGE720916:PGE720931 OWI720916:OWI720931 OMM720916:OMM720931 OCQ720916:OCQ720931 NSU720916:NSU720931 NIY720916:NIY720931 MZC720916:MZC720931 MPG720916:MPG720931 MFK720916:MFK720931 LVO720916:LVO720931 LLS720916:LLS720931 LBW720916:LBW720931 KSA720916:KSA720931 KIE720916:KIE720931 JYI720916:JYI720931 JOM720916:JOM720931 JEQ720916:JEQ720931 IUU720916:IUU720931 IKY720916:IKY720931 IBC720916:IBC720931 HRG720916:HRG720931 HHK720916:HHK720931 GXO720916:GXO720931 GNS720916:GNS720931 GDW720916:GDW720931 FUA720916:FUA720931 FKE720916:FKE720931 FAI720916:FAI720931 EQM720916:EQM720931 EGQ720916:EGQ720931 DWU720916:DWU720931 DMY720916:DMY720931 DDC720916:DDC720931 CTG720916:CTG720931 CJK720916:CJK720931 BZO720916:BZO720931 BPS720916:BPS720931 BFW720916:BFW720931 AWA720916:AWA720931 AME720916:AME720931 ACI720916:ACI720931 SM720916:SM720931 IQ720916:IQ720931 I720916:J720931 WVC655380:WVC655395 WLG655380:WLG655395 WBK655380:WBK655395 VRO655380:VRO655395 VHS655380:VHS655395 UXW655380:UXW655395 UOA655380:UOA655395 UEE655380:UEE655395 TUI655380:TUI655395 TKM655380:TKM655395 TAQ655380:TAQ655395 SQU655380:SQU655395 SGY655380:SGY655395 RXC655380:RXC655395 RNG655380:RNG655395 RDK655380:RDK655395 QTO655380:QTO655395 QJS655380:QJS655395 PZW655380:PZW655395 PQA655380:PQA655395 PGE655380:PGE655395 OWI655380:OWI655395 OMM655380:OMM655395 OCQ655380:OCQ655395 NSU655380:NSU655395 NIY655380:NIY655395 MZC655380:MZC655395 MPG655380:MPG655395 MFK655380:MFK655395 LVO655380:LVO655395 LLS655380:LLS655395 LBW655380:LBW655395 KSA655380:KSA655395 KIE655380:KIE655395 JYI655380:JYI655395 JOM655380:JOM655395 JEQ655380:JEQ655395 IUU655380:IUU655395 IKY655380:IKY655395 IBC655380:IBC655395 HRG655380:HRG655395 HHK655380:HHK655395 GXO655380:GXO655395 GNS655380:GNS655395 GDW655380:GDW655395 FUA655380:FUA655395 FKE655380:FKE655395 FAI655380:FAI655395 EQM655380:EQM655395 EGQ655380:EGQ655395 DWU655380:DWU655395 DMY655380:DMY655395 DDC655380:DDC655395 CTG655380:CTG655395 CJK655380:CJK655395 BZO655380:BZO655395 BPS655380:BPS655395 BFW655380:BFW655395 AWA655380:AWA655395 AME655380:AME655395 ACI655380:ACI655395 SM655380:SM655395 IQ655380:IQ655395 I655380:J655395 WVC589844:WVC589859 WLG589844:WLG589859 WBK589844:WBK589859 VRO589844:VRO589859 VHS589844:VHS589859 UXW589844:UXW589859 UOA589844:UOA589859 UEE589844:UEE589859 TUI589844:TUI589859 TKM589844:TKM589859 TAQ589844:TAQ589859 SQU589844:SQU589859 SGY589844:SGY589859 RXC589844:RXC589859 RNG589844:RNG589859 RDK589844:RDK589859 QTO589844:QTO589859 QJS589844:QJS589859 PZW589844:PZW589859 PQA589844:PQA589859 PGE589844:PGE589859 OWI589844:OWI589859 OMM589844:OMM589859 OCQ589844:OCQ589859 NSU589844:NSU589859 NIY589844:NIY589859 MZC589844:MZC589859 MPG589844:MPG589859 MFK589844:MFK589859 LVO589844:LVO589859 LLS589844:LLS589859 LBW589844:LBW589859 KSA589844:KSA589859 KIE589844:KIE589859 JYI589844:JYI589859 JOM589844:JOM589859 JEQ589844:JEQ589859 IUU589844:IUU589859 IKY589844:IKY589859 IBC589844:IBC589859 HRG589844:HRG589859 HHK589844:HHK589859 GXO589844:GXO589859 GNS589844:GNS589859 GDW589844:GDW589859 FUA589844:FUA589859 FKE589844:FKE589859 FAI589844:FAI589859 EQM589844:EQM589859 EGQ589844:EGQ589859 DWU589844:DWU589859 DMY589844:DMY589859 DDC589844:DDC589859 CTG589844:CTG589859 CJK589844:CJK589859 BZO589844:BZO589859 BPS589844:BPS589859 BFW589844:BFW589859 AWA589844:AWA589859 AME589844:AME589859 ACI589844:ACI589859 SM589844:SM589859 IQ589844:IQ589859 I589844:J589859 WVC524308:WVC524323 WLG524308:WLG524323 WBK524308:WBK524323 VRO524308:VRO524323 VHS524308:VHS524323 UXW524308:UXW524323 UOA524308:UOA524323 UEE524308:UEE524323 TUI524308:TUI524323 TKM524308:TKM524323 TAQ524308:TAQ524323 SQU524308:SQU524323 SGY524308:SGY524323 RXC524308:RXC524323 RNG524308:RNG524323 RDK524308:RDK524323 QTO524308:QTO524323 QJS524308:QJS524323 PZW524308:PZW524323 PQA524308:PQA524323 PGE524308:PGE524323 OWI524308:OWI524323 OMM524308:OMM524323 OCQ524308:OCQ524323 NSU524308:NSU524323 NIY524308:NIY524323 MZC524308:MZC524323 MPG524308:MPG524323 MFK524308:MFK524323 LVO524308:LVO524323 LLS524308:LLS524323 LBW524308:LBW524323 KSA524308:KSA524323 KIE524308:KIE524323 JYI524308:JYI524323 JOM524308:JOM524323 JEQ524308:JEQ524323 IUU524308:IUU524323 IKY524308:IKY524323 IBC524308:IBC524323 HRG524308:HRG524323 HHK524308:HHK524323 GXO524308:GXO524323 GNS524308:GNS524323 GDW524308:GDW524323 FUA524308:FUA524323 FKE524308:FKE524323 FAI524308:FAI524323 EQM524308:EQM524323 EGQ524308:EGQ524323 DWU524308:DWU524323 DMY524308:DMY524323 DDC524308:DDC524323 CTG524308:CTG524323 CJK524308:CJK524323 BZO524308:BZO524323 BPS524308:BPS524323 BFW524308:BFW524323 AWA524308:AWA524323 AME524308:AME524323 ACI524308:ACI524323 SM524308:SM524323 IQ524308:IQ524323 I524308:J524323 WVC458772:WVC458787 WLG458772:WLG458787 WBK458772:WBK458787 VRO458772:VRO458787 VHS458772:VHS458787 UXW458772:UXW458787 UOA458772:UOA458787 UEE458772:UEE458787 TUI458772:TUI458787 TKM458772:TKM458787 TAQ458772:TAQ458787 SQU458772:SQU458787 SGY458772:SGY458787 RXC458772:RXC458787 RNG458772:RNG458787 RDK458772:RDK458787 QTO458772:QTO458787 QJS458772:QJS458787 PZW458772:PZW458787 PQA458772:PQA458787 PGE458772:PGE458787 OWI458772:OWI458787 OMM458772:OMM458787 OCQ458772:OCQ458787 NSU458772:NSU458787 NIY458772:NIY458787 MZC458772:MZC458787 MPG458772:MPG458787 MFK458772:MFK458787 LVO458772:LVO458787 LLS458772:LLS458787 LBW458772:LBW458787 KSA458772:KSA458787 KIE458772:KIE458787 JYI458772:JYI458787 JOM458772:JOM458787 JEQ458772:JEQ458787 IUU458772:IUU458787 IKY458772:IKY458787 IBC458772:IBC458787 HRG458772:HRG458787 HHK458772:HHK458787 GXO458772:GXO458787 GNS458772:GNS458787 GDW458772:GDW458787 FUA458772:FUA458787 FKE458772:FKE458787 FAI458772:FAI458787 EQM458772:EQM458787 EGQ458772:EGQ458787 DWU458772:DWU458787 DMY458772:DMY458787 DDC458772:DDC458787 CTG458772:CTG458787 CJK458772:CJK458787 BZO458772:BZO458787 BPS458772:BPS458787 BFW458772:BFW458787 AWA458772:AWA458787 AME458772:AME458787 ACI458772:ACI458787 SM458772:SM458787 IQ458772:IQ458787 I458772:J458787 WVC393236:WVC393251 WLG393236:WLG393251 WBK393236:WBK393251 VRO393236:VRO393251 VHS393236:VHS393251 UXW393236:UXW393251 UOA393236:UOA393251 UEE393236:UEE393251 TUI393236:TUI393251 TKM393236:TKM393251 TAQ393236:TAQ393251 SQU393236:SQU393251 SGY393236:SGY393251 RXC393236:RXC393251 RNG393236:RNG393251 RDK393236:RDK393251 QTO393236:QTO393251 QJS393236:QJS393251 PZW393236:PZW393251 PQA393236:PQA393251 PGE393236:PGE393251 OWI393236:OWI393251 OMM393236:OMM393251 OCQ393236:OCQ393251 NSU393236:NSU393251 NIY393236:NIY393251 MZC393236:MZC393251 MPG393236:MPG393251 MFK393236:MFK393251 LVO393236:LVO393251 LLS393236:LLS393251 LBW393236:LBW393251 KSA393236:KSA393251 KIE393236:KIE393251 JYI393236:JYI393251 JOM393236:JOM393251 JEQ393236:JEQ393251 IUU393236:IUU393251 IKY393236:IKY393251 IBC393236:IBC393251 HRG393236:HRG393251 HHK393236:HHK393251 GXO393236:GXO393251 GNS393236:GNS393251 GDW393236:GDW393251 FUA393236:FUA393251 FKE393236:FKE393251 FAI393236:FAI393251 EQM393236:EQM393251 EGQ393236:EGQ393251 DWU393236:DWU393251 DMY393236:DMY393251 DDC393236:DDC393251 CTG393236:CTG393251 CJK393236:CJK393251 BZO393236:BZO393251 BPS393236:BPS393251 BFW393236:BFW393251 AWA393236:AWA393251 AME393236:AME393251 ACI393236:ACI393251 SM393236:SM393251 IQ393236:IQ393251 I393236:J393251 WVC327700:WVC327715 WLG327700:WLG327715 WBK327700:WBK327715 VRO327700:VRO327715 VHS327700:VHS327715 UXW327700:UXW327715 UOA327700:UOA327715 UEE327700:UEE327715 TUI327700:TUI327715 TKM327700:TKM327715 TAQ327700:TAQ327715 SQU327700:SQU327715 SGY327700:SGY327715 RXC327700:RXC327715 RNG327700:RNG327715 RDK327700:RDK327715 QTO327700:QTO327715 QJS327700:QJS327715 PZW327700:PZW327715 PQA327700:PQA327715 PGE327700:PGE327715 OWI327700:OWI327715 OMM327700:OMM327715 OCQ327700:OCQ327715 NSU327700:NSU327715 NIY327700:NIY327715 MZC327700:MZC327715 MPG327700:MPG327715 MFK327700:MFK327715 LVO327700:LVO327715 LLS327700:LLS327715 LBW327700:LBW327715 KSA327700:KSA327715 KIE327700:KIE327715 JYI327700:JYI327715 JOM327700:JOM327715 JEQ327700:JEQ327715 IUU327700:IUU327715 IKY327700:IKY327715 IBC327700:IBC327715 HRG327700:HRG327715 HHK327700:HHK327715 GXO327700:GXO327715 GNS327700:GNS327715 GDW327700:GDW327715 FUA327700:FUA327715 FKE327700:FKE327715 FAI327700:FAI327715 EQM327700:EQM327715 EGQ327700:EGQ327715 DWU327700:DWU327715 DMY327700:DMY327715 DDC327700:DDC327715 CTG327700:CTG327715 CJK327700:CJK327715 BZO327700:BZO327715 BPS327700:BPS327715 BFW327700:BFW327715 AWA327700:AWA327715 AME327700:AME327715 ACI327700:ACI327715 SM327700:SM327715 IQ327700:IQ327715 I327700:J327715 WVC262164:WVC262179 WLG262164:WLG262179 WBK262164:WBK262179 VRO262164:VRO262179 VHS262164:VHS262179 UXW262164:UXW262179 UOA262164:UOA262179 UEE262164:UEE262179 TUI262164:TUI262179 TKM262164:TKM262179 TAQ262164:TAQ262179 SQU262164:SQU262179 SGY262164:SGY262179 RXC262164:RXC262179 RNG262164:RNG262179 RDK262164:RDK262179 QTO262164:QTO262179 QJS262164:QJS262179 PZW262164:PZW262179 PQA262164:PQA262179 PGE262164:PGE262179 OWI262164:OWI262179 OMM262164:OMM262179 OCQ262164:OCQ262179 NSU262164:NSU262179 NIY262164:NIY262179 MZC262164:MZC262179 MPG262164:MPG262179 MFK262164:MFK262179 LVO262164:LVO262179 LLS262164:LLS262179 LBW262164:LBW262179 KSA262164:KSA262179 KIE262164:KIE262179 JYI262164:JYI262179 JOM262164:JOM262179 JEQ262164:JEQ262179 IUU262164:IUU262179 IKY262164:IKY262179 IBC262164:IBC262179 HRG262164:HRG262179 HHK262164:HHK262179 GXO262164:GXO262179 GNS262164:GNS262179 GDW262164:GDW262179 FUA262164:FUA262179 FKE262164:FKE262179 FAI262164:FAI262179 EQM262164:EQM262179 EGQ262164:EGQ262179 DWU262164:DWU262179 DMY262164:DMY262179 DDC262164:DDC262179 CTG262164:CTG262179 CJK262164:CJK262179 BZO262164:BZO262179 BPS262164:BPS262179 BFW262164:BFW262179 AWA262164:AWA262179 AME262164:AME262179 ACI262164:ACI262179 SM262164:SM262179 IQ262164:IQ262179 I262164:J262179 WVC196628:WVC196643 WLG196628:WLG196643 WBK196628:WBK196643 VRO196628:VRO196643 VHS196628:VHS196643 UXW196628:UXW196643 UOA196628:UOA196643 UEE196628:UEE196643 TUI196628:TUI196643 TKM196628:TKM196643 TAQ196628:TAQ196643 SQU196628:SQU196643 SGY196628:SGY196643 RXC196628:RXC196643 RNG196628:RNG196643 RDK196628:RDK196643 QTO196628:QTO196643 QJS196628:QJS196643 PZW196628:PZW196643 PQA196628:PQA196643 PGE196628:PGE196643 OWI196628:OWI196643 OMM196628:OMM196643 OCQ196628:OCQ196643 NSU196628:NSU196643 NIY196628:NIY196643 MZC196628:MZC196643 MPG196628:MPG196643 MFK196628:MFK196643 LVO196628:LVO196643 LLS196628:LLS196643 LBW196628:LBW196643 KSA196628:KSA196643 KIE196628:KIE196643 JYI196628:JYI196643 JOM196628:JOM196643 JEQ196628:JEQ196643 IUU196628:IUU196643 IKY196628:IKY196643 IBC196628:IBC196643 HRG196628:HRG196643 HHK196628:HHK196643 GXO196628:GXO196643 GNS196628:GNS196643 GDW196628:GDW196643 FUA196628:FUA196643 FKE196628:FKE196643 FAI196628:FAI196643 EQM196628:EQM196643 EGQ196628:EGQ196643 DWU196628:DWU196643 DMY196628:DMY196643 DDC196628:DDC196643 CTG196628:CTG196643 CJK196628:CJK196643 BZO196628:BZO196643 BPS196628:BPS196643 BFW196628:BFW196643 AWA196628:AWA196643 AME196628:AME196643 ACI196628:ACI196643 SM196628:SM196643 IQ196628:IQ196643 I196628:J196643 WVC131092:WVC131107 WLG131092:WLG131107 WBK131092:WBK131107 VRO131092:VRO131107 VHS131092:VHS131107 UXW131092:UXW131107 UOA131092:UOA131107 UEE131092:UEE131107 TUI131092:TUI131107 TKM131092:TKM131107 TAQ131092:TAQ131107 SQU131092:SQU131107 SGY131092:SGY131107 RXC131092:RXC131107 RNG131092:RNG131107 RDK131092:RDK131107 QTO131092:QTO131107 QJS131092:QJS131107 PZW131092:PZW131107 PQA131092:PQA131107 PGE131092:PGE131107 OWI131092:OWI131107 OMM131092:OMM131107 OCQ131092:OCQ131107 NSU131092:NSU131107 NIY131092:NIY131107 MZC131092:MZC131107 MPG131092:MPG131107 MFK131092:MFK131107 LVO131092:LVO131107 LLS131092:LLS131107 LBW131092:LBW131107 KSA131092:KSA131107 KIE131092:KIE131107 JYI131092:JYI131107 JOM131092:JOM131107 JEQ131092:JEQ131107 IUU131092:IUU131107 IKY131092:IKY131107 IBC131092:IBC131107 HRG131092:HRG131107 HHK131092:HHK131107 GXO131092:GXO131107 GNS131092:GNS131107 GDW131092:GDW131107 FUA131092:FUA131107 FKE131092:FKE131107 FAI131092:FAI131107 EQM131092:EQM131107 EGQ131092:EGQ131107 DWU131092:DWU131107 DMY131092:DMY131107 DDC131092:DDC131107 CTG131092:CTG131107 CJK131092:CJK131107 BZO131092:BZO131107 BPS131092:BPS131107 BFW131092:BFW131107 AWA131092:AWA131107 AME131092:AME131107 ACI131092:ACI131107 SM131092:SM131107 IQ131092:IQ131107 I131092:J131107 WVC65556:WVC65571 WLG65556:WLG65571 WBK65556:WBK65571 VRO65556:VRO65571 VHS65556:VHS65571 UXW65556:UXW65571 UOA65556:UOA65571 UEE65556:UEE65571 TUI65556:TUI65571 TKM65556:TKM65571 TAQ65556:TAQ65571 SQU65556:SQU65571 SGY65556:SGY65571 RXC65556:RXC65571 RNG65556:RNG65571 RDK65556:RDK65571 QTO65556:QTO65571 QJS65556:QJS65571 PZW65556:PZW65571 PQA65556:PQA65571 PGE65556:PGE65571 OWI65556:OWI65571 OMM65556:OMM65571 OCQ65556:OCQ65571 NSU65556:NSU65571 NIY65556:NIY65571 MZC65556:MZC65571 MPG65556:MPG65571 MFK65556:MFK65571 LVO65556:LVO65571 LLS65556:LLS65571 LBW65556:LBW65571 KSA65556:KSA65571 KIE65556:KIE65571 JYI65556:JYI65571 JOM65556:JOM65571 JEQ65556:JEQ65571 IUU65556:IUU65571 IKY65556:IKY65571 IBC65556:IBC65571 HRG65556:HRG65571 HHK65556:HHK65571 GXO65556:GXO65571 GNS65556:GNS65571 GDW65556:GDW65571 FUA65556:FUA65571 FKE65556:FKE65571 FAI65556:FAI65571 EQM65556:EQM65571 EGQ65556:EGQ65571 DWU65556:DWU65571 DMY65556:DMY65571 DDC65556:DDC65571 CTG65556:CTG65571 CJK65556:CJK65571 BZO65556:BZO65571 BPS65556:BPS65571 BFW65556:BFW65571 AWA65556:AWA65571 AME65556:AME65571 ACI65556:ACI65571 SM65556:SM65571 IQ65556:IQ65571 I65556:J65571 WVC983082:WVC983083 WLG983082:WLG983083 WBK983082:WBK983083 VRO983082:VRO983083 VHS983082:VHS983083 UXW983082:UXW983083 UOA983082:UOA983083 UEE983082:UEE983083 TUI983082:TUI983083 TKM983082:TKM983083 TAQ983082:TAQ983083 SQU983082:SQU983083 SGY983082:SGY983083 RXC983082:RXC983083 RNG983082:RNG983083 RDK983082:RDK983083 QTO983082:QTO983083 QJS983082:QJS983083 PZW983082:PZW983083 PQA983082:PQA983083 PGE983082:PGE983083 OWI983082:OWI983083 OMM983082:OMM983083 OCQ983082:OCQ983083 NSU983082:NSU983083 NIY983082:NIY983083 MZC983082:MZC983083 MPG983082:MPG983083 MFK983082:MFK983083 LVO983082:LVO983083 LLS983082:LLS983083 LBW983082:LBW983083 KSA983082:KSA983083 KIE983082:KIE983083 JYI983082:JYI983083 JOM983082:JOM983083 JEQ983082:JEQ983083 IUU983082:IUU983083 IKY983082:IKY983083 IBC983082:IBC983083 HRG983082:HRG983083 HHK983082:HHK983083 GXO983082:GXO983083 GNS983082:GNS983083 GDW983082:GDW983083 FUA983082:FUA983083 FKE983082:FKE983083 FAI983082:FAI983083 EQM983082:EQM983083 EGQ983082:EGQ983083 DWU983082:DWU983083 DMY983082:DMY983083 DDC983082:DDC983083 CTG983082:CTG983083 CJK983082:CJK983083 BZO983082:BZO983083 BPS983082:BPS983083 BFW983082:BFW983083 AWA983082:AWA983083 AME983082:AME983083 ACI983082:ACI983083 SM983082:SM983083 IQ983082:IQ983083 I983082:J983083 WVC917546:WVC917547 WLG917546:WLG917547 WBK917546:WBK917547 VRO917546:VRO917547 VHS917546:VHS917547 UXW917546:UXW917547 UOA917546:UOA917547 UEE917546:UEE917547 TUI917546:TUI917547 TKM917546:TKM917547 TAQ917546:TAQ917547 SQU917546:SQU917547 SGY917546:SGY917547 RXC917546:RXC917547 RNG917546:RNG917547 RDK917546:RDK917547 QTO917546:QTO917547 QJS917546:QJS917547 PZW917546:PZW917547 PQA917546:PQA917547 PGE917546:PGE917547 OWI917546:OWI917547 OMM917546:OMM917547 OCQ917546:OCQ917547 NSU917546:NSU917547 NIY917546:NIY917547 MZC917546:MZC917547 MPG917546:MPG917547 MFK917546:MFK917547 LVO917546:LVO917547 LLS917546:LLS917547 LBW917546:LBW917547 KSA917546:KSA917547 KIE917546:KIE917547 JYI917546:JYI917547 JOM917546:JOM917547 JEQ917546:JEQ917547 IUU917546:IUU917547 IKY917546:IKY917547 IBC917546:IBC917547 HRG917546:HRG917547 HHK917546:HHK917547 GXO917546:GXO917547 GNS917546:GNS917547 GDW917546:GDW917547 FUA917546:FUA917547 FKE917546:FKE917547 FAI917546:FAI917547 EQM917546:EQM917547 EGQ917546:EGQ917547 DWU917546:DWU917547 DMY917546:DMY917547 DDC917546:DDC917547 CTG917546:CTG917547 CJK917546:CJK917547 BZO917546:BZO917547 BPS917546:BPS917547 BFW917546:BFW917547 AWA917546:AWA917547 AME917546:AME917547 ACI917546:ACI917547 SM917546:SM917547 IQ917546:IQ917547 I917546:J917547 WVC852010:WVC852011 WLG852010:WLG852011 WBK852010:WBK852011 VRO852010:VRO852011 VHS852010:VHS852011 UXW852010:UXW852011 UOA852010:UOA852011 UEE852010:UEE852011 TUI852010:TUI852011 TKM852010:TKM852011 TAQ852010:TAQ852011 SQU852010:SQU852011 SGY852010:SGY852011 RXC852010:RXC852011 RNG852010:RNG852011 RDK852010:RDK852011 QTO852010:QTO852011 QJS852010:QJS852011 PZW852010:PZW852011 PQA852010:PQA852011 PGE852010:PGE852011 OWI852010:OWI852011 OMM852010:OMM852011 OCQ852010:OCQ852011 NSU852010:NSU852011 NIY852010:NIY852011 MZC852010:MZC852011 MPG852010:MPG852011 MFK852010:MFK852011 LVO852010:LVO852011 LLS852010:LLS852011 LBW852010:LBW852011 KSA852010:KSA852011 KIE852010:KIE852011 JYI852010:JYI852011 JOM852010:JOM852011 JEQ852010:JEQ852011 IUU852010:IUU852011 IKY852010:IKY852011 IBC852010:IBC852011 HRG852010:HRG852011 HHK852010:HHK852011 GXO852010:GXO852011 GNS852010:GNS852011 GDW852010:GDW852011 FUA852010:FUA852011 FKE852010:FKE852011 FAI852010:FAI852011 EQM852010:EQM852011 EGQ852010:EGQ852011 DWU852010:DWU852011 DMY852010:DMY852011 DDC852010:DDC852011 CTG852010:CTG852011 CJK852010:CJK852011 BZO852010:BZO852011 BPS852010:BPS852011 BFW852010:BFW852011 AWA852010:AWA852011 AME852010:AME852011 ACI852010:ACI852011 SM852010:SM852011 IQ852010:IQ852011 I852010:J852011 WVC786474:WVC786475 WLG786474:WLG786475 WBK786474:WBK786475 VRO786474:VRO786475 VHS786474:VHS786475 UXW786474:UXW786475 UOA786474:UOA786475 UEE786474:UEE786475 TUI786474:TUI786475 TKM786474:TKM786475 TAQ786474:TAQ786475 SQU786474:SQU786475 SGY786474:SGY786475 RXC786474:RXC786475 RNG786474:RNG786475 RDK786474:RDK786475 QTO786474:QTO786475 QJS786474:QJS786475 PZW786474:PZW786475 PQA786474:PQA786475 PGE786474:PGE786475 OWI786474:OWI786475 OMM786474:OMM786475 OCQ786474:OCQ786475 NSU786474:NSU786475 NIY786474:NIY786475 MZC786474:MZC786475 MPG786474:MPG786475 MFK786474:MFK786475 LVO786474:LVO786475 LLS786474:LLS786475 LBW786474:LBW786475 KSA786474:KSA786475 KIE786474:KIE786475 JYI786474:JYI786475 JOM786474:JOM786475 JEQ786474:JEQ786475 IUU786474:IUU786475 IKY786474:IKY786475 IBC786474:IBC786475 HRG786474:HRG786475 HHK786474:HHK786475 GXO786474:GXO786475 GNS786474:GNS786475 GDW786474:GDW786475 FUA786474:FUA786475 FKE786474:FKE786475 FAI786474:FAI786475 EQM786474:EQM786475 EGQ786474:EGQ786475 DWU786474:DWU786475 DMY786474:DMY786475 DDC786474:DDC786475 CTG786474:CTG786475 CJK786474:CJK786475 BZO786474:BZO786475 BPS786474:BPS786475 BFW786474:BFW786475 AWA786474:AWA786475 AME786474:AME786475 ACI786474:ACI786475 SM786474:SM786475 IQ786474:IQ786475 I786474:J786475 WVC720938:WVC720939 WLG720938:WLG720939 WBK720938:WBK720939 VRO720938:VRO720939 VHS720938:VHS720939 UXW720938:UXW720939 UOA720938:UOA720939 UEE720938:UEE720939 TUI720938:TUI720939 TKM720938:TKM720939 TAQ720938:TAQ720939 SQU720938:SQU720939 SGY720938:SGY720939 RXC720938:RXC720939 RNG720938:RNG720939 RDK720938:RDK720939 QTO720938:QTO720939 QJS720938:QJS720939 PZW720938:PZW720939 PQA720938:PQA720939 PGE720938:PGE720939 OWI720938:OWI720939 OMM720938:OMM720939 OCQ720938:OCQ720939 NSU720938:NSU720939 NIY720938:NIY720939 MZC720938:MZC720939 MPG720938:MPG720939 MFK720938:MFK720939 LVO720938:LVO720939 LLS720938:LLS720939 LBW720938:LBW720939 KSA720938:KSA720939 KIE720938:KIE720939 JYI720938:JYI720939 JOM720938:JOM720939 JEQ720938:JEQ720939 IUU720938:IUU720939 IKY720938:IKY720939 IBC720938:IBC720939 HRG720938:HRG720939 HHK720938:HHK720939 GXO720938:GXO720939 GNS720938:GNS720939 GDW720938:GDW720939 FUA720938:FUA720939 FKE720938:FKE720939 FAI720938:FAI720939 EQM720938:EQM720939 EGQ720938:EGQ720939 DWU720938:DWU720939 DMY720938:DMY720939 DDC720938:DDC720939 CTG720938:CTG720939 CJK720938:CJK720939 BZO720938:BZO720939 BPS720938:BPS720939 BFW720938:BFW720939 AWA720938:AWA720939 AME720938:AME720939 ACI720938:ACI720939 SM720938:SM720939 IQ720938:IQ720939 I720938:J720939 WVC655402:WVC655403 WLG655402:WLG655403 WBK655402:WBK655403 VRO655402:VRO655403 VHS655402:VHS655403 UXW655402:UXW655403 UOA655402:UOA655403 UEE655402:UEE655403 TUI655402:TUI655403 TKM655402:TKM655403 TAQ655402:TAQ655403 SQU655402:SQU655403 SGY655402:SGY655403 RXC655402:RXC655403 RNG655402:RNG655403 RDK655402:RDK655403 QTO655402:QTO655403 QJS655402:QJS655403 PZW655402:PZW655403 PQA655402:PQA655403 PGE655402:PGE655403 OWI655402:OWI655403 OMM655402:OMM655403 OCQ655402:OCQ655403 NSU655402:NSU655403 NIY655402:NIY655403 MZC655402:MZC655403 MPG655402:MPG655403 MFK655402:MFK655403 LVO655402:LVO655403 LLS655402:LLS655403 LBW655402:LBW655403 KSA655402:KSA655403 KIE655402:KIE655403 JYI655402:JYI655403 JOM655402:JOM655403 JEQ655402:JEQ655403 IUU655402:IUU655403 IKY655402:IKY655403 IBC655402:IBC655403 HRG655402:HRG655403 HHK655402:HHK655403 GXO655402:GXO655403 GNS655402:GNS655403 GDW655402:GDW655403 FUA655402:FUA655403 FKE655402:FKE655403 FAI655402:FAI655403 EQM655402:EQM655403 EGQ655402:EGQ655403 DWU655402:DWU655403 DMY655402:DMY655403 DDC655402:DDC655403 CTG655402:CTG655403 CJK655402:CJK655403 BZO655402:BZO655403 BPS655402:BPS655403 BFW655402:BFW655403 AWA655402:AWA655403 AME655402:AME655403 ACI655402:ACI655403 SM655402:SM655403 IQ655402:IQ655403 I655402:J655403 WVC589866:WVC589867 WLG589866:WLG589867 WBK589866:WBK589867 VRO589866:VRO589867 VHS589866:VHS589867 UXW589866:UXW589867 UOA589866:UOA589867 UEE589866:UEE589867 TUI589866:TUI589867 TKM589866:TKM589867 TAQ589866:TAQ589867 SQU589866:SQU589867 SGY589866:SGY589867 RXC589866:RXC589867 RNG589866:RNG589867 RDK589866:RDK589867 QTO589866:QTO589867 QJS589866:QJS589867 PZW589866:PZW589867 PQA589866:PQA589867 PGE589866:PGE589867 OWI589866:OWI589867 OMM589866:OMM589867 OCQ589866:OCQ589867 NSU589866:NSU589867 NIY589866:NIY589867 MZC589866:MZC589867 MPG589866:MPG589867 MFK589866:MFK589867 LVO589866:LVO589867 LLS589866:LLS589867 LBW589866:LBW589867 KSA589866:KSA589867 KIE589866:KIE589867 JYI589866:JYI589867 JOM589866:JOM589867 JEQ589866:JEQ589867 IUU589866:IUU589867 IKY589866:IKY589867 IBC589866:IBC589867 HRG589866:HRG589867 HHK589866:HHK589867 GXO589866:GXO589867 GNS589866:GNS589867 GDW589866:GDW589867 FUA589866:FUA589867 FKE589866:FKE589867 FAI589866:FAI589867 EQM589866:EQM589867 EGQ589866:EGQ589867 DWU589866:DWU589867 DMY589866:DMY589867 DDC589866:DDC589867 CTG589866:CTG589867 CJK589866:CJK589867 BZO589866:BZO589867 BPS589866:BPS589867 BFW589866:BFW589867 AWA589866:AWA589867 AME589866:AME589867 ACI589866:ACI589867 SM589866:SM589867 IQ589866:IQ589867 I589866:J589867 WVC524330:WVC524331 WLG524330:WLG524331 WBK524330:WBK524331 VRO524330:VRO524331 VHS524330:VHS524331 UXW524330:UXW524331 UOA524330:UOA524331 UEE524330:UEE524331 TUI524330:TUI524331 TKM524330:TKM524331 TAQ524330:TAQ524331 SQU524330:SQU524331 SGY524330:SGY524331 RXC524330:RXC524331 RNG524330:RNG524331 RDK524330:RDK524331 QTO524330:QTO524331 QJS524330:QJS524331 PZW524330:PZW524331 PQA524330:PQA524331 PGE524330:PGE524331 OWI524330:OWI524331 OMM524330:OMM524331 OCQ524330:OCQ524331 NSU524330:NSU524331 NIY524330:NIY524331 MZC524330:MZC524331 MPG524330:MPG524331 MFK524330:MFK524331 LVO524330:LVO524331 LLS524330:LLS524331 LBW524330:LBW524331 KSA524330:KSA524331 KIE524330:KIE524331 JYI524330:JYI524331 JOM524330:JOM524331 JEQ524330:JEQ524331 IUU524330:IUU524331 IKY524330:IKY524331 IBC524330:IBC524331 HRG524330:HRG524331 HHK524330:HHK524331 GXO524330:GXO524331 GNS524330:GNS524331 GDW524330:GDW524331 FUA524330:FUA524331 FKE524330:FKE524331 FAI524330:FAI524331 EQM524330:EQM524331 EGQ524330:EGQ524331 DWU524330:DWU524331 DMY524330:DMY524331 DDC524330:DDC524331 CTG524330:CTG524331 CJK524330:CJK524331 BZO524330:BZO524331 BPS524330:BPS524331 BFW524330:BFW524331 AWA524330:AWA524331 AME524330:AME524331 ACI524330:ACI524331 SM524330:SM524331 IQ524330:IQ524331 I524330:J524331 WVC458794:WVC458795 WLG458794:WLG458795 WBK458794:WBK458795 VRO458794:VRO458795 VHS458794:VHS458795 UXW458794:UXW458795 UOA458794:UOA458795 UEE458794:UEE458795 TUI458794:TUI458795 TKM458794:TKM458795 TAQ458794:TAQ458795 SQU458794:SQU458795 SGY458794:SGY458795 RXC458794:RXC458795 RNG458794:RNG458795 RDK458794:RDK458795 QTO458794:QTO458795 QJS458794:QJS458795 PZW458794:PZW458795 PQA458794:PQA458795 PGE458794:PGE458795 OWI458794:OWI458795 OMM458794:OMM458795 OCQ458794:OCQ458795 NSU458794:NSU458795 NIY458794:NIY458795 MZC458794:MZC458795 MPG458794:MPG458795 MFK458794:MFK458795 LVO458794:LVO458795 LLS458794:LLS458795 LBW458794:LBW458795 KSA458794:KSA458795 KIE458794:KIE458795 JYI458794:JYI458795 JOM458794:JOM458795 JEQ458794:JEQ458795 IUU458794:IUU458795 IKY458794:IKY458795 IBC458794:IBC458795 HRG458794:HRG458795 HHK458794:HHK458795 GXO458794:GXO458795 GNS458794:GNS458795 GDW458794:GDW458795 FUA458794:FUA458795 FKE458794:FKE458795 FAI458794:FAI458795 EQM458794:EQM458795 EGQ458794:EGQ458795 DWU458794:DWU458795 DMY458794:DMY458795 DDC458794:DDC458795 CTG458794:CTG458795 CJK458794:CJK458795 BZO458794:BZO458795 BPS458794:BPS458795 BFW458794:BFW458795 AWA458794:AWA458795 AME458794:AME458795 ACI458794:ACI458795 SM458794:SM458795 IQ458794:IQ458795 I458794:J458795 WVC393258:WVC393259 WLG393258:WLG393259 WBK393258:WBK393259 VRO393258:VRO393259 VHS393258:VHS393259 UXW393258:UXW393259 UOA393258:UOA393259 UEE393258:UEE393259 TUI393258:TUI393259 TKM393258:TKM393259 TAQ393258:TAQ393259 SQU393258:SQU393259 SGY393258:SGY393259 RXC393258:RXC393259 RNG393258:RNG393259 RDK393258:RDK393259 QTO393258:QTO393259 QJS393258:QJS393259 PZW393258:PZW393259 PQA393258:PQA393259 PGE393258:PGE393259 OWI393258:OWI393259 OMM393258:OMM393259 OCQ393258:OCQ393259 NSU393258:NSU393259 NIY393258:NIY393259 MZC393258:MZC393259 MPG393258:MPG393259 MFK393258:MFK393259 LVO393258:LVO393259 LLS393258:LLS393259 LBW393258:LBW393259 KSA393258:KSA393259 KIE393258:KIE393259 JYI393258:JYI393259 JOM393258:JOM393259 JEQ393258:JEQ393259 IUU393258:IUU393259 IKY393258:IKY393259 IBC393258:IBC393259 HRG393258:HRG393259 HHK393258:HHK393259 GXO393258:GXO393259 GNS393258:GNS393259 GDW393258:GDW393259 FUA393258:FUA393259 FKE393258:FKE393259 FAI393258:FAI393259 EQM393258:EQM393259 EGQ393258:EGQ393259 DWU393258:DWU393259 DMY393258:DMY393259 DDC393258:DDC393259 CTG393258:CTG393259 CJK393258:CJK393259 BZO393258:BZO393259 BPS393258:BPS393259 BFW393258:BFW393259 AWA393258:AWA393259 AME393258:AME393259 ACI393258:ACI393259 SM393258:SM393259 IQ393258:IQ393259 I393258:J393259 WVC327722:WVC327723 WLG327722:WLG327723 WBK327722:WBK327723 VRO327722:VRO327723 VHS327722:VHS327723 UXW327722:UXW327723 UOA327722:UOA327723 UEE327722:UEE327723 TUI327722:TUI327723 TKM327722:TKM327723 TAQ327722:TAQ327723 SQU327722:SQU327723 SGY327722:SGY327723 RXC327722:RXC327723 RNG327722:RNG327723 RDK327722:RDK327723 QTO327722:QTO327723 QJS327722:QJS327723 PZW327722:PZW327723 PQA327722:PQA327723 PGE327722:PGE327723 OWI327722:OWI327723 OMM327722:OMM327723 OCQ327722:OCQ327723 NSU327722:NSU327723 NIY327722:NIY327723 MZC327722:MZC327723 MPG327722:MPG327723 MFK327722:MFK327723 LVO327722:LVO327723 LLS327722:LLS327723 LBW327722:LBW327723 KSA327722:KSA327723 KIE327722:KIE327723 JYI327722:JYI327723 JOM327722:JOM327723 JEQ327722:JEQ327723 IUU327722:IUU327723 IKY327722:IKY327723 IBC327722:IBC327723 HRG327722:HRG327723 HHK327722:HHK327723 GXO327722:GXO327723 GNS327722:GNS327723 GDW327722:GDW327723 FUA327722:FUA327723 FKE327722:FKE327723 FAI327722:FAI327723 EQM327722:EQM327723 EGQ327722:EGQ327723 DWU327722:DWU327723 DMY327722:DMY327723 DDC327722:DDC327723 CTG327722:CTG327723 CJK327722:CJK327723 BZO327722:BZO327723 BPS327722:BPS327723 BFW327722:BFW327723 AWA327722:AWA327723 AME327722:AME327723 ACI327722:ACI327723 SM327722:SM327723 IQ327722:IQ327723 I327722:J327723 WVC262186:WVC262187 WLG262186:WLG262187 WBK262186:WBK262187 VRO262186:VRO262187 VHS262186:VHS262187 UXW262186:UXW262187 UOA262186:UOA262187 UEE262186:UEE262187 TUI262186:TUI262187 TKM262186:TKM262187 TAQ262186:TAQ262187 SQU262186:SQU262187 SGY262186:SGY262187 RXC262186:RXC262187 RNG262186:RNG262187 RDK262186:RDK262187 QTO262186:QTO262187 QJS262186:QJS262187 PZW262186:PZW262187 PQA262186:PQA262187 PGE262186:PGE262187 OWI262186:OWI262187 OMM262186:OMM262187 OCQ262186:OCQ262187 NSU262186:NSU262187 NIY262186:NIY262187 MZC262186:MZC262187 MPG262186:MPG262187 MFK262186:MFK262187 LVO262186:LVO262187 LLS262186:LLS262187 LBW262186:LBW262187 KSA262186:KSA262187 KIE262186:KIE262187 JYI262186:JYI262187 JOM262186:JOM262187 JEQ262186:JEQ262187 IUU262186:IUU262187 IKY262186:IKY262187 IBC262186:IBC262187 HRG262186:HRG262187 HHK262186:HHK262187 GXO262186:GXO262187 GNS262186:GNS262187 GDW262186:GDW262187 FUA262186:FUA262187 FKE262186:FKE262187 FAI262186:FAI262187 EQM262186:EQM262187 EGQ262186:EGQ262187 DWU262186:DWU262187 DMY262186:DMY262187 DDC262186:DDC262187 CTG262186:CTG262187 CJK262186:CJK262187 BZO262186:BZO262187 BPS262186:BPS262187 BFW262186:BFW262187 AWA262186:AWA262187 AME262186:AME262187 ACI262186:ACI262187 SM262186:SM262187 IQ262186:IQ262187 I262186:J262187 WVC196650:WVC196651 WLG196650:WLG196651 WBK196650:WBK196651 VRO196650:VRO196651 VHS196650:VHS196651 UXW196650:UXW196651 UOA196650:UOA196651 UEE196650:UEE196651 TUI196650:TUI196651 TKM196650:TKM196651 TAQ196650:TAQ196651 SQU196650:SQU196651 SGY196650:SGY196651 RXC196650:RXC196651 RNG196650:RNG196651 RDK196650:RDK196651 QTO196650:QTO196651 QJS196650:QJS196651 PZW196650:PZW196651 PQA196650:PQA196651 PGE196650:PGE196651 OWI196650:OWI196651 OMM196650:OMM196651 OCQ196650:OCQ196651 NSU196650:NSU196651 NIY196650:NIY196651 MZC196650:MZC196651 MPG196650:MPG196651 MFK196650:MFK196651 LVO196650:LVO196651 LLS196650:LLS196651 LBW196650:LBW196651 KSA196650:KSA196651 KIE196650:KIE196651 JYI196650:JYI196651 JOM196650:JOM196651 JEQ196650:JEQ196651 IUU196650:IUU196651 IKY196650:IKY196651 IBC196650:IBC196651 HRG196650:HRG196651 HHK196650:HHK196651 GXO196650:GXO196651 GNS196650:GNS196651 GDW196650:GDW196651 FUA196650:FUA196651 FKE196650:FKE196651 FAI196650:FAI196651 EQM196650:EQM196651 EGQ196650:EGQ196651 DWU196650:DWU196651 DMY196650:DMY196651 DDC196650:DDC196651 CTG196650:CTG196651 CJK196650:CJK196651 BZO196650:BZO196651 BPS196650:BPS196651 BFW196650:BFW196651 AWA196650:AWA196651 AME196650:AME196651 ACI196650:ACI196651 SM196650:SM196651 IQ196650:IQ196651 I196650:J196651 WVC131114:WVC131115 WLG131114:WLG131115 WBK131114:WBK131115 VRO131114:VRO131115 VHS131114:VHS131115 UXW131114:UXW131115 UOA131114:UOA131115 UEE131114:UEE131115 TUI131114:TUI131115 TKM131114:TKM131115 TAQ131114:TAQ131115 SQU131114:SQU131115 SGY131114:SGY131115 RXC131114:RXC131115 RNG131114:RNG131115 RDK131114:RDK131115 QTO131114:QTO131115 QJS131114:QJS131115 PZW131114:PZW131115 PQA131114:PQA131115 PGE131114:PGE131115 OWI131114:OWI131115 OMM131114:OMM131115 OCQ131114:OCQ131115 NSU131114:NSU131115 NIY131114:NIY131115 MZC131114:MZC131115 MPG131114:MPG131115 MFK131114:MFK131115 LVO131114:LVO131115 LLS131114:LLS131115 LBW131114:LBW131115 KSA131114:KSA131115 KIE131114:KIE131115 JYI131114:JYI131115 JOM131114:JOM131115 JEQ131114:JEQ131115 IUU131114:IUU131115 IKY131114:IKY131115 IBC131114:IBC131115 HRG131114:HRG131115 HHK131114:HHK131115 GXO131114:GXO131115 GNS131114:GNS131115 GDW131114:GDW131115 FUA131114:FUA131115 FKE131114:FKE131115 FAI131114:FAI131115 EQM131114:EQM131115 EGQ131114:EGQ131115 DWU131114:DWU131115 DMY131114:DMY131115 DDC131114:DDC131115 CTG131114:CTG131115 CJK131114:CJK131115 BZO131114:BZO131115 BPS131114:BPS131115 BFW131114:BFW131115 AWA131114:AWA131115 AME131114:AME131115 ACI131114:ACI131115 SM131114:SM131115 IQ131114:IQ131115 I131114:J131115 WVC65578:WVC65579 WLG65578:WLG65579 WBK65578:WBK65579 VRO65578:VRO65579 VHS65578:VHS65579 UXW65578:UXW65579 UOA65578:UOA65579 UEE65578:UEE65579 TUI65578:TUI65579 TKM65578:TKM65579 TAQ65578:TAQ65579 SQU65578:SQU65579 SGY65578:SGY65579 RXC65578:RXC65579 RNG65578:RNG65579 RDK65578:RDK65579 QTO65578:QTO65579 QJS65578:QJS65579 PZW65578:PZW65579 PQA65578:PQA65579 PGE65578:PGE65579 OWI65578:OWI65579 OMM65578:OMM65579 OCQ65578:OCQ65579 NSU65578:NSU65579 NIY65578:NIY65579 MZC65578:MZC65579 MPG65578:MPG65579 MFK65578:MFK65579 LVO65578:LVO65579 LLS65578:LLS65579 LBW65578:LBW65579 KSA65578:KSA65579 KIE65578:KIE65579 JYI65578:JYI65579 JOM65578:JOM65579 JEQ65578:JEQ65579 IUU65578:IUU65579 IKY65578:IKY65579 IBC65578:IBC65579 HRG65578:HRG65579 HHK65578:HHK65579 GXO65578:GXO65579 GNS65578:GNS65579 GDW65578:GDW65579 FUA65578:FUA65579 FKE65578:FKE65579 FAI65578:FAI65579 EQM65578:EQM65579 EGQ65578:EGQ65579 DWU65578:DWU65579 DMY65578:DMY65579 DDC65578:DDC65579 CTG65578:CTG65579 CJK65578:CJK65579 BZO65578:BZO65579 BPS65578:BPS65579 BFW65578:BFW65579 AWA65578:AWA65579 AME65578:AME65579 ACI65578:ACI65579 SM65578:SM65579 IQ65578:IQ65579 I65578:J65579 WVC983089 WLG983089 WBK983089 VRO983089 VHS983089 UXW983089 UOA983089 UEE983089 TUI983089 TKM983089 TAQ983089 SQU983089 SGY983089 RXC983089 RNG983089 RDK983089 QTO983089 QJS983089 PZW983089 PQA983089 PGE983089 OWI983089 OMM983089 OCQ983089 NSU983089 NIY983089 MZC983089 MPG983089 MFK983089 LVO983089 LLS983089 LBW983089 KSA983089 KIE983089 JYI983089 JOM983089 JEQ983089 IUU983089 IKY983089 IBC983089 HRG983089 HHK983089 GXO983089 GNS983089 GDW983089 FUA983089 FKE983089 FAI983089 EQM983089 EGQ983089 DWU983089 DMY983089 DDC983089 CTG983089 CJK983089 BZO983089 BPS983089 BFW983089 AWA983089 AME983089 ACI983089 SM983089 IQ983089 I983089:J983089 WVC917553 WLG917553 WBK917553 VRO917553 VHS917553 UXW917553 UOA917553 UEE917553 TUI917553 TKM917553 TAQ917553 SQU917553 SGY917553 RXC917553 RNG917553 RDK917553 QTO917553 QJS917553 PZW917553 PQA917553 PGE917553 OWI917553 OMM917553 OCQ917553 NSU917553 NIY917553 MZC917553 MPG917553 MFK917553 LVO917553 LLS917553 LBW917553 KSA917553 KIE917553 JYI917553 JOM917553 JEQ917553 IUU917553 IKY917553 IBC917553 HRG917553 HHK917553 GXO917553 GNS917553 GDW917553 FUA917553 FKE917553 FAI917553 EQM917553 EGQ917553 DWU917553 DMY917553 DDC917553 CTG917553 CJK917553 BZO917553 BPS917553 BFW917553 AWA917553 AME917553 ACI917553 SM917553 IQ917553 I917553:J917553 WVC852017 WLG852017 WBK852017 VRO852017 VHS852017 UXW852017 UOA852017 UEE852017 TUI852017 TKM852017 TAQ852017 SQU852017 SGY852017 RXC852017 RNG852017 RDK852017 QTO852017 QJS852017 PZW852017 PQA852017 PGE852017 OWI852017 OMM852017 OCQ852017 NSU852017 NIY852017 MZC852017 MPG852017 MFK852017 LVO852017 LLS852017 LBW852017 KSA852017 KIE852017 JYI852017 JOM852017 JEQ852017 IUU852017 IKY852017 IBC852017 HRG852017 HHK852017 GXO852017 GNS852017 GDW852017 FUA852017 FKE852017 FAI852017 EQM852017 EGQ852017 DWU852017 DMY852017 DDC852017 CTG852017 CJK852017 BZO852017 BPS852017 BFW852017 AWA852017 AME852017 ACI852017 SM852017 IQ852017 I852017:J852017 WVC786481 WLG786481 WBK786481 VRO786481 VHS786481 UXW786481 UOA786481 UEE786481 TUI786481 TKM786481 TAQ786481 SQU786481 SGY786481 RXC786481 RNG786481 RDK786481 QTO786481 QJS786481 PZW786481 PQA786481 PGE786481 OWI786481 OMM786481 OCQ786481 NSU786481 NIY786481 MZC786481 MPG786481 MFK786481 LVO786481 LLS786481 LBW786481 KSA786481 KIE786481 JYI786481 JOM786481 JEQ786481 IUU786481 IKY786481 IBC786481 HRG786481 HHK786481 GXO786481 GNS786481 GDW786481 FUA786481 FKE786481 FAI786481 EQM786481 EGQ786481 DWU786481 DMY786481 DDC786481 CTG786481 CJK786481 BZO786481 BPS786481 BFW786481 AWA786481 AME786481 ACI786481 SM786481 IQ786481 I786481:J786481 WVC720945 WLG720945 WBK720945 VRO720945 VHS720945 UXW720945 UOA720945 UEE720945 TUI720945 TKM720945 TAQ720945 SQU720945 SGY720945 RXC720945 RNG720945 RDK720945 QTO720945 QJS720945 PZW720945 PQA720945 PGE720945 OWI720945 OMM720945 OCQ720945 NSU720945 NIY720945 MZC720945 MPG720945 MFK720945 LVO720945 LLS720945 LBW720945 KSA720945 KIE720945 JYI720945 JOM720945 JEQ720945 IUU720945 IKY720945 IBC720945 HRG720945 HHK720945 GXO720945 GNS720945 GDW720945 FUA720945 FKE720945 FAI720945 EQM720945 EGQ720945 DWU720945 DMY720945 DDC720945 CTG720945 CJK720945 BZO720945 BPS720945 BFW720945 AWA720945 AME720945 ACI720945 SM720945 IQ720945 I720945:J720945 WVC655409 WLG655409 WBK655409 VRO655409 VHS655409 UXW655409 UOA655409 UEE655409 TUI655409 TKM655409 TAQ655409 SQU655409 SGY655409 RXC655409 RNG655409 RDK655409 QTO655409 QJS655409 PZW655409 PQA655409 PGE655409 OWI655409 OMM655409 OCQ655409 NSU655409 NIY655409 MZC655409 MPG655409 MFK655409 LVO655409 LLS655409 LBW655409 KSA655409 KIE655409 JYI655409 JOM655409 JEQ655409 IUU655409 IKY655409 IBC655409 HRG655409 HHK655409 GXO655409 GNS655409 GDW655409 FUA655409 FKE655409 FAI655409 EQM655409 EGQ655409 DWU655409 DMY655409 DDC655409 CTG655409 CJK655409 BZO655409 BPS655409 BFW655409 AWA655409 AME655409 ACI655409 SM655409 IQ655409 I655409:J655409 WVC589873 WLG589873 WBK589873 VRO589873 VHS589873 UXW589873 UOA589873 UEE589873 TUI589873 TKM589873 TAQ589873 SQU589873 SGY589873 RXC589873 RNG589873 RDK589873 QTO589873 QJS589873 PZW589873 PQA589873 PGE589873 OWI589873 OMM589873 OCQ589873 NSU589873 NIY589873 MZC589873 MPG589873 MFK589873 LVO589873 LLS589873 LBW589873 KSA589873 KIE589873 JYI589873 JOM589873 JEQ589873 IUU589873 IKY589873 IBC589873 HRG589873 HHK589873 GXO589873 GNS589873 GDW589873 FUA589873 FKE589873 FAI589873 EQM589873 EGQ589873 DWU589873 DMY589873 DDC589873 CTG589873 CJK589873 BZO589873 BPS589873 BFW589873 AWA589873 AME589873 ACI589873 SM589873 IQ589873 I589873:J589873 WVC524337 WLG524337 WBK524337 VRO524337 VHS524337 UXW524337 UOA524337 UEE524337 TUI524337 TKM524337 TAQ524337 SQU524337 SGY524337 RXC524337 RNG524337 RDK524337 QTO524337 QJS524337 PZW524337 PQA524337 PGE524337 OWI524337 OMM524337 OCQ524337 NSU524337 NIY524337 MZC524337 MPG524337 MFK524337 LVO524337 LLS524337 LBW524337 KSA524337 KIE524337 JYI524337 JOM524337 JEQ524337 IUU524337 IKY524337 IBC524337 HRG524337 HHK524337 GXO524337 GNS524337 GDW524337 FUA524337 FKE524337 FAI524337 EQM524337 EGQ524337 DWU524337 DMY524337 DDC524337 CTG524337 CJK524337 BZO524337 BPS524337 BFW524337 AWA524337 AME524337 ACI524337 SM524337 IQ524337 I524337:J524337 WVC458801 WLG458801 WBK458801 VRO458801 VHS458801 UXW458801 UOA458801 UEE458801 TUI458801 TKM458801 TAQ458801 SQU458801 SGY458801 RXC458801 RNG458801 RDK458801 QTO458801 QJS458801 PZW458801 PQA458801 PGE458801 OWI458801 OMM458801 OCQ458801 NSU458801 NIY458801 MZC458801 MPG458801 MFK458801 LVO458801 LLS458801 LBW458801 KSA458801 KIE458801 JYI458801 JOM458801 JEQ458801 IUU458801 IKY458801 IBC458801 HRG458801 HHK458801 GXO458801 GNS458801 GDW458801 FUA458801 FKE458801 FAI458801 EQM458801 EGQ458801 DWU458801 DMY458801 DDC458801 CTG458801 CJK458801 BZO458801 BPS458801 BFW458801 AWA458801 AME458801 ACI458801 SM458801 IQ458801 I458801:J458801 WVC393265 WLG393265 WBK393265 VRO393265 VHS393265 UXW393265 UOA393265 UEE393265 TUI393265 TKM393265 TAQ393265 SQU393265 SGY393265 RXC393265 RNG393265 RDK393265 QTO393265 QJS393265 PZW393265 PQA393265 PGE393265 OWI393265 OMM393265 OCQ393265 NSU393265 NIY393265 MZC393265 MPG393265 MFK393265 LVO393265 LLS393265 LBW393265 KSA393265 KIE393265 JYI393265 JOM393265 JEQ393265 IUU393265 IKY393265 IBC393265 HRG393265 HHK393265 GXO393265 GNS393265 GDW393265 FUA393265 FKE393265 FAI393265 EQM393265 EGQ393265 DWU393265 DMY393265 DDC393265 CTG393265 CJK393265 BZO393265 BPS393265 BFW393265 AWA393265 AME393265 ACI393265 SM393265 IQ393265 I393265:J393265 WVC327729 WLG327729 WBK327729 VRO327729 VHS327729 UXW327729 UOA327729 UEE327729 TUI327729 TKM327729 TAQ327729 SQU327729 SGY327729 RXC327729 RNG327729 RDK327729 QTO327729 QJS327729 PZW327729 PQA327729 PGE327729 OWI327729 OMM327729 OCQ327729 NSU327729 NIY327729 MZC327729 MPG327729 MFK327729 LVO327729 LLS327729 LBW327729 KSA327729 KIE327729 JYI327729 JOM327729 JEQ327729 IUU327729 IKY327729 IBC327729 HRG327729 HHK327729 GXO327729 GNS327729 GDW327729 FUA327729 FKE327729 FAI327729 EQM327729 EGQ327729 DWU327729 DMY327729 DDC327729 CTG327729 CJK327729 BZO327729 BPS327729 BFW327729 AWA327729 AME327729 ACI327729 SM327729 IQ327729 I327729:J327729 WVC262193 WLG262193 WBK262193 VRO262193 VHS262193 UXW262193 UOA262193 UEE262193 TUI262193 TKM262193 TAQ262193 SQU262193 SGY262193 RXC262193 RNG262193 RDK262193 QTO262193 QJS262193 PZW262193 PQA262193 PGE262193 OWI262193 OMM262193 OCQ262193 NSU262193 NIY262193 MZC262193 MPG262193 MFK262193 LVO262193 LLS262193 LBW262193 KSA262193 KIE262193 JYI262193 JOM262193 JEQ262193 IUU262193 IKY262193 IBC262193 HRG262193 HHK262193 GXO262193 GNS262193 GDW262193 FUA262193 FKE262193 FAI262193 EQM262193 EGQ262193 DWU262193 DMY262193 DDC262193 CTG262193 CJK262193 BZO262193 BPS262193 BFW262193 AWA262193 AME262193 ACI262193 SM262193 IQ262193 I262193:J262193 WVC196657 WLG196657 WBK196657 VRO196657 VHS196657 UXW196657 UOA196657 UEE196657 TUI196657 TKM196657 TAQ196657 SQU196657 SGY196657 RXC196657 RNG196657 RDK196657 QTO196657 QJS196657 PZW196657 PQA196657 PGE196657 OWI196657 OMM196657 OCQ196657 NSU196657 NIY196657 MZC196657 MPG196657 MFK196657 LVO196657 LLS196657 LBW196657 KSA196657 KIE196657 JYI196657 JOM196657 JEQ196657 IUU196657 IKY196657 IBC196657 HRG196657 HHK196657 GXO196657 GNS196657 GDW196657 FUA196657 FKE196657 FAI196657 EQM196657 EGQ196657 DWU196657 DMY196657 DDC196657 CTG196657 CJK196657 BZO196657 BPS196657 BFW196657 AWA196657 AME196657 ACI196657 SM196657 IQ196657 I196657:J196657 WVC131121 WLG131121 WBK131121 VRO131121 VHS131121 UXW131121 UOA131121 UEE131121 TUI131121 TKM131121 TAQ131121 SQU131121 SGY131121 RXC131121 RNG131121 RDK131121 QTO131121 QJS131121 PZW131121 PQA131121 PGE131121 OWI131121 OMM131121 OCQ131121 NSU131121 NIY131121 MZC131121 MPG131121 MFK131121 LVO131121 LLS131121 LBW131121 KSA131121 KIE131121 JYI131121 JOM131121 JEQ131121 IUU131121 IKY131121 IBC131121 HRG131121 HHK131121 GXO131121 GNS131121 GDW131121 FUA131121 FKE131121 FAI131121 EQM131121 EGQ131121 DWU131121 DMY131121 DDC131121 CTG131121 CJK131121 BZO131121 BPS131121 BFW131121 AWA131121 AME131121 ACI131121 SM131121 IQ131121 I131121:J131121 WVC65585 WLG65585 WBK65585 VRO65585 VHS65585 UXW65585 UOA65585 UEE65585 TUI65585 TKM65585 TAQ65585 SQU65585 SGY65585 RXC65585 RNG65585 RDK65585 QTO65585 QJS65585 PZW65585 PQA65585 PGE65585 OWI65585 OMM65585 OCQ65585 NSU65585 NIY65585 MZC65585 MPG65585 MFK65585 LVO65585 LLS65585 LBW65585 KSA65585 KIE65585 JYI65585 JOM65585 JEQ65585 IUU65585 IKY65585 IBC65585 HRG65585 HHK65585 GXO65585 GNS65585 GDW65585 FUA65585 FKE65585 FAI65585 EQM65585 EGQ65585 DWU65585 DMY65585 DDC65585 CTG65585 CJK65585 BZO65585 BPS65585 BFW65585 AWA65585 AME65585 ACI65585 SM65585 IQ65585 QQ8:QQ27 AAM8:AAM27 AKI8:AKI27 AUE8:AUE27 BEA8:BEA27 BNW8:BNW27 BXS8:BXS27 CHO8:CHO27 CRK8:CRK27 DBG8:DBG27 DLC8:DLC27 DUY8:DUY27 EEU8:EEU27 EOQ8:EOQ27 EYM8:EYM27 FII8:FII27 FSE8:FSE27 GCA8:GCA27 GLW8:GLW27 GVS8:GVS27 HFO8:HFO27 HPK8:HPK27 HZG8:HZG27 IJC8:IJC27 ISY8:ISY27 JCU8:JCU27 JMQ8:JMQ27 JWM8:JWM27 KGI8:KGI27 KQE8:KQE27 LAA8:LAA27 LJW8:LJW27 LTS8:LTS27 MDO8:MDO27 MNK8:MNK27 MXG8:MXG27 NHC8:NHC27 NQY8:NQY27 OAU8:OAU27 OKQ8:OKQ27 OUM8:OUM27 PEI8:PEI27 POE8:POE27 PYA8:PYA27 QHW8:QHW27 QRS8:QRS27 RBO8:RBO27 RLK8:RLK27 RVG8:RVG27 SFC8:SFC27 SOY8:SOY27 SYU8:SYU27 TIQ8:TIQ27 TSM8:TSM27 UCI8:UCI27 UME8:UME27 UWA8:UWA27 VFW8:VFW27 VPS8:VPS27 VZO8:VZO27 WJK8:WJK27 WTG8:WTG27 GU8:GU27" xr:uid="{952AC643-ACB5-478F-80A6-9BAA03DFF764}">
      <formula1>"Personnel,Fonctionnement,Prestations externes,Liés aux participants"</formula1>
    </dataValidation>
    <dataValidation type="list" allowBlank="1" showInputMessage="1" showErrorMessage="1" sqref="WVC983013:WVC983044 WLG983013:WLG983044 WBK983013:WBK983044 VRO983013:VRO983044 VHS983013:VHS983044 UXW983013:UXW983044 UOA983013:UOA983044 UEE983013:UEE983044 TUI983013:TUI983044 TKM983013:TKM983044 TAQ983013:TAQ983044 SQU983013:SQU983044 SGY983013:SGY983044 RXC983013:RXC983044 RNG983013:RNG983044 RDK983013:RDK983044 QTO983013:QTO983044 QJS983013:QJS983044 PZW983013:PZW983044 PQA983013:PQA983044 PGE983013:PGE983044 OWI983013:OWI983044 OMM983013:OMM983044 OCQ983013:OCQ983044 NSU983013:NSU983044 NIY983013:NIY983044 MZC983013:MZC983044 MPG983013:MPG983044 MFK983013:MFK983044 LVO983013:LVO983044 LLS983013:LLS983044 LBW983013:LBW983044 KSA983013:KSA983044 KIE983013:KIE983044 JYI983013:JYI983044 JOM983013:JOM983044 JEQ983013:JEQ983044 IUU983013:IUU983044 IKY983013:IKY983044 IBC983013:IBC983044 HRG983013:HRG983044 HHK983013:HHK983044 GXO983013:GXO983044 GNS983013:GNS983044 GDW983013:GDW983044 FUA983013:FUA983044 FKE983013:FKE983044 FAI983013:FAI983044 EQM983013:EQM983044 EGQ983013:EGQ983044 DWU983013:DWU983044 DMY983013:DMY983044 DDC983013:DDC983044 CTG983013:CTG983044 CJK983013:CJK983044 BZO983013:BZO983044 BPS983013:BPS983044 BFW983013:BFW983044 AWA983013:AWA983044 AME983013:AME983044 ACI983013:ACI983044 SM983013:SM983044 IQ983013:IQ983044 I983013:J983044 WVC917477:WVC917508 WLG917477:WLG917508 WBK917477:WBK917508 VRO917477:VRO917508 VHS917477:VHS917508 UXW917477:UXW917508 UOA917477:UOA917508 UEE917477:UEE917508 TUI917477:TUI917508 TKM917477:TKM917508 TAQ917477:TAQ917508 SQU917477:SQU917508 SGY917477:SGY917508 RXC917477:RXC917508 RNG917477:RNG917508 RDK917477:RDK917508 QTO917477:QTO917508 QJS917477:QJS917508 PZW917477:PZW917508 PQA917477:PQA917508 PGE917477:PGE917508 OWI917477:OWI917508 OMM917477:OMM917508 OCQ917477:OCQ917508 NSU917477:NSU917508 NIY917477:NIY917508 MZC917477:MZC917508 MPG917477:MPG917508 MFK917477:MFK917508 LVO917477:LVO917508 LLS917477:LLS917508 LBW917477:LBW917508 KSA917477:KSA917508 KIE917477:KIE917508 JYI917477:JYI917508 JOM917477:JOM917508 JEQ917477:JEQ917508 IUU917477:IUU917508 IKY917477:IKY917508 IBC917477:IBC917508 HRG917477:HRG917508 HHK917477:HHK917508 GXO917477:GXO917508 GNS917477:GNS917508 GDW917477:GDW917508 FUA917477:FUA917508 FKE917477:FKE917508 FAI917477:FAI917508 EQM917477:EQM917508 EGQ917477:EGQ917508 DWU917477:DWU917508 DMY917477:DMY917508 DDC917477:DDC917508 CTG917477:CTG917508 CJK917477:CJK917508 BZO917477:BZO917508 BPS917477:BPS917508 BFW917477:BFW917508 AWA917477:AWA917508 AME917477:AME917508 ACI917477:ACI917508 SM917477:SM917508 IQ917477:IQ917508 I917477:J917508 WVC851941:WVC851972 WLG851941:WLG851972 WBK851941:WBK851972 VRO851941:VRO851972 VHS851941:VHS851972 UXW851941:UXW851972 UOA851941:UOA851972 UEE851941:UEE851972 TUI851941:TUI851972 TKM851941:TKM851972 TAQ851941:TAQ851972 SQU851941:SQU851972 SGY851941:SGY851972 RXC851941:RXC851972 RNG851941:RNG851972 RDK851941:RDK851972 QTO851941:QTO851972 QJS851941:QJS851972 PZW851941:PZW851972 PQA851941:PQA851972 PGE851941:PGE851972 OWI851941:OWI851972 OMM851941:OMM851972 OCQ851941:OCQ851972 NSU851941:NSU851972 NIY851941:NIY851972 MZC851941:MZC851972 MPG851941:MPG851972 MFK851941:MFK851972 LVO851941:LVO851972 LLS851941:LLS851972 LBW851941:LBW851972 KSA851941:KSA851972 KIE851941:KIE851972 JYI851941:JYI851972 JOM851941:JOM851972 JEQ851941:JEQ851972 IUU851941:IUU851972 IKY851941:IKY851972 IBC851941:IBC851972 HRG851941:HRG851972 HHK851941:HHK851972 GXO851941:GXO851972 GNS851941:GNS851972 GDW851941:GDW851972 FUA851941:FUA851972 FKE851941:FKE851972 FAI851941:FAI851972 EQM851941:EQM851972 EGQ851941:EGQ851972 DWU851941:DWU851972 DMY851941:DMY851972 DDC851941:DDC851972 CTG851941:CTG851972 CJK851941:CJK851972 BZO851941:BZO851972 BPS851941:BPS851972 BFW851941:BFW851972 AWA851941:AWA851972 AME851941:AME851972 ACI851941:ACI851972 SM851941:SM851972 IQ851941:IQ851972 I851941:J851972 WVC786405:WVC786436 WLG786405:WLG786436 WBK786405:WBK786436 VRO786405:VRO786436 VHS786405:VHS786436 UXW786405:UXW786436 UOA786405:UOA786436 UEE786405:UEE786436 TUI786405:TUI786436 TKM786405:TKM786436 TAQ786405:TAQ786436 SQU786405:SQU786436 SGY786405:SGY786436 RXC786405:RXC786436 RNG786405:RNG786436 RDK786405:RDK786436 QTO786405:QTO786436 QJS786405:QJS786436 PZW786405:PZW786436 PQA786405:PQA786436 PGE786405:PGE786436 OWI786405:OWI786436 OMM786405:OMM786436 OCQ786405:OCQ786436 NSU786405:NSU786436 NIY786405:NIY786436 MZC786405:MZC786436 MPG786405:MPG786436 MFK786405:MFK786436 LVO786405:LVO786436 LLS786405:LLS786436 LBW786405:LBW786436 KSA786405:KSA786436 KIE786405:KIE786436 JYI786405:JYI786436 JOM786405:JOM786436 JEQ786405:JEQ786436 IUU786405:IUU786436 IKY786405:IKY786436 IBC786405:IBC786436 HRG786405:HRG786436 HHK786405:HHK786436 GXO786405:GXO786436 GNS786405:GNS786436 GDW786405:GDW786436 FUA786405:FUA786436 FKE786405:FKE786436 FAI786405:FAI786436 EQM786405:EQM786436 EGQ786405:EGQ786436 DWU786405:DWU786436 DMY786405:DMY786436 DDC786405:DDC786436 CTG786405:CTG786436 CJK786405:CJK786436 BZO786405:BZO786436 BPS786405:BPS786436 BFW786405:BFW786436 AWA786405:AWA786436 AME786405:AME786436 ACI786405:ACI786436 SM786405:SM786436 IQ786405:IQ786436 I786405:J786436 WVC720869:WVC720900 WLG720869:WLG720900 WBK720869:WBK720900 VRO720869:VRO720900 VHS720869:VHS720900 UXW720869:UXW720900 UOA720869:UOA720900 UEE720869:UEE720900 TUI720869:TUI720900 TKM720869:TKM720900 TAQ720869:TAQ720900 SQU720869:SQU720900 SGY720869:SGY720900 RXC720869:RXC720900 RNG720869:RNG720900 RDK720869:RDK720900 QTO720869:QTO720900 QJS720869:QJS720900 PZW720869:PZW720900 PQA720869:PQA720900 PGE720869:PGE720900 OWI720869:OWI720900 OMM720869:OMM720900 OCQ720869:OCQ720900 NSU720869:NSU720900 NIY720869:NIY720900 MZC720869:MZC720900 MPG720869:MPG720900 MFK720869:MFK720900 LVO720869:LVO720900 LLS720869:LLS720900 LBW720869:LBW720900 KSA720869:KSA720900 KIE720869:KIE720900 JYI720869:JYI720900 JOM720869:JOM720900 JEQ720869:JEQ720900 IUU720869:IUU720900 IKY720869:IKY720900 IBC720869:IBC720900 HRG720869:HRG720900 HHK720869:HHK720900 GXO720869:GXO720900 GNS720869:GNS720900 GDW720869:GDW720900 FUA720869:FUA720900 FKE720869:FKE720900 FAI720869:FAI720900 EQM720869:EQM720900 EGQ720869:EGQ720900 DWU720869:DWU720900 DMY720869:DMY720900 DDC720869:DDC720900 CTG720869:CTG720900 CJK720869:CJK720900 BZO720869:BZO720900 BPS720869:BPS720900 BFW720869:BFW720900 AWA720869:AWA720900 AME720869:AME720900 ACI720869:ACI720900 SM720869:SM720900 IQ720869:IQ720900 I720869:J720900 WVC655333:WVC655364 WLG655333:WLG655364 WBK655333:WBK655364 VRO655333:VRO655364 VHS655333:VHS655364 UXW655333:UXW655364 UOA655333:UOA655364 UEE655333:UEE655364 TUI655333:TUI655364 TKM655333:TKM655364 TAQ655333:TAQ655364 SQU655333:SQU655364 SGY655333:SGY655364 RXC655333:RXC655364 RNG655333:RNG655364 RDK655333:RDK655364 QTO655333:QTO655364 QJS655333:QJS655364 PZW655333:PZW655364 PQA655333:PQA655364 PGE655333:PGE655364 OWI655333:OWI655364 OMM655333:OMM655364 OCQ655333:OCQ655364 NSU655333:NSU655364 NIY655333:NIY655364 MZC655333:MZC655364 MPG655333:MPG655364 MFK655333:MFK655364 LVO655333:LVO655364 LLS655333:LLS655364 LBW655333:LBW655364 KSA655333:KSA655364 KIE655333:KIE655364 JYI655333:JYI655364 JOM655333:JOM655364 JEQ655333:JEQ655364 IUU655333:IUU655364 IKY655333:IKY655364 IBC655333:IBC655364 HRG655333:HRG655364 HHK655333:HHK655364 GXO655333:GXO655364 GNS655333:GNS655364 GDW655333:GDW655364 FUA655333:FUA655364 FKE655333:FKE655364 FAI655333:FAI655364 EQM655333:EQM655364 EGQ655333:EGQ655364 DWU655333:DWU655364 DMY655333:DMY655364 DDC655333:DDC655364 CTG655333:CTG655364 CJK655333:CJK655364 BZO655333:BZO655364 BPS655333:BPS655364 BFW655333:BFW655364 AWA655333:AWA655364 AME655333:AME655364 ACI655333:ACI655364 SM655333:SM655364 IQ655333:IQ655364 I655333:J655364 WVC589797:WVC589828 WLG589797:WLG589828 WBK589797:WBK589828 VRO589797:VRO589828 VHS589797:VHS589828 UXW589797:UXW589828 UOA589797:UOA589828 UEE589797:UEE589828 TUI589797:TUI589828 TKM589797:TKM589828 TAQ589797:TAQ589828 SQU589797:SQU589828 SGY589797:SGY589828 RXC589797:RXC589828 RNG589797:RNG589828 RDK589797:RDK589828 QTO589797:QTO589828 QJS589797:QJS589828 PZW589797:PZW589828 PQA589797:PQA589828 PGE589797:PGE589828 OWI589797:OWI589828 OMM589797:OMM589828 OCQ589797:OCQ589828 NSU589797:NSU589828 NIY589797:NIY589828 MZC589797:MZC589828 MPG589797:MPG589828 MFK589797:MFK589828 LVO589797:LVO589828 LLS589797:LLS589828 LBW589797:LBW589828 KSA589797:KSA589828 KIE589797:KIE589828 JYI589797:JYI589828 JOM589797:JOM589828 JEQ589797:JEQ589828 IUU589797:IUU589828 IKY589797:IKY589828 IBC589797:IBC589828 HRG589797:HRG589828 HHK589797:HHK589828 GXO589797:GXO589828 GNS589797:GNS589828 GDW589797:GDW589828 FUA589797:FUA589828 FKE589797:FKE589828 FAI589797:FAI589828 EQM589797:EQM589828 EGQ589797:EGQ589828 DWU589797:DWU589828 DMY589797:DMY589828 DDC589797:DDC589828 CTG589797:CTG589828 CJK589797:CJK589828 BZO589797:BZO589828 BPS589797:BPS589828 BFW589797:BFW589828 AWA589797:AWA589828 AME589797:AME589828 ACI589797:ACI589828 SM589797:SM589828 IQ589797:IQ589828 I589797:J589828 WVC524261:WVC524292 WLG524261:WLG524292 WBK524261:WBK524292 VRO524261:VRO524292 VHS524261:VHS524292 UXW524261:UXW524292 UOA524261:UOA524292 UEE524261:UEE524292 TUI524261:TUI524292 TKM524261:TKM524292 TAQ524261:TAQ524292 SQU524261:SQU524292 SGY524261:SGY524292 RXC524261:RXC524292 RNG524261:RNG524292 RDK524261:RDK524292 QTO524261:QTO524292 QJS524261:QJS524292 PZW524261:PZW524292 PQA524261:PQA524292 PGE524261:PGE524292 OWI524261:OWI524292 OMM524261:OMM524292 OCQ524261:OCQ524292 NSU524261:NSU524292 NIY524261:NIY524292 MZC524261:MZC524292 MPG524261:MPG524292 MFK524261:MFK524292 LVO524261:LVO524292 LLS524261:LLS524292 LBW524261:LBW524292 KSA524261:KSA524292 KIE524261:KIE524292 JYI524261:JYI524292 JOM524261:JOM524292 JEQ524261:JEQ524292 IUU524261:IUU524292 IKY524261:IKY524292 IBC524261:IBC524292 HRG524261:HRG524292 HHK524261:HHK524292 GXO524261:GXO524292 GNS524261:GNS524292 GDW524261:GDW524292 FUA524261:FUA524292 FKE524261:FKE524292 FAI524261:FAI524292 EQM524261:EQM524292 EGQ524261:EGQ524292 DWU524261:DWU524292 DMY524261:DMY524292 DDC524261:DDC524292 CTG524261:CTG524292 CJK524261:CJK524292 BZO524261:BZO524292 BPS524261:BPS524292 BFW524261:BFW524292 AWA524261:AWA524292 AME524261:AME524292 ACI524261:ACI524292 SM524261:SM524292 IQ524261:IQ524292 I524261:J524292 WVC458725:WVC458756 WLG458725:WLG458756 WBK458725:WBK458756 VRO458725:VRO458756 VHS458725:VHS458756 UXW458725:UXW458756 UOA458725:UOA458756 UEE458725:UEE458756 TUI458725:TUI458756 TKM458725:TKM458756 TAQ458725:TAQ458756 SQU458725:SQU458756 SGY458725:SGY458756 RXC458725:RXC458756 RNG458725:RNG458756 RDK458725:RDK458756 QTO458725:QTO458756 QJS458725:QJS458756 PZW458725:PZW458756 PQA458725:PQA458756 PGE458725:PGE458756 OWI458725:OWI458756 OMM458725:OMM458756 OCQ458725:OCQ458756 NSU458725:NSU458756 NIY458725:NIY458756 MZC458725:MZC458756 MPG458725:MPG458756 MFK458725:MFK458756 LVO458725:LVO458756 LLS458725:LLS458756 LBW458725:LBW458756 KSA458725:KSA458756 KIE458725:KIE458756 JYI458725:JYI458756 JOM458725:JOM458756 JEQ458725:JEQ458756 IUU458725:IUU458756 IKY458725:IKY458756 IBC458725:IBC458756 HRG458725:HRG458756 HHK458725:HHK458756 GXO458725:GXO458756 GNS458725:GNS458756 GDW458725:GDW458756 FUA458725:FUA458756 FKE458725:FKE458756 FAI458725:FAI458756 EQM458725:EQM458756 EGQ458725:EGQ458756 DWU458725:DWU458756 DMY458725:DMY458756 DDC458725:DDC458756 CTG458725:CTG458756 CJK458725:CJK458756 BZO458725:BZO458756 BPS458725:BPS458756 BFW458725:BFW458756 AWA458725:AWA458756 AME458725:AME458756 ACI458725:ACI458756 SM458725:SM458756 IQ458725:IQ458756 I458725:J458756 WVC393189:WVC393220 WLG393189:WLG393220 WBK393189:WBK393220 VRO393189:VRO393220 VHS393189:VHS393220 UXW393189:UXW393220 UOA393189:UOA393220 UEE393189:UEE393220 TUI393189:TUI393220 TKM393189:TKM393220 TAQ393189:TAQ393220 SQU393189:SQU393220 SGY393189:SGY393220 RXC393189:RXC393220 RNG393189:RNG393220 RDK393189:RDK393220 QTO393189:QTO393220 QJS393189:QJS393220 PZW393189:PZW393220 PQA393189:PQA393220 PGE393189:PGE393220 OWI393189:OWI393220 OMM393189:OMM393220 OCQ393189:OCQ393220 NSU393189:NSU393220 NIY393189:NIY393220 MZC393189:MZC393220 MPG393189:MPG393220 MFK393189:MFK393220 LVO393189:LVO393220 LLS393189:LLS393220 LBW393189:LBW393220 KSA393189:KSA393220 KIE393189:KIE393220 JYI393189:JYI393220 JOM393189:JOM393220 JEQ393189:JEQ393220 IUU393189:IUU393220 IKY393189:IKY393220 IBC393189:IBC393220 HRG393189:HRG393220 HHK393189:HHK393220 GXO393189:GXO393220 GNS393189:GNS393220 GDW393189:GDW393220 FUA393189:FUA393220 FKE393189:FKE393220 FAI393189:FAI393220 EQM393189:EQM393220 EGQ393189:EGQ393220 DWU393189:DWU393220 DMY393189:DMY393220 DDC393189:DDC393220 CTG393189:CTG393220 CJK393189:CJK393220 BZO393189:BZO393220 BPS393189:BPS393220 BFW393189:BFW393220 AWA393189:AWA393220 AME393189:AME393220 ACI393189:ACI393220 SM393189:SM393220 IQ393189:IQ393220 I393189:J393220 WVC327653:WVC327684 WLG327653:WLG327684 WBK327653:WBK327684 VRO327653:VRO327684 VHS327653:VHS327684 UXW327653:UXW327684 UOA327653:UOA327684 UEE327653:UEE327684 TUI327653:TUI327684 TKM327653:TKM327684 TAQ327653:TAQ327684 SQU327653:SQU327684 SGY327653:SGY327684 RXC327653:RXC327684 RNG327653:RNG327684 RDK327653:RDK327684 QTO327653:QTO327684 QJS327653:QJS327684 PZW327653:PZW327684 PQA327653:PQA327684 PGE327653:PGE327684 OWI327653:OWI327684 OMM327653:OMM327684 OCQ327653:OCQ327684 NSU327653:NSU327684 NIY327653:NIY327684 MZC327653:MZC327684 MPG327653:MPG327684 MFK327653:MFK327684 LVO327653:LVO327684 LLS327653:LLS327684 LBW327653:LBW327684 KSA327653:KSA327684 KIE327653:KIE327684 JYI327653:JYI327684 JOM327653:JOM327684 JEQ327653:JEQ327684 IUU327653:IUU327684 IKY327653:IKY327684 IBC327653:IBC327684 HRG327653:HRG327684 HHK327653:HHK327684 GXO327653:GXO327684 GNS327653:GNS327684 GDW327653:GDW327684 FUA327653:FUA327684 FKE327653:FKE327684 FAI327653:FAI327684 EQM327653:EQM327684 EGQ327653:EGQ327684 DWU327653:DWU327684 DMY327653:DMY327684 DDC327653:DDC327684 CTG327653:CTG327684 CJK327653:CJK327684 BZO327653:BZO327684 BPS327653:BPS327684 BFW327653:BFW327684 AWA327653:AWA327684 AME327653:AME327684 ACI327653:ACI327684 SM327653:SM327684 IQ327653:IQ327684 I327653:J327684 WVC262117:WVC262148 WLG262117:WLG262148 WBK262117:WBK262148 VRO262117:VRO262148 VHS262117:VHS262148 UXW262117:UXW262148 UOA262117:UOA262148 UEE262117:UEE262148 TUI262117:TUI262148 TKM262117:TKM262148 TAQ262117:TAQ262148 SQU262117:SQU262148 SGY262117:SGY262148 RXC262117:RXC262148 RNG262117:RNG262148 RDK262117:RDK262148 QTO262117:QTO262148 QJS262117:QJS262148 PZW262117:PZW262148 PQA262117:PQA262148 PGE262117:PGE262148 OWI262117:OWI262148 OMM262117:OMM262148 OCQ262117:OCQ262148 NSU262117:NSU262148 NIY262117:NIY262148 MZC262117:MZC262148 MPG262117:MPG262148 MFK262117:MFK262148 LVO262117:LVO262148 LLS262117:LLS262148 LBW262117:LBW262148 KSA262117:KSA262148 KIE262117:KIE262148 JYI262117:JYI262148 JOM262117:JOM262148 JEQ262117:JEQ262148 IUU262117:IUU262148 IKY262117:IKY262148 IBC262117:IBC262148 HRG262117:HRG262148 HHK262117:HHK262148 GXO262117:GXO262148 GNS262117:GNS262148 GDW262117:GDW262148 FUA262117:FUA262148 FKE262117:FKE262148 FAI262117:FAI262148 EQM262117:EQM262148 EGQ262117:EGQ262148 DWU262117:DWU262148 DMY262117:DMY262148 DDC262117:DDC262148 CTG262117:CTG262148 CJK262117:CJK262148 BZO262117:BZO262148 BPS262117:BPS262148 BFW262117:BFW262148 AWA262117:AWA262148 AME262117:AME262148 ACI262117:ACI262148 SM262117:SM262148 IQ262117:IQ262148 I262117:J262148 WVC196581:WVC196612 WLG196581:WLG196612 WBK196581:WBK196612 VRO196581:VRO196612 VHS196581:VHS196612 UXW196581:UXW196612 UOA196581:UOA196612 UEE196581:UEE196612 TUI196581:TUI196612 TKM196581:TKM196612 TAQ196581:TAQ196612 SQU196581:SQU196612 SGY196581:SGY196612 RXC196581:RXC196612 RNG196581:RNG196612 RDK196581:RDK196612 QTO196581:QTO196612 QJS196581:QJS196612 PZW196581:PZW196612 PQA196581:PQA196612 PGE196581:PGE196612 OWI196581:OWI196612 OMM196581:OMM196612 OCQ196581:OCQ196612 NSU196581:NSU196612 NIY196581:NIY196612 MZC196581:MZC196612 MPG196581:MPG196612 MFK196581:MFK196612 LVO196581:LVO196612 LLS196581:LLS196612 LBW196581:LBW196612 KSA196581:KSA196612 KIE196581:KIE196612 JYI196581:JYI196612 JOM196581:JOM196612 JEQ196581:JEQ196612 IUU196581:IUU196612 IKY196581:IKY196612 IBC196581:IBC196612 HRG196581:HRG196612 HHK196581:HHK196612 GXO196581:GXO196612 GNS196581:GNS196612 GDW196581:GDW196612 FUA196581:FUA196612 FKE196581:FKE196612 FAI196581:FAI196612 EQM196581:EQM196612 EGQ196581:EGQ196612 DWU196581:DWU196612 DMY196581:DMY196612 DDC196581:DDC196612 CTG196581:CTG196612 CJK196581:CJK196612 BZO196581:BZO196612 BPS196581:BPS196612 BFW196581:BFW196612 AWA196581:AWA196612 AME196581:AME196612 ACI196581:ACI196612 SM196581:SM196612 IQ196581:IQ196612 I196581:J196612 WVC131045:WVC131076 WLG131045:WLG131076 WBK131045:WBK131076 VRO131045:VRO131076 VHS131045:VHS131076 UXW131045:UXW131076 UOA131045:UOA131076 UEE131045:UEE131076 TUI131045:TUI131076 TKM131045:TKM131076 TAQ131045:TAQ131076 SQU131045:SQU131076 SGY131045:SGY131076 RXC131045:RXC131076 RNG131045:RNG131076 RDK131045:RDK131076 QTO131045:QTO131076 QJS131045:QJS131076 PZW131045:PZW131076 PQA131045:PQA131076 PGE131045:PGE131076 OWI131045:OWI131076 OMM131045:OMM131076 OCQ131045:OCQ131076 NSU131045:NSU131076 NIY131045:NIY131076 MZC131045:MZC131076 MPG131045:MPG131076 MFK131045:MFK131076 LVO131045:LVO131076 LLS131045:LLS131076 LBW131045:LBW131076 KSA131045:KSA131076 KIE131045:KIE131076 JYI131045:JYI131076 JOM131045:JOM131076 JEQ131045:JEQ131076 IUU131045:IUU131076 IKY131045:IKY131076 IBC131045:IBC131076 HRG131045:HRG131076 HHK131045:HHK131076 GXO131045:GXO131076 GNS131045:GNS131076 GDW131045:GDW131076 FUA131045:FUA131076 FKE131045:FKE131076 FAI131045:FAI131076 EQM131045:EQM131076 EGQ131045:EGQ131076 DWU131045:DWU131076 DMY131045:DMY131076 DDC131045:DDC131076 CTG131045:CTG131076 CJK131045:CJK131076 BZO131045:BZO131076 BPS131045:BPS131076 BFW131045:BFW131076 AWA131045:AWA131076 AME131045:AME131076 ACI131045:ACI131076 SM131045:SM131076 IQ131045:IQ131076 I131045:J131076 WVC65509:WVC65540 WLG65509:WLG65540 WBK65509:WBK65540 VRO65509:VRO65540 VHS65509:VHS65540 UXW65509:UXW65540 UOA65509:UOA65540 UEE65509:UEE65540 TUI65509:TUI65540 TKM65509:TKM65540 TAQ65509:TAQ65540 SQU65509:SQU65540 SGY65509:SGY65540 RXC65509:RXC65540 RNG65509:RNG65540 RDK65509:RDK65540 QTO65509:QTO65540 QJS65509:QJS65540 PZW65509:PZW65540 PQA65509:PQA65540 PGE65509:PGE65540 OWI65509:OWI65540 OMM65509:OMM65540 OCQ65509:OCQ65540 NSU65509:NSU65540 NIY65509:NIY65540 MZC65509:MZC65540 MPG65509:MPG65540 MFK65509:MFK65540 LVO65509:LVO65540 LLS65509:LLS65540 LBW65509:LBW65540 KSA65509:KSA65540 KIE65509:KIE65540 JYI65509:JYI65540 JOM65509:JOM65540 JEQ65509:JEQ65540 IUU65509:IUU65540 IKY65509:IKY65540 IBC65509:IBC65540 HRG65509:HRG65540 HHK65509:HHK65540 GXO65509:GXO65540 GNS65509:GNS65540 GDW65509:GDW65540 FUA65509:FUA65540 FKE65509:FKE65540 FAI65509:FAI65540 EQM65509:EQM65540 EGQ65509:EGQ65540 DWU65509:DWU65540 DMY65509:DMY65540 DDC65509:DDC65540 CTG65509:CTG65540 CJK65509:CJK65540 BZO65509:BZO65540 BPS65509:BPS65540 BFW65509:BFW65540 AWA65509:AWA65540 AME65509:AME65540 ACI65509:ACI65540 SM65509:SM65540 IQ65509:IQ65540 I65509:J65540 WVC983051:WVC983059 WLG983051:WLG983059 WBK983051:WBK983059 VRO983051:VRO983059 VHS983051:VHS983059 UXW983051:UXW983059 UOA983051:UOA983059 UEE983051:UEE983059 TUI983051:TUI983059 TKM983051:TKM983059 TAQ983051:TAQ983059 SQU983051:SQU983059 SGY983051:SGY983059 RXC983051:RXC983059 RNG983051:RNG983059 RDK983051:RDK983059 QTO983051:QTO983059 QJS983051:QJS983059 PZW983051:PZW983059 PQA983051:PQA983059 PGE983051:PGE983059 OWI983051:OWI983059 OMM983051:OMM983059 OCQ983051:OCQ983059 NSU983051:NSU983059 NIY983051:NIY983059 MZC983051:MZC983059 MPG983051:MPG983059 MFK983051:MFK983059 LVO983051:LVO983059 LLS983051:LLS983059 LBW983051:LBW983059 KSA983051:KSA983059 KIE983051:KIE983059 JYI983051:JYI983059 JOM983051:JOM983059 JEQ983051:JEQ983059 IUU983051:IUU983059 IKY983051:IKY983059 IBC983051:IBC983059 HRG983051:HRG983059 HHK983051:HHK983059 GXO983051:GXO983059 GNS983051:GNS983059 GDW983051:GDW983059 FUA983051:FUA983059 FKE983051:FKE983059 FAI983051:FAI983059 EQM983051:EQM983059 EGQ983051:EGQ983059 DWU983051:DWU983059 DMY983051:DMY983059 DDC983051:DDC983059 CTG983051:CTG983059 CJK983051:CJK983059 BZO983051:BZO983059 BPS983051:BPS983059 BFW983051:BFW983059 AWA983051:AWA983059 AME983051:AME983059 ACI983051:ACI983059 SM983051:SM983059 IQ983051:IQ983059 I983051:J983059 WVC917515:WVC917523 WLG917515:WLG917523 WBK917515:WBK917523 VRO917515:VRO917523 VHS917515:VHS917523 UXW917515:UXW917523 UOA917515:UOA917523 UEE917515:UEE917523 TUI917515:TUI917523 TKM917515:TKM917523 TAQ917515:TAQ917523 SQU917515:SQU917523 SGY917515:SGY917523 RXC917515:RXC917523 RNG917515:RNG917523 RDK917515:RDK917523 QTO917515:QTO917523 QJS917515:QJS917523 PZW917515:PZW917523 PQA917515:PQA917523 PGE917515:PGE917523 OWI917515:OWI917523 OMM917515:OMM917523 OCQ917515:OCQ917523 NSU917515:NSU917523 NIY917515:NIY917523 MZC917515:MZC917523 MPG917515:MPG917523 MFK917515:MFK917523 LVO917515:LVO917523 LLS917515:LLS917523 LBW917515:LBW917523 KSA917515:KSA917523 KIE917515:KIE917523 JYI917515:JYI917523 JOM917515:JOM917523 JEQ917515:JEQ917523 IUU917515:IUU917523 IKY917515:IKY917523 IBC917515:IBC917523 HRG917515:HRG917523 HHK917515:HHK917523 GXO917515:GXO917523 GNS917515:GNS917523 GDW917515:GDW917523 FUA917515:FUA917523 FKE917515:FKE917523 FAI917515:FAI917523 EQM917515:EQM917523 EGQ917515:EGQ917523 DWU917515:DWU917523 DMY917515:DMY917523 DDC917515:DDC917523 CTG917515:CTG917523 CJK917515:CJK917523 BZO917515:BZO917523 BPS917515:BPS917523 BFW917515:BFW917523 AWA917515:AWA917523 AME917515:AME917523 ACI917515:ACI917523 SM917515:SM917523 IQ917515:IQ917523 I917515:J917523 WVC851979:WVC851987 WLG851979:WLG851987 WBK851979:WBK851987 VRO851979:VRO851987 VHS851979:VHS851987 UXW851979:UXW851987 UOA851979:UOA851987 UEE851979:UEE851987 TUI851979:TUI851987 TKM851979:TKM851987 TAQ851979:TAQ851987 SQU851979:SQU851987 SGY851979:SGY851987 RXC851979:RXC851987 RNG851979:RNG851987 RDK851979:RDK851987 QTO851979:QTO851987 QJS851979:QJS851987 PZW851979:PZW851987 PQA851979:PQA851987 PGE851979:PGE851987 OWI851979:OWI851987 OMM851979:OMM851987 OCQ851979:OCQ851987 NSU851979:NSU851987 NIY851979:NIY851987 MZC851979:MZC851987 MPG851979:MPG851987 MFK851979:MFK851987 LVO851979:LVO851987 LLS851979:LLS851987 LBW851979:LBW851987 KSA851979:KSA851987 KIE851979:KIE851987 JYI851979:JYI851987 JOM851979:JOM851987 JEQ851979:JEQ851987 IUU851979:IUU851987 IKY851979:IKY851987 IBC851979:IBC851987 HRG851979:HRG851987 HHK851979:HHK851987 GXO851979:GXO851987 GNS851979:GNS851987 GDW851979:GDW851987 FUA851979:FUA851987 FKE851979:FKE851987 FAI851979:FAI851987 EQM851979:EQM851987 EGQ851979:EGQ851987 DWU851979:DWU851987 DMY851979:DMY851987 DDC851979:DDC851987 CTG851979:CTG851987 CJK851979:CJK851987 BZO851979:BZO851987 BPS851979:BPS851987 BFW851979:BFW851987 AWA851979:AWA851987 AME851979:AME851987 ACI851979:ACI851987 SM851979:SM851987 IQ851979:IQ851987 I851979:J851987 WVC786443:WVC786451 WLG786443:WLG786451 WBK786443:WBK786451 VRO786443:VRO786451 VHS786443:VHS786451 UXW786443:UXW786451 UOA786443:UOA786451 UEE786443:UEE786451 TUI786443:TUI786451 TKM786443:TKM786451 TAQ786443:TAQ786451 SQU786443:SQU786451 SGY786443:SGY786451 RXC786443:RXC786451 RNG786443:RNG786451 RDK786443:RDK786451 QTO786443:QTO786451 QJS786443:QJS786451 PZW786443:PZW786451 PQA786443:PQA786451 PGE786443:PGE786451 OWI786443:OWI786451 OMM786443:OMM786451 OCQ786443:OCQ786451 NSU786443:NSU786451 NIY786443:NIY786451 MZC786443:MZC786451 MPG786443:MPG786451 MFK786443:MFK786451 LVO786443:LVO786451 LLS786443:LLS786451 LBW786443:LBW786451 KSA786443:KSA786451 KIE786443:KIE786451 JYI786443:JYI786451 JOM786443:JOM786451 JEQ786443:JEQ786451 IUU786443:IUU786451 IKY786443:IKY786451 IBC786443:IBC786451 HRG786443:HRG786451 HHK786443:HHK786451 GXO786443:GXO786451 GNS786443:GNS786451 GDW786443:GDW786451 FUA786443:FUA786451 FKE786443:FKE786451 FAI786443:FAI786451 EQM786443:EQM786451 EGQ786443:EGQ786451 DWU786443:DWU786451 DMY786443:DMY786451 DDC786443:DDC786451 CTG786443:CTG786451 CJK786443:CJK786451 BZO786443:BZO786451 BPS786443:BPS786451 BFW786443:BFW786451 AWA786443:AWA786451 AME786443:AME786451 ACI786443:ACI786451 SM786443:SM786451 IQ786443:IQ786451 I786443:J786451 WVC720907:WVC720915 WLG720907:WLG720915 WBK720907:WBK720915 VRO720907:VRO720915 VHS720907:VHS720915 UXW720907:UXW720915 UOA720907:UOA720915 UEE720907:UEE720915 TUI720907:TUI720915 TKM720907:TKM720915 TAQ720907:TAQ720915 SQU720907:SQU720915 SGY720907:SGY720915 RXC720907:RXC720915 RNG720907:RNG720915 RDK720907:RDK720915 QTO720907:QTO720915 QJS720907:QJS720915 PZW720907:PZW720915 PQA720907:PQA720915 PGE720907:PGE720915 OWI720907:OWI720915 OMM720907:OMM720915 OCQ720907:OCQ720915 NSU720907:NSU720915 NIY720907:NIY720915 MZC720907:MZC720915 MPG720907:MPG720915 MFK720907:MFK720915 LVO720907:LVO720915 LLS720907:LLS720915 LBW720907:LBW720915 KSA720907:KSA720915 KIE720907:KIE720915 JYI720907:JYI720915 JOM720907:JOM720915 JEQ720907:JEQ720915 IUU720907:IUU720915 IKY720907:IKY720915 IBC720907:IBC720915 HRG720907:HRG720915 HHK720907:HHK720915 GXO720907:GXO720915 GNS720907:GNS720915 GDW720907:GDW720915 FUA720907:FUA720915 FKE720907:FKE720915 FAI720907:FAI720915 EQM720907:EQM720915 EGQ720907:EGQ720915 DWU720907:DWU720915 DMY720907:DMY720915 DDC720907:DDC720915 CTG720907:CTG720915 CJK720907:CJK720915 BZO720907:BZO720915 BPS720907:BPS720915 BFW720907:BFW720915 AWA720907:AWA720915 AME720907:AME720915 ACI720907:ACI720915 SM720907:SM720915 IQ720907:IQ720915 I720907:J720915 WVC655371:WVC655379 WLG655371:WLG655379 WBK655371:WBK655379 VRO655371:VRO655379 VHS655371:VHS655379 UXW655371:UXW655379 UOA655371:UOA655379 UEE655371:UEE655379 TUI655371:TUI655379 TKM655371:TKM655379 TAQ655371:TAQ655379 SQU655371:SQU655379 SGY655371:SGY655379 RXC655371:RXC655379 RNG655371:RNG655379 RDK655371:RDK655379 QTO655371:QTO655379 QJS655371:QJS655379 PZW655371:PZW655379 PQA655371:PQA655379 PGE655371:PGE655379 OWI655371:OWI655379 OMM655371:OMM655379 OCQ655371:OCQ655379 NSU655371:NSU655379 NIY655371:NIY655379 MZC655371:MZC655379 MPG655371:MPG655379 MFK655371:MFK655379 LVO655371:LVO655379 LLS655371:LLS655379 LBW655371:LBW655379 KSA655371:KSA655379 KIE655371:KIE655379 JYI655371:JYI655379 JOM655371:JOM655379 JEQ655371:JEQ655379 IUU655371:IUU655379 IKY655371:IKY655379 IBC655371:IBC655379 HRG655371:HRG655379 HHK655371:HHK655379 GXO655371:GXO655379 GNS655371:GNS655379 GDW655371:GDW655379 FUA655371:FUA655379 FKE655371:FKE655379 FAI655371:FAI655379 EQM655371:EQM655379 EGQ655371:EGQ655379 DWU655371:DWU655379 DMY655371:DMY655379 DDC655371:DDC655379 CTG655371:CTG655379 CJK655371:CJK655379 BZO655371:BZO655379 BPS655371:BPS655379 BFW655371:BFW655379 AWA655371:AWA655379 AME655371:AME655379 ACI655371:ACI655379 SM655371:SM655379 IQ655371:IQ655379 I655371:J655379 WVC589835:WVC589843 WLG589835:WLG589843 WBK589835:WBK589843 VRO589835:VRO589843 VHS589835:VHS589843 UXW589835:UXW589843 UOA589835:UOA589843 UEE589835:UEE589843 TUI589835:TUI589843 TKM589835:TKM589843 TAQ589835:TAQ589843 SQU589835:SQU589843 SGY589835:SGY589843 RXC589835:RXC589843 RNG589835:RNG589843 RDK589835:RDK589843 QTO589835:QTO589843 QJS589835:QJS589843 PZW589835:PZW589843 PQA589835:PQA589843 PGE589835:PGE589843 OWI589835:OWI589843 OMM589835:OMM589843 OCQ589835:OCQ589843 NSU589835:NSU589843 NIY589835:NIY589843 MZC589835:MZC589843 MPG589835:MPG589843 MFK589835:MFK589843 LVO589835:LVO589843 LLS589835:LLS589843 LBW589835:LBW589843 KSA589835:KSA589843 KIE589835:KIE589843 JYI589835:JYI589843 JOM589835:JOM589843 JEQ589835:JEQ589843 IUU589835:IUU589843 IKY589835:IKY589843 IBC589835:IBC589843 HRG589835:HRG589843 HHK589835:HHK589843 GXO589835:GXO589843 GNS589835:GNS589843 GDW589835:GDW589843 FUA589835:FUA589843 FKE589835:FKE589843 FAI589835:FAI589843 EQM589835:EQM589843 EGQ589835:EGQ589843 DWU589835:DWU589843 DMY589835:DMY589843 DDC589835:DDC589843 CTG589835:CTG589843 CJK589835:CJK589843 BZO589835:BZO589843 BPS589835:BPS589843 BFW589835:BFW589843 AWA589835:AWA589843 AME589835:AME589843 ACI589835:ACI589843 SM589835:SM589843 IQ589835:IQ589843 I589835:J589843 WVC524299:WVC524307 WLG524299:WLG524307 WBK524299:WBK524307 VRO524299:VRO524307 VHS524299:VHS524307 UXW524299:UXW524307 UOA524299:UOA524307 UEE524299:UEE524307 TUI524299:TUI524307 TKM524299:TKM524307 TAQ524299:TAQ524307 SQU524299:SQU524307 SGY524299:SGY524307 RXC524299:RXC524307 RNG524299:RNG524307 RDK524299:RDK524307 QTO524299:QTO524307 QJS524299:QJS524307 PZW524299:PZW524307 PQA524299:PQA524307 PGE524299:PGE524307 OWI524299:OWI524307 OMM524299:OMM524307 OCQ524299:OCQ524307 NSU524299:NSU524307 NIY524299:NIY524307 MZC524299:MZC524307 MPG524299:MPG524307 MFK524299:MFK524307 LVO524299:LVO524307 LLS524299:LLS524307 LBW524299:LBW524307 KSA524299:KSA524307 KIE524299:KIE524307 JYI524299:JYI524307 JOM524299:JOM524307 JEQ524299:JEQ524307 IUU524299:IUU524307 IKY524299:IKY524307 IBC524299:IBC524307 HRG524299:HRG524307 HHK524299:HHK524307 GXO524299:GXO524307 GNS524299:GNS524307 GDW524299:GDW524307 FUA524299:FUA524307 FKE524299:FKE524307 FAI524299:FAI524307 EQM524299:EQM524307 EGQ524299:EGQ524307 DWU524299:DWU524307 DMY524299:DMY524307 DDC524299:DDC524307 CTG524299:CTG524307 CJK524299:CJK524307 BZO524299:BZO524307 BPS524299:BPS524307 BFW524299:BFW524307 AWA524299:AWA524307 AME524299:AME524307 ACI524299:ACI524307 SM524299:SM524307 IQ524299:IQ524307 I524299:J524307 WVC458763:WVC458771 WLG458763:WLG458771 WBK458763:WBK458771 VRO458763:VRO458771 VHS458763:VHS458771 UXW458763:UXW458771 UOA458763:UOA458771 UEE458763:UEE458771 TUI458763:TUI458771 TKM458763:TKM458771 TAQ458763:TAQ458771 SQU458763:SQU458771 SGY458763:SGY458771 RXC458763:RXC458771 RNG458763:RNG458771 RDK458763:RDK458771 QTO458763:QTO458771 QJS458763:QJS458771 PZW458763:PZW458771 PQA458763:PQA458771 PGE458763:PGE458771 OWI458763:OWI458771 OMM458763:OMM458771 OCQ458763:OCQ458771 NSU458763:NSU458771 NIY458763:NIY458771 MZC458763:MZC458771 MPG458763:MPG458771 MFK458763:MFK458771 LVO458763:LVO458771 LLS458763:LLS458771 LBW458763:LBW458771 KSA458763:KSA458771 KIE458763:KIE458771 JYI458763:JYI458771 JOM458763:JOM458771 JEQ458763:JEQ458771 IUU458763:IUU458771 IKY458763:IKY458771 IBC458763:IBC458771 HRG458763:HRG458771 HHK458763:HHK458771 GXO458763:GXO458771 GNS458763:GNS458771 GDW458763:GDW458771 FUA458763:FUA458771 FKE458763:FKE458771 FAI458763:FAI458771 EQM458763:EQM458771 EGQ458763:EGQ458771 DWU458763:DWU458771 DMY458763:DMY458771 DDC458763:DDC458771 CTG458763:CTG458771 CJK458763:CJK458771 BZO458763:BZO458771 BPS458763:BPS458771 BFW458763:BFW458771 AWA458763:AWA458771 AME458763:AME458771 ACI458763:ACI458771 SM458763:SM458771 IQ458763:IQ458771 I458763:J458771 WVC393227:WVC393235 WLG393227:WLG393235 WBK393227:WBK393235 VRO393227:VRO393235 VHS393227:VHS393235 UXW393227:UXW393235 UOA393227:UOA393235 UEE393227:UEE393235 TUI393227:TUI393235 TKM393227:TKM393235 TAQ393227:TAQ393235 SQU393227:SQU393235 SGY393227:SGY393235 RXC393227:RXC393235 RNG393227:RNG393235 RDK393227:RDK393235 QTO393227:QTO393235 QJS393227:QJS393235 PZW393227:PZW393235 PQA393227:PQA393235 PGE393227:PGE393235 OWI393227:OWI393235 OMM393227:OMM393235 OCQ393227:OCQ393235 NSU393227:NSU393235 NIY393227:NIY393235 MZC393227:MZC393235 MPG393227:MPG393235 MFK393227:MFK393235 LVO393227:LVO393235 LLS393227:LLS393235 LBW393227:LBW393235 KSA393227:KSA393235 KIE393227:KIE393235 JYI393227:JYI393235 JOM393227:JOM393235 JEQ393227:JEQ393235 IUU393227:IUU393235 IKY393227:IKY393235 IBC393227:IBC393235 HRG393227:HRG393235 HHK393227:HHK393235 GXO393227:GXO393235 GNS393227:GNS393235 GDW393227:GDW393235 FUA393227:FUA393235 FKE393227:FKE393235 FAI393227:FAI393235 EQM393227:EQM393235 EGQ393227:EGQ393235 DWU393227:DWU393235 DMY393227:DMY393235 DDC393227:DDC393235 CTG393227:CTG393235 CJK393227:CJK393235 BZO393227:BZO393235 BPS393227:BPS393235 BFW393227:BFW393235 AWA393227:AWA393235 AME393227:AME393235 ACI393227:ACI393235 SM393227:SM393235 IQ393227:IQ393235 I393227:J393235 WVC327691:WVC327699 WLG327691:WLG327699 WBK327691:WBK327699 VRO327691:VRO327699 VHS327691:VHS327699 UXW327691:UXW327699 UOA327691:UOA327699 UEE327691:UEE327699 TUI327691:TUI327699 TKM327691:TKM327699 TAQ327691:TAQ327699 SQU327691:SQU327699 SGY327691:SGY327699 RXC327691:RXC327699 RNG327691:RNG327699 RDK327691:RDK327699 QTO327691:QTO327699 QJS327691:QJS327699 PZW327691:PZW327699 PQA327691:PQA327699 PGE327691:PGE327699 OWI327691:OWI327699 OMM327691:OMM327699 OCQ327691:OCQ327699 NSU327691:NSU327699 NIY327691:NIY327699 MZC327691:MZC327699 MPG327691:MPG327699 MFK327691:MFK327699 LVO327691:LVO327699 LLS327691:LLS327699 LBW327691:LBW327699 KSA327691:KSA327699 KIE327691:KIE327699 JYI327691:JYI327699 JOM327691:JOM327699 JEQ327691:JEQ327699 IUU327691:IUU327699 IKY327691:IKY327699 IBC327691:IBC327699 HRG327691:HRG327699 HHK327691:HHK327699 GXO327691:GXO327699 GNS327691:GNS327699 GDW327691:GDW327699 FUA327691:FUA327699 FKE327691:FKE327699 FAI327691:FAI327699 EQM327691:EQM327699 EGQ327691:EGQ327699 DWU327691:DWU327699 DMY327691:DMY327699 DDC327691:DDC327699 CTG327691:CTG327699 CJK327691:CJK327699 BZO327691:BZO327699 BPS327691:BPS327699 BFW327691:BFW327699 AWA327691:AWA327699 AME327691:AME327699 ACI327691:ACI327699 SM327691:SM327699 IQ327691:IQ327699 I327691:J327699 WVC262155:WVC262163 WLG262155:WLG262163 WBK262155:WBK262163 VRO262155:VRO262163 VHS262155:VHS262163 UXW262155:UXW262163 UOA262155:UOA262163 UEE262155:UEE262163 TUI262155:TUI262163 TKM262155:TKM262163 TAQ262155:TAQ262163 SQU262155:SQU262163 SGY262155:SGY262163 RXC262155:RXC262163 RNG262155:RNG262163 RDK262155:RDK262163 QTO262155:QTO262163 QJS262155:QJS262163 PZW262155:PZW262163 PQA262155:PQA262163 PGE262155:PGE262163 OWI262155:OWI262163 OMM262155:OMM262163 OCQ262155:OCQ262163 NSU262155:NSU262163 NIY262155:NIY262163 MZC262155:MZC262163 MPG262155:MPG262163 MFK262155:MFK262163 LVO262155:LVO262163 LLS262155:LLS262163 LBW262155:LBW262163 KSA262155:KSA262163 KIE262155:KIE262163 JYI262155:JYI262163 JOM262155:JOM262163 JEQ262155:JEQ262163 IUU262155:IUU262163 IKY262155:IKY262163 IBC262155:IBC262163 HRG262155:HRG262163 HHK262155:HHK262163 GXO262155:GXO262163 GNS262155:GNS262163 GDW262155:GDW262163 FUA262155:FUA262163 FKE262155:FKE262163 FAI262155:FAI262163 EQM262155:EQM262163 EGQ262155:EGQ262163 DWU262155:DWU262163 DMY262155:DMY262163 DDC262155:DDC262163 CTG262155:CTG262163 CJK262155:CJK262163 BZO262155:BZO262163 BPS262155:BPS262163 BFW262155:BFW262163 AWA262155:AWA262163 AME262155:AME262163 ACI262155:ACI262163 SM262155:SM262163 IQ262155:IQ262163 I262155:J262163 WVC196619:WVC196627 WLG196619:WLG196627 WBK196619:WBK196627 VRO196619:VRO196627 VHS196619:VHS196627 UXW196619:UXW196627 UOA196619:UOA196627 UEE196619:UEE196627 TUI196619:TUI196627 TKM196619:TKM196627 TAQ196619:TAQ196627 SQU196619:SQU196627 SGY196619:SGY196627 RXC196619:RXC196627 RNG196619:RNG196627 RDK196619:RDK196627 QTO196619:QTO196627 QJS196619:QJS196627 PZW196619:PZW196627 PQA196619:PQA196627 PGE196619:PGE196627 OWI196619:OWI196627 OMM196619:OMM196627 OCQ196619:OCQ196627 NSU196619:NSU196627 NIY196619:NIY196627 MZC196619:MZC196627 MPG196619:MPG196627 MFK196619:MFK196627 LVO196619:LVO196627 LLS196619:LLS196627 LBW196619:LBW196627 KSA196619:KSA196627 KIE196619:KIE196627 JYI196619:JYI196627 JOM196619:JOM196627 JEQ196619:JEQ196627 IUU196619:IUU196627 IKY196619:IKY196627 IBC196619:IBC196627 HRG196619:HRG196627 HHK196619:HHK196627 GXO196619:GXO196627 GNS196619:GNS196627 GDW196619:GDW196627 FUA196619:FUA196627 FKE196619:FKE196627 FAI196619:FAI196627 EQM196619:EQM196627 EGQ196619:EGQ196627 DWU196619:DWU196627 DMY196619:DMY196627 DDC196619:DDC196627 CTG196619:CTG196627 CJK196619:CJK196627 BZO196619:BZO196627 BPS196619:BPS196627 BFW196619:BFW196627 AWA196619:AWA196627 AME196619:AME196627 ACI196619:ACI196627 SM196619:SM196627 IQ196619:IQ196627 I196619:J196627 WVC131083:WVC131091 WLG131083:WLG131091 WBK131083:WBK131091 VRO131083:VRO131091 VHS131083:VHS131091 UXW131083:UXW131091 UOA131083:UOA131091 UEE131083:UEE131091 TUI131083:TUI131091 TKM131083:TKM131091 TAQ131083:TAQ131091 SQU131083:SQU131091 SGY131083:SGY131091 RXC131083:RXC131091 RNG131083:RNG131091 RDK131083:RDK131091 QTO131083:QTO131091 QJS131083:QJS131091 PZW131083:PZW131091 PQA131083:PQA131091 PGE131083:PGE131091 OWI131083:OWI131091 OMM131083:OMM131091 OCQ131083:OCQ131091 NSU131083:NSU131091 NIY131083:NIY131091 MZC131083:MZC131091 MPG131083:MPG131091 MFK131083:MFK131091 LVO131083:LVO131091 LLS131083:LLS131091 LBW131083:LBW131091 KSA131083:KSA131091 KIE131083:KIE131091 JYI131083:JYI131091 JOM131083:JOM131091 JEQ131083:JEQ131091 IUU131083:IUU131091 IKY131083:IKY131091 IBC131083:IBC131091 HRG131083:HRG131091 HHK131083:HHK131091 GXO131083:GXO131091 GNS131083:GNS131091 GDW131083:GDW131091 FUA131083:FUA131091 FKE131083:FKE131091 FAI131083:FAI131091 EQM131083:EQM131091 EGQ131083:EGQ131091 DWU131083:DWU131091 DMY131083:DMY131091 DDC131083:DDC131091 CTG131083:CTG131091 CJK131083:CJK131091 BZO131083:BZO131091 BPS131083:BPS131091 BFW131083:BFW131091 AWA131083:AWA131091 AME131083:AME131091 ACI131083:ACI131091 SM131083:SM131091 IQ131083:IQ131091 I131083:J131091 WVC65547:WVC65555 WLG65547:WLG65555 WBK65547:WBK65555 VRO65547:VRO65555 VHS65547:VHS65555 UXW65547:UXW65555 UOA65547:UOA65555 UEE65547:UEE65555 TUI65547:TUI65555 TKM65547:TKM65555 TAQ65547:TAQ65555 SQU65547:SQU65555 SGY65547:SGY65555 RXC65547:RXC65555 RNG65547:RNG65555 RDK65547:RDK65555 QTO65547:QTO65555 QJS65547:QJS65555 PZW65547:PZW65555 PQA65547:PQA65555 PGE65547:PGE65555 OWI65547:OWI65555 OMM65547:OMM65555 OCQ65547:OCQ65555 NSU65547:NSU65555 NIY65547:NIY65555 MZC65547:MZC65555 MPG65547:MPG65555 MFK65547:MFK65555 LVO65547:LVO65555 LLS65547:LLS65555 LBW65547:LBW65555 KSA65547:KSA65555 KIE65547:KIE65555 JYI65547:JYI65555 JOM65547:JOM65555 JEQ65547:JEQ65555 IUU65547:IUU65555 IKY65547:IKY65555 IBC65547:IBC65555 HRG65547:HRG65555 HHK65547:HHK65555 GXO65547:GXO65555 GNS65547:GNS65555 GDW65547:GDW65555 FUA65547:FUA65555 FKE65547:FKE65555 FAI65547:FAI65555 EQM65547:EQM65555 EGQ65547:EGQ65555 DWU65547:DWU65555 DMY65547:DMY65555 DDC65547:DDC65555 CTG65547:CTG65555 CJK65547:CJK65555 BZO65547:BZO65555 BPS65547:BPS65555 BFW65547:BFW65555 AWA65547:AWA65555 AME65547:AME65555 ACI65547:ACI65555 SM65547:SM65555 IQ65547:IQ65555 I65547:J65555 WVC983076:WVC983081 WLG983076:WLG983081 WBK983076:WBK983081 VRO983076:VRO983081 VHS983076:VHS983081 UXW983076:UXW983081 UOA983076:UOA983081 UEE983076:UEE983081 TUI983076:TUI983081 TKM983076:TKM983081 TAQ983076:TAQ983081 SQU983076:SQU983081 SGY983076:SGY983081 RXC983076:RXC983081 RNG983076:RNG983081 RDK983076:RDK983081 QTO983076:QTO983081 QJS983076:QJS983081 PZW983076:PZW983081 PQA983076:PQA983081 PGE983076:PGE983081 OWI983076:OWI983081 OMM983076:OMM983081 OCQ983076:OCQ983081 NSU983076:NSU983081 NIY983076:NIY983081 MZC983076:MZC983081 MPG983076:MPG983081 MFK983076:MFK983081 LVO983076:LVO983081 LLS983076:LLS983081 LBW983076:LBW983081 KSA983076:KSA983081 KIE983076:KIE983081 JYI983076:JYI983081 JOM983076:JOM983081 JEQ983076:JEQ983081 IUU983076:IUU983081 IKY983076:IKY983081 IBC983076:IBC983081 HRG983076:HRG983081 HHK983076:HHK983081 GXO983076:GXO983081 GNS983076:GNS983081 GDW983076:GDW983081 FUA983076:FUA983081 FKE983076:FKE983081 FAI983076:FAI983081 EQM983076:EQM983081 EGQ983076:EGQ983081 DWU983076:DWU983081 DMY983076:DMY983081 DDC983076:DDC983081 CTG983076:CTG983081 CJK983076:CJK983081 BZO983076:BZO983081 BPS983076:BPS983081 BFW983076:BFW983081 AWA983076:AWA983081 AME983076:AME983081 ACI983076:ACI983081 SM983076:SM983081 IQ983076:IQ983081 I983076:J983081 WVC917540:WVC917545 WLG917540:WLG917545 WBK917540:WBK917545 VRO917540:VRO917545 VHS917540:VHS917545 UXW917540:UXW917545 UOA917540:UOA917545 UEE917540:UEE917545 TUI917540:TUI917545 TKM917540:TKM917545 TAQ917540:TAQ917545 SQU917540:SQU917545 SGY917540:SGY917545 RXC917540:RXC917545 RNG917540:RNG917545 RDK917540:RDK917545 QTO917540:QTO917545 QJS917540:QJS917545 PZW917540:PZW917545 PQA917540:PQA917545 PGE917540:PGE917545 OWI917540:OWI917545 OMM917540:OMM917545 OCQ917540:OCQ917545 NSU917540:NSU917545 NIY917540:NIY917545 MZC917540:MZC917545 MPG917540:MPG917545 MFK917540:MFK917545 LVO917540:LVO917545 LLS917540:LLS917545 LBW917540:LBW917545 KSA917540:KSA917545 KIE917540:KIE917545 JYI917540:JYI917545 JOM917540:JOM917545 JEQ917540:JEQ917545 IUU917540:IUU917545 IKY917540:IKY917545 IBC917540:IBC917545 HRG917540:HRG917545 HHK917540:HHK917545 GXO917540:GXO917545 GNS917540:GNS917545 GDW917540:GDW917545 FUA917540:FUA917545 FKE917540:FKE917545 FAI917540:FAI917545 EQM917540:EQM917545 EGQ917540:EGQ917545 DWU917540:DWU917545 DMY917540:DMY917545 DDC917540:DDC917545 CTG917540:CTG917545 CJK917540:CJK917545 BZO917540:BZO917545 BPS917540:BPS917545 BFW917540:BFW917545 AWA917540:AWA917545 AME917540:AME917545 ACI917540:ACI917545 SM917540:SM917545 IQ917540:IQ917545 I917540:J917545 WVC852004:WVC852009 WLG852004:WLG852009 WBK852004:WBK852009 VRO852004:VRO852009 VHS852004:VHS852009 UXW852004:UXW852009 UOA852004:UOA852009 UEE852004:UEE852009 TUI852004:TUI852009 TKM852004:TKM852009 TAQ852004:TAQ852009 SQU852004:SQU852009 SGY852004:SGY852009 RXC852004:RXC852009 RNG852004:RNG852009 RDK852004:RDK852009 QTO852004:QTO852009 QJS852004:QJS852009 PZW852004:PZW852009 PQA852004:PQA852009 PGE852004:PGE852009 OWI852004:OWI852009 OMM852004:OMM852009 OCQ852004:OCQ852009 NSU852004:NSU852009 NIY852004:NIY852009 MZC852004:MZC852009 MPG852004:MPG852009 MFK852004:MFK852009 LVO852004:LVO852009 LLS852004:LLS852009 LBW852004:LBW852009 KSA852004:KSA852009 KIE852004:KIE852009 JYI852004:JYI852009 JOM852004:JOM852009 JEQ852004:JEQ852009 IUU852004:IUU852009 IKY852004:IKY852009 IBC852004:IBC852009 HRG852004:HRG852009 HHK852004:HHK852009 GXO852004:GXO852009 GNS852004:GNS852009 GDW852004:GDW852009 FUA852004:FUA852009 FKE852004:FKE852009 FAI852004:FAI852009 EQM852004:EQM852009 EGQ852004:EGQ852009 DWU852004:DWU852009 DMY852004:DMY852009 DDC852004:DDC852009 CTG852004:CTG852009 CJK852004:CJK852009 BZO852004:BZO852009 BPS852004:BPS852009 BFW852004:BFW852009 AWA852004:AWA852009 AME852004:AME852009 ACI852004:ACI852009 SM852004:SM852009 IQ852004:IQ852009 I852004:J852009 WVC786468:WVC786473 WLG786468:WLG786473 WBK786468:WBK786473 VRO786468:VRO786473 VHS786468:VHS786473 UXW786468:UXW786473 UOA786468:UOA786473 UEE786468:UEE786473 TUI786468:TUI786473 TKM786468:TKM786473 TAQ786468:TAQ786473 SQU786468:SQU786473 SGY786468:SGY786473 RXC786468:RXC786473 RNG786468:RNG786473 RDK786468:RDK786473 QTO786468:QTO786473 QJS786468:QJS786473 PZW786468:PZW786473 PQA786468:PQA786473 PGE786468:PGE786473 OWI786468:OWI786473 OMM786468:OMM786473 OCQ786468:OCQ786473 NSU786468:NSU786473 NIY786468:NIY786473 MZC786468:MZC786473 MPG786468:MPG786473 MFK786468:MFK786473 LVO786468:LVO786473 LLS786468:LLS786473 LBW786468:LBW786473 KSA786468:KSA786473 KIE786468:KIE786473 JYI786468:JYI786473 JOM786468:JOM786473 JEQ786468:JEQ786473 IUU786468:IUU786473 IKY786468:IKY786473 IBC786468:IBC786473 HRG786468:HRG786473 HHK786468:HHK786473 GXO786468:GXO786473 GNS786468:GNS786473 GDW786468:GDW786473 FUA786468:FUA786473 FKE786468:FKE786473 FAI786468:FAI786473 EQM786468:EQM786473 EGQ786468:EGQ786473 DWU786468:DWU786473 DMY786468:DMY786473 DDC786468:DDC786473 CTG786468:CTG786473 CJK786468:CJK786473 BZO786468:BZO786473 BPS786468:BPS786473 BFW786468:BFW786473 AWA786468:AWA786473 AME786468:AME786473 ACI786468:ACI786473 SM786468:SM786473 IQ786468:IQ786473 I786468:J786473 WVC720932:WVC720937 WLG720932:WLG720937 WBK720932:WBK720937 VRO720932:VRO720937 VHS720932:VHS720937 UXW720932:UXW720937 UOA720932:UOA720937 UEE720932:UEE720937 TUI720932:TUI720937 TKM720932:TKM720937 TAQ720932:TAQ720937 SQU720932:SQU720937 SGY720932:SGY720937 RXC720932:RXC720937 RNG720932:RNG720937 RDK720932:RDK720937 QTO720932:QTO720937 QJS720932:QJS720937 PZW720932:PZW720937 PQA720932:PQA720937 PGE720932:PGE720937 OWI720932:OWI720937 OMM720932:OMM720937 OCQ720932:OCQ720937 NSU720932:NSU720937 NIY720932:NIY720937 MZC720932:MZC720937 MPG720932:MPG720937 MFK720932:MFK720937 LVO720932:LVO720937 LLS720932:LLS720937 LBW720932:LBW720937 KSA720932:KSA720937 KIE720932:KIE720937 JYI720932:JYI720937 JOM720932:JOM720937 JEQ720932:JEQ720937 IUU720932:IUU720937 IKY720932:IKY720937 IBC720932:IBC720937 HRG720932:HRG720937 HHK720932:HHK720937 GXO720932:GXO720937 GNS720932:GNS720937 GDW720932:GDW720937 FUA720932:FUA720937 FKE720932:FKE720937 FAI720932:FAI720937 EQM720932:EQM720937 EGQ720932:EGQ720937 DWU720932:DWU720937 DMY720932:DMY720937 DDC720932:DDC720937 CTG720932:CTG720937 CJK720932:CJK720937 BZO720932:BZO720937 BPS720932:BPS720937 BFW720932:BFW720937 AWA720932:AWA720937 AME720932:AME720937 ACI720932:ACI720937 SM720932:SM720937 IQ720932:IQ720937 I720932:J720937 WVC655396:WVC655401 WLG655396:WLG655401 WBK655396:WBK655401 VRO655396:VRO655401 VHS655396:VHS655401 UXW655396:UXW655401 UOA655396:UOA655401 UEE655396:UEE655401 TUI655396:TUI655401 TKM655396:TKM655401 TAQ655396:TAQ655401 SQU655396:SQU655401 SGY655396:SGY655401 RXC655396:RXC655401 RNG655396:RNG655401 RDK655396:RDK655401 QTO655396:QTO655401 QJS655396:QJS655401 PZW655396:PZW655401 PQA655396:PQA655401 PGE655396:PGE655401 OWI655396:OWI655401 OMM655396:OMM655401 OCQ655396:OCQ655401 NSU655396:NSU655401 NIY655396:NIY655401 MZC655396:MZC655401 MPG655396:MPG655401 MFK655396:MFK655401 LVO655396:LVO655401 LLS655396:LLS655401 LBW655396:LBW655401 KSA655396:KSA655401 KIE655396:KIE655401 JYI655396:JYI655401 JOM655396:JOM655401 JEQ655396:JEQ655401 IUU655396:IUU655401 IKY655396:IKY655401 IBC655396:IBC655401 HRG655396:HRG655401 HHK655396:HHK655401 GXO655396:GXO655401 GNS655396:GNS655401 GDW655396:GDW655401 FUA655396:FUA655401 FKE655396:FKE655401 FAI655396:FAI655401 EQM655396:EQM655401 EGQ655396:EGQ655401 DWU655396:DWU655401 DMY655396:DMY655401 DDC655396:DDC655401 CTG655396:CTG655401 CJK655396:CJK655401 BZO655396:BZO655401 BPS655396:BPS655401 BFW655396:BFW655401 AWA655396:AWA655401 AME655396:AME655401 ACI655396:ACI655401 SM655396:SM655401 IQ655396:IQ655401 I655396:J655401 WVC589860:WVC589865 WLG589860:WLG589865 WBK589860:WBK589865 VRO589860:VRO589865 VHS589860:VHS589865 UXW589860:UXW589865 UOA589860:UOA589865 UEE589860:UEE589865 TUI589860:TUI589865 TKM589860:TKM589865 TAQ589860:TAQ589865 SQU589860:SQU589865 SGY589860:SGY589865 RXC589860:RXC589865 RNG589860:RNG589865 RDK589860:RDK589865 QTO589860:QTO589865 QJS589860:QJS589865 PZW589860:PZW589865 PQA589860:PQA589865 PGE589860:PGE589865 OWI589860:OWI589865 OMM589860:OMM589865 OCQ589860:OCQ589865 NSU589860:NSU589865 NIY589860:NIY589865 MZC589860:MZC589865 MPG589860:MPG589865 MFK589860:MFK589865 LVO589860:LVO589865 LLS589860:LLS589865 LBW589860:LBW589865 KSA589860:KSA589865 KIE589860:KIE589865 JYI589860:JYI589865 JOM589860:JOM589865 JEQ589860:JEQ589865 IUU589860:IUU589865 IKY589860:IKY589865 IBC589860:IBC589865 HRG589860:HRG589865 HHK589860:HHK589865 GXO589860:GXO589865 GNS589860:GNS589865 GDW589860:GDW589865 FUA589860:FUA589865 FKE589860:FKE589865 FAI589860:FAI589865 EQM589860:EQM589865 EGQ589860:EGQ589865 DWU589860:DWU589865 DMY589860:DMY589865 DDC589860:DDC589865 CTG589860:CTG589865 CJK589860:CJK589865 BZO589860:BZO589865 BPS589860:BPS589865 BFW589860:BFW589865 AWA589860:AWA589865 AME589860:AME589865 ACI589860:ACI589865 SM589860:SM589865 IQ589860:IQ589865 I589860:J589865 WVC524324:WVC524329 WLG524324:WLG524329 WBK524324:WBK524329 VRO524324:VRO524329 VHS524324:VHS524329 UXW524324:UXW524329 UOA524324:UOA524329 UEE524324:UEE524329 TUI524324:TUI524329 TKM524324:TKM524329 TAQ524324:TAQ524329 SQU524324:SQU524329 SGY524324:SGY524329 RXC524324:RXC524329 RNG524324:RNG524329 RDK524324:RDK524329 QTO524324:QTO524329 QJS524324:QJS524329 PZW524324:PZW524329 PQA524324:PQA524329 PGE524324:PGE524329 OWI524324:OWI524329 OMM524324:OMM524329 OCQ524324:OCQ524329 NSU524324:NSU524329 NIY524324:NIY524329 MZC524324:MZC524329 MPG524324:MPG524329 MFK524324:MFK524329 LVO524324:LVO524329 LLS524324:LLS524329 LBW524324:LBW524329 KSA524324:KSA524329 KIE524324:KIE524329 JYI524324:JYI524329 JOM524324:JOM524329 JEQ524324:JEQ524329 IUU524324:IUU524329 IKY524324:IKY524329 IBC524324:IBC524329 HRG524324:HRG524329 HHK524324:HHK524329 GXO524324:GXO524329 GNS524324:GNS524329 GDW524324:GDW524329 FUA524324:FUA524329 FKE524324:FKE524329 FAI524324:FAI524329 EQM524324:EQM524329 EGQ524324:EGQ524329 DWU524324:DWU524329 DMY524324:DMY524329 DDC524324:DDC524329 CTG524324:CTG524329 CJK524324:CJK524329 BZO524324:BZO524329 BPS524324:BPS524329 BFW524324:BFW524329 AWA524324:AWA524329 AME524324:AME524329 ACI524324:ACI524329 SM524324:SM524329 IQ524324:IQ524329 I524324:J524329 WVC458788:WVC458793 WLG458788:WLG458793 WBK458788:WBK458793 VRO458788:VRO458793 VHS458788:VHS458793 UXW458788:UXW458793 UOA458788:UOA458793 UEE458788:UEE458793 TUI458788:TUI458793 TKM458788:TKM458793 TAQ458788:TAQ458793 SQU458788:SQU458793 SGY458788:SGY458793 RXC458788:RXC458793 RNG458788:RNG458793 RDK458788:RDK458793 QTO458788:QTO458793 QJS458788:QJS458793 PZW458788:PZW458793 PQA458788:PQA458793 PGE458788:PGE458793 OWI458788:OWI458793 OMM458788:OMM458793 OCQ458788:OCQ458793 NSU458788:NSU458793 NIY458788:NIY458793 MZC458788:MZC458793 MPG458788:MPG458793 MFK458788:MFK458793 LVO458788:LVO458793 LLS458788:LLS458793 LBW458788:LBW458793 KSA458788:KSA458793 KIE458788:KIE458793 JYI458788:JYI458793 JOM458788:JOM458793 JEQ458788:JEQ458793 IUU458788:IUU458793 IKY458788:IKY458793 IBC458788:IBC458793 HRG458788:HRG458793 HHK458788:HHK458793 GXO458788:GXO458793 GNS458788:GNS458793 GDW458788:GDW458793 FUA458788:FUA458793 FKE458788:FKE458793 FAI458788:FAI458793 EQM458788:EQM458793 EGQ458788:EGQ458793 DWU458788:DWU458793 DMY458788:DMY458793 DDC458788:DDC458793 CTG458788:CTG458793 CJK458788:CJK458793 BZO458788:BZO458793 BPS458788:BPS458793 BFW458788:BFW458793 AWA458788:AWA458793 AME458788:AME458793 ACI458788:ACI458793 SM458788:SM458793 IQ458788:IQ458793 I458788:J458793 WVC393252:WVC393257 WLG393252:WLG393257 WBK393252:WBK393257 VRO393252:VRO393257 VHS393252:VHS393257 UXW393252:UXW393257 UOA393252:UOA393257 UEE393252:UEE393257 TUI393252:TUI393257 TKM393252:TKM393257 TAQ393252:TAQ393257 SQU393252:SQU393257 SGY393252:SGY393257 RXC393252:RXC393257 RNG393252:RNG393257 RDK393252:RDK393257 QTO393252:QTO393257 QJS393252:QJS393257 PZW393252:PZW393257 PQA393252:PQA393257 PGE393252:PGE393257 OWI393252:OWI393257 OMM393252:OMM393257 OCQ393252:OCQ393257 NSU393252:NSU393257 NIY393252:NIY393257 MZC393252:MZC393257 MPG393252:MPG393257 MFK393252:MFK393257 LVO393252:LVO393257 LLS393252:LLS393257 LBW393252:LBW393257 KSA393252:KSA393257 KIE393252:KIE393257 JYI393252:JYI393257 JOM393252:JOM393257 JEQ393252:JEQ393257 IUU393252:IUU393257 IKY393252:IKY393257 IBC393252:IBC393257 HRG393252:HRG393257 HHK393252:HHK393257 GXO393252:GXO393257 GNS393252:GNS393257 GDW393252:GDW393257 FUA393252:FUA393257 FKE393252:FKE393257 FAI393252:FAI393257 EQM393252:EQM393257 EGQ393252:EGQ393257 DWU393252:DWU393257 DMY393252:DMY393257 DDC393252:DDC393257 CTG393252:CTG393257 CJK393252:CJK393257 BZO393252:BZO393257 BPS393252:BPS393257 BFW393252:BFW393257 AWA393252:AWA393257 AME393252:AME393257 ACI393252:ACI393257 SM393252:SM393257 IQ393252:IQ393257 I393252:J393257 WVC327716:WVC327721 WLG327716:WLG327721 WBK327716:WBK327721 VRO327716:VRO327721 VHS327716:VHS327721 UXW327716:UXW327721 UOA327716:UOA327721 UEE327716:UEE327721 TUI327716:TUI327721 TKM327716:TKM327721 TAQ327716:TAQ327721 SQU327716:SQU327721 SGY327716:SGY327721 RXC327716:RXC327721 RNG327716:RNG327721 RDK327716:RDK327721 QTO327716:QTO327721 QJS327716:QJS327721 PZW327716:PZW327721 PQA327716:PQA327721 PGE327716:PGE327721 OWI327716:OWI327721 OMM327716:OMM327721 OCQ327716:OCQ327721 NSU327716:NSU327721 NIY327716:NIY327721 MZC327716:MZC327721 MPG327716:MPG327721 MFK327716:MFK327721 LVO327716:LVO327721 LLS327716:LLS327721 LBW327716:LBW327721 KSA327716:KSA327721 KIE327716:KIE327721 JYI327716:JYI327721 JOM327716:JOM327721 JEQ327716:JEQ327721 IUU327716:IUU327721 IKY327716:IKY327721 IBC327716:IBC327721 HRG327716:HRG327721 HHK327716:HHK327721 GXO327716:GXO327721 GNS327716:GNS327721 GDW327716:GDW327721 FUA327716:FUA327721 FKE327716:FKE327721 FAI327716:FAI327721 EQM327716:EQM327721 EGQ327716:EGQ327721 DWU327716:DWU327721 DMY327716:DMY327721 DDC327716:DDC327721 CTG327716:CTG327721 CJK327716:CJK327721 BZO327716:BZO327721 BPS327716:BPS327721 BFW327716:BFW327721 AWA327716:AWA327721 AME327716:AME327721 ACI327716:ACI327721 SM327716:SM327721 IQ327716:IQ327721 I327716:J327721 WVC262180:WVC262185 WLG262180:WLG262185 WBK262180:WBK262185 VRO262180:VRO262185 VHS262180:VHS262185 UXW262180:UXW262185 UOA262180:UOA262185 UEE262180:UEE262185 TUI262180:TUI262185 TKM262180:TKM262185 TAQ262180:TAQ262185 SQU262180:SQU262185 SGY262180:SGY262185 RXC262180:RXC262185 RNG262180:RNG262185 RDK262180:RDK262185 QTO262180:QTO262185 QJS262180:QJS262185 PZW262180:PZW262185 PQA262180:PQA262185 PGE262180:PGE262185 OWI262180:OWI262185 OMM262180:OMM262185 OCQ262180:OCQ262185 NSU262180:NSU262185 NIY262180:NIY262185 MZC262180:MZC262185 MPG262180:MPG262185 MFK262180:MFK262185 LVO262180:LVO262185 LLS262180:LLS262185 LBW262180:LBW262185 KSA262180:KSA262185 KIE262180:KIE262185 JYI262180:JYI262185 JOM262180:JOM262185 JEQ262180:JEQ262185 IUU262180:IUU262185 IKY262180:IKY262185 IBC262180:IBC262185 HRG262180:HRG262185 HHK262180:HHK262185 GXO262180:GXO262185 GNS262180:GNS262185 GDW262180:GDW262185 FUA262180:FUA262185 FKE262180:FKE262185 FAI262180:FAI262185 EQM262180:EQM262185 EGQ262180:EGQ262185 DWU262180:DWU262185 DMY262180:DMY262185 DDC262180:DDC262185 CTG262180:CTG262185 CJK262180:CJK262185 BZO262180:BZO262185 BPS262180:BPS262185 BFW262180:BFW262185 AWA262180:AWA262185 AME262180:AME262185 ACI262180:ACI262185 SM262180:SM262185 IQ262180:IQ262185 I262180:J262185 WVC196644:WVC196649 WLG196644:WLG196649 WBK196644:WBK196649 VRO196644:VRO196649 VHS196644:VHS196649 UXW196644:UXW196649 UOA196644:UOA196649 UEE196644:UEE196649 TUI196644:TUI196649 TKM196644:TKM196649 TAQ196644:TAQ196649 SQU196644:SQU196649 SGY196644:SGY196649 RXC196644:RXC196649 RNG196644:RNG196649 RDK196644:RDK196649 QTO196644:QTO196649 QJS196644:QJS196649 PZW196644:PZW196649 PQA196644:PQA196649 PGE196644:PGE196649 OWI196644:OWI196649 OMM196644:OMM196649 OCQ196644:OCQ196649 NSU196644:NSU196649 NIY196644:NIY196649 MZC196644:MZC196649 MPG196644:MPG196649 MFK196644:MFK196649 LVO196644:LVO196649 LLS196644:LLS196649 LBW196644:LBW196649 KSA196644:KSA196649 KIE196644:KIE196649 JYI196644:JYI196649 JOM196644:JOM196649 JEQ196644:JEQ196649 IUU196644:IUU196649 IKY196644:IKY196649 IBC196644:IBC196649 HRG196644:HRG196649 HHK196644:HHK196649 GXO196644:GXO196649 GNS196644:GNS196649 GDW196644:GDW196649 FUA196644:FUA196649 FKE196644:FKE196649 FAI196644:FAI196649 EQM196644:EQM196649 EGQ196644:EGQ196649 DWU196644:DWU196649 DMY196644:DMY196649 DDC196644:DDC196649 CTG196644:CTG196649 CJK196644:CJK196649 BZO196644:BZO196649 BPS196644:BPS196649 BFW196644:BFW196649 AWA196644:AWA196649 AME196644:AME196649 ACI196644:ACI196649 SM196644:SM196649 IQ196644:IQ196649 I196644:J196649 WVC131108:WVC131113 WLG131108:WLG131113 WBK131108:WBK131113 VRO131108:VRO131113 VHS131108:VHS131113 UXW131108:UXW131113 UOA131108:UOA131113 UEE131108:UEE131113 TUI131108:TUI131113 TKM131108:TKM131113 TAQ131108:TAQ131113 SQU131108:SQU131113 SGY131108:SGY131113 RXC131108:RXC131113 RNG131108:RNG131113 RDK131108:RDK131113 QTO131108:QTO131113 QJS131108:QJS131113 PZW131108:PZW131113 PQA131108:PQA131113 PGE131108:PGE131113 OWI131108:OWI131113 OMM131108:OMM131113 OCQ131108:OCQ131113 NSU131108:NSU131113 NIY131108:NIY131113 MZC131108:MZC131113 MPG131108:MPG131113 MFK131108:MFK131113 LVO131108:LVO131113 LLS131108:LLS131113 LBW131108:LBW131113 KSA131108:KSA131113 KIE131108:KIE131113 JYI131108:JYI131113 JOM131108:JOM131113 JEQ131108:JEQ131113 IUU131108:IUU131113 IKY131108:IKY131113 IBC131108:IBC131113 HRG131108:HRG131113 HHK131108:HHK131113 GXO131108:GXO131113 GNS131108:GNS131113 GDW131108:GDW131113 FUA131108:FUA131113 FKE131108:FKE131113 FAI131108:FAI131113 EQM131108:EQM131113 EGQ131108:EGQ131113 DWU131108:DWU131113 DMY131108:DMY131113 DDC131108:DDC131113 CTG131108:CTG131113 CJK131108:CJK131113 BZO131108:BZO131113 BPS131108:BPS131113 BFW131108:BFW131113 AWA131108:AWA131113 AME131108:AME131113 ACI131108:ACI131113 SM131108:SM131113 IQ131108:IQ131113 I131108:J131113 WVC65572:WVC65577 WLG65572:WLG65577 WBK65572:WBK65577 VRO65572:VRO65577 VHS65572:VHS65577 UXW65572:UXW65577 UOA65572:UOA65577 UEE65572:UEE65577 TUI65572:TUI65577 TKM65572:TKM65577 TAQ65572:TAQ65577 SQU65572:SQU65577 SGY65572:SGY65577 RXC65572:RXC65577 RNG65572:RNG65577 RDK65572:RDK65577 QTO65572:QTO65577 QJS65572:QJS65577 PZW65572:PZW65577 PQA65572:PQA65577 PGE65572:PGE65577 OWI65572:OWI65577 OMM65572:OMM65577 OCQ65572:OCQ65577 NSU65572:NSU65577 NIY65572:NIY65577 MZC65572:MZC65577 MPG65572:MPG65577 MFK65572:MFK65577 LVO65572:LVO65577 LLS65572:LLS65577 LBW65572:LBW65577 KSA65572:KSA65577 KIE65572:KIE65577 JYI65572:JYI65577 JOM65572:JOM65577 JEQ65572:JEQ65577 IUU65572:IUU65577 IKY65572:IKY65577 IBC65572:IBC65577 HRG65572:HRG65577 HHK65572:HHK65577 GXO65572:GXO65577 GNS65572:GNS65577 GDW65572:GDW65577 FUA65572:FUA65577 FKE65572:FKE65577 FAI65572:FAI65577 EQM65572:EQM65577 EGQ65572:EGQ65577 DWU65572:DWU65577 DMY65572:DMY65577 DDC65572:DDC65577 CTG65572:CTG65577 CJK65572:CJK65577 BZO65572:BZO65577 BPS65572:BPS65577 BFW65572:BFW65577 AWA65572:AWA65577 AME65572:AME65577 ACI65572:ACI65577 SM65572:SM65577 IQ65572:IQ65577 I65572:J65577 WVC982994:WVC982995 WLG982994:WLG982995 WBK982994:WBK982995 VRO982994:VRO982995 VHS982994:VHS982995 UXW982994:UXW982995 UOA982994:UOA982995 UEE982994:UEE982995 TUI982994:TUI982995 TKM982994:TKM982995 TAQ982994:TAQ982995 SQU982994:SQU982995 SGY982994:SGY982995 RXC982994:RXC982995 RNG982994:RNG982995 RDK982994:RDK982995 QTO982994:QTO982995 QJS982994:QJS982995 PZW982994:PZW982995 PQA982994:PQA982995 PGE982994:PGE982995 OWI982994:OWI982995 OMM982994:OMM982995 OCQ982994:OCQ982995 NSU982994:NSU982995 NIY982994:NIY982995 MZC982994:MZC982995 MPG982994:MPG982995 MFK982994:MFK982995 LVO982994:LVO982995 LLS982994:LLS982995 LBW982994:LBW982995 KSA982994:KSA982995 KIE982994:KIE982995 JYI982994:JYI982995 JOM982994:JOM982995 JEQ982994:JEQ982995 IUU982994:IUU982995 IKY982994:IKY982995 IBC982994:IBC982995 HRG982994:HRG982995 HHK982994:HHK982995 GXO982994:GXO982995 GNS982994:GNS982995 GDW982994:GDW982995 FUA982994:FUA982995 FKE982994:FKE982995 FAI982994:FAI982995 EQM982994:EQM982995 EGQ982994:EGQ982995 DWU982994:DWU982995 DMY982994:DMY982995 DDC982994:DDC982995 CTG982994:CTG982995 CJK982994:CJK982995 BZO982994:BZO982995 BPS982994:BPS982995 BFW982994:BFW982995 AWA982994:AWA982995 AME982994:AME982995 ACI982994:ACI982995 SM982994:SM982995 IQ982994:IQ982995 I982994:J982995 WVC917458:WVC917459 WLG917458:WLG917459 WBK917458:WBK917459 VRO917458:VRO917459 VHS917458:VHS917459 UXW917458:UXW917459 UOA917458:UOA917459 UEE917458:UEE917459 TUI917458:TUI917459 TKM917458:TKM917459 TAQ917458:TAQ917459 SQU917458:SQU917459 SGY917458:SGY917459 RXC917458:RXC917459 RNG917458:RNG917459 RDK917458:RDK917459 QTO917458:QTO917459 QJS917458:QJS917459 PZW917458:PZW917459 PQA917458:PQA917459 PGE917458:PGE917459 OWI917458:OWI917459 OMM917458:OMM917459 OCQ917458:OCQ917459 NSU917458:NSU917459 NIY917458:NIY917459 MZC917458:MZC917459 MPG917458:MPG917459 MFK917458:MFK917459 LVO917458:LVO917459 LLS917458:LLS917459 LBW917458:LBW917459 KSA917458:KSA917459 KIE917458:KIE917459 JYI917458:JYI917459 JOM917458:JOM917459 JEQ917458:JEQ917459 IUU917458:IUU917459 IKY917458:IKY917459 IBC917458:IBC917459 HRG917458:HRG917459 HHK917458:HHK917459 GXO917458:GXO917459 GNS917458:GNS917459 GDW917458:GDW917459 FUA917458:FUA917459 FKE917458:FKE917459 FAI917458:FAI917459 EQM917458:EQM917459 EGQ917458:EGQ917459 DWU917458:DWU917459 DMY917458:DMY917459 DDC917458:DDC917459 CTG917458:CTG917459 CJK917458:CJK917459 BZO917458:BZO917459 BPS917458:BPS917459 BFW917458:BFW917459 AWA917458:AWA917459 AME917458:AME917459 ACI917458:ACI917459 SM917458:SM917459 IQ917458:IQ917459 I917458:J917459 WVC851922:WVC851923 WLG851922:WLG851923 WBK851922:WBK851923 VRO851922:VRO851923 VHS851922:VHS851923 UXW851922:UXW851923 UOA851922:UOA851923 UEE851922:UEE851923 TUI851922:TUI851923 TKM851922:TKM851923 TAQ851922:TAQ851923 SQU851922:SQU851923 SGY851922:SGY851923 RXC851922:RXC851923 RNG851922:RNG851923 RDK851922:RDK851923 QTO851922:QTO851923 QJS851922:QJS851923 PZW851922:PZW851923 PQA851922:PQA851923 PGE851922:PGE851923 OWI851922:OWI851923 OMM851922:OMM851923 OCQ851922:OCQ851923 NSU851922:NSU851923 NIY851922:NIY851923 MZC851922:MZC851923 MPG851922:MPG851923 MFK851922:MFK851923 LVO851922:LVO851923 LLS851922:LLS851923 LBW851922:LBW851923 KSA851922:KSA851923 KIE851922:KIE851923 JYI851922:JYI851923 JOM851922:JOM851923 JEQ851922:JEQ851923 IUU851922:IUU851923 IKY851922:IKY851923 IBC851922:IBC851923 HRG851922:HRG851923 HHK851922:HHK851923 GXO851922:GXO851923 GNS851922:GNS851923 GDW851922:GDW851923 FUA851922:FUA851923 FKE851922:FKE851923 FAI851922:FAI851923 EQM851922:EQM851923 EGQ851922:EGQ851923 DWU851922:DWU851923 DMY851922:DMY851923 DDC851922:DDC851923 CTG851922:CTG851923 CJK851922:CJK851923 BZO851922:BZO851923 BPS851922:BPS851923 BFW851922:BFW851923 AWA851922:AWA851923 AME851922:AME851923 ACI851922:ACI851923 SM851922:SM851923 IQ851922:IQ851923 I851922:J851923 WVC786386:WVC786387 WLG786386:WLG786387 WBK786386:WBK786387 VRO786386:VRO786387 VHS786386:VHS786387 UXW786386:UXW786387 UOA786386:UOA786387 UEE786386:UEE786387 TUI786386:TUI786387 TKM786386:TKM786387 TAQ786386:TAQ786387 SQU786386:SQU786387 SGY786386:SGY786387 RXC786386:RXC786387 RNG786386:RNG786387 RDK786386:RDK786387 QTO786386:QTO786387 QJS786386:QJS786387 PZW786386:PZW786387 PQA786386:PQA786387 PGE786386:PGE786387 OWI786386:OWI786387 OMM786386:OMM786387 OCQ786386:OCQ786387 NSU786386:NSU786387 NIY786386:NIY786387 MZC786386:MZC786387 MPG786386:MPG786387 MFK786386:MFK786387 LVO786386:LVO786387 LLS786386:LLS786387 LBW786386:LBW786387 KSA786386:KSA786387 KIE786386:KIE786387 JYI786386:JYI786387 JOM786386:JOM786387 JEQ786386:JEQ786387 IUU786386:IUU786387 IKY786386:IKY786387 IBC786386:IBC786387 HRG786386:HRG786387 HHK786386:HHK786387 GXO786386:GXO786387 GNS786386:GNS786387 GDW786386:GDW786387 FUA786386:FUA786387 FKE786386:FKE786387 FAI786386:FAI786387 EQM786386:EQM786387 EGQ786386:EGQ786387 DWU786386:DWU786387 DMY786386:DMY786387 DDC786386:DDC786387 CTG786386:CTG786387 CJK786386:CJK786387 BZO786386:BZO786387 BPS786386:BPS786387 BFW786386:BFW786387 AWA786386:AWA786387 AME786386:AME786387 ACI786386:ACI786387 SM786386:SM786387 IQ786386:IQ786387 I786386:J786387 WVC720850:WVC720851 WLG720850:WLG720851 WBK720850:WBK720851 VRO720850:VRO720851 VHS720850:VHS720851 UXW720850:UXW720851 UOA720850:UOA720851 UEE720850:UEE720851 TUI720850:TUI720851 TKM720850:TKM720851 TAQ720850:TAQ720851 SQU720850:SQU720851 SGY720850:SGY720851 RXC720850:RXC720851 RNG720850:RNG720851 RDK720850:RDK720851 QTO720850:QTO720851 QJS720850:QJS720851 PZW720850:PZW720851 PQA720850:PQA720851 PGE720850:PGE720851 OWI720850:OWI720851 OMM720850:OMM720851 OCQ720850:OCQ720851 NSU720850:NSU720851 NIY720850:NIY720851 MZC720850:MZC720851 MPG720850:MPG720851 MFK720850:MFK720851 LVO720850:LVO720851 LLS720850:LLS720851 LBW720850:LBW720851 KSA720850:KSA720851 KIE720850:KIE720851 JYI720850:JYI720851 JOM720850:JOM720851 JEQ720850:JEQ720851 IUU720850:IUU720851 IKY720850:IKY720851 IBC720850:IBC720851 HRG720850:HRG720851 HHK720850:HHK720851 GXO720850:GXO720851 GNS720850:GNS720851 GDW720850:GDW720851 FUA720850:FUA720851 FKE720850:FKE720851 FAI720850:FAI720851 EQM720850:EQM720851 EGQ720850:EGQ720851 DWU720850:DWU720851 DMY720850:DMY720851 DDC720850:DDC720851 CTG720850:CTG720851 CJK720850:CJK720851 BZO720850:BZO720851 BPS720850:BPS720851 BFW720850:BFW720851 AWA720850:AWA720851 AME720850:AME720851 ACI720850:ACI720851 SM720850:SM720851 IQ720850:IQ720851 I720850:J720851 WVC655314:WVC655315 WLG655314:WLG655315 WBK655314:WBK655315 VRO655314:VRO655315 VHS655314:VHS655315 UXW655314:UXW655315 UOA655314:UOA655315 UEE655314:UEE655315 TUI655314:TUI655315 TKM655314:TKM655315 TAQ655314:TAQ655315 SQU655314:SQU655315 SGY655314:SGY655315 RXC655314:RXC655315 RNG655314:RNG655315 RDK655314:RDK655315 QTO655314:QTO655315 QJS655314:QJS655315 PZW655314:PZW655315 PQA655314:PQA655315 PGE655314:PGE655315 OWI655314:OWI655315 OMM655314:OMM655315 OCQ655314:OCQ655315 NSU655314:NSU655315 NIY655314:NIY655315 MZC655314:MZC655315 MPG655314:MPG655315 MFK655314:MFK655315 LVO655314:LVO655315 LLS655314:LLS655315 LBW655314:LBW655315 KSA655314:KSA655315 KIE655314:KIE655315 JYI655314:JYI655315 JOM655314:JOM655315 JEQ655314:JEQ655315 IUU655314:IUU655315 IKY655314:IKY655315 IBC655314:IBC655315 HRG655314:HRG655315 HHK655314:HHK655315 GXO655314:GXO655315 GNS655314:GNS655315 GDW655314:GDW655315 FUA655314:FUA655315 FKE655314:FKE655315 FAI655314:FAI655315 EQM655314:EQM655315 EGQ655314:EGQ655315 DWU655314:DWU655315 DMY655314:DMY655315 DDC655314:DDC655315 CTG655314:CTG655315 CJK655314:CJK655315 BZO655314:BZO655315 BPS655314:BPS655315 BFW655314:BFW655315 AWA655314:AWA655315 AME655314:AME655315 ACI655314:ACI655315 SM655314:SM655315 IQ655314:IQ655315 I655314:J655315 WVC589778:WVC589779 WLG589778:WLG589779 WBK589778:WBK589779 VRO589778:VRO589779 VHS589778:VHS589779 UXW589778:UXW589779 UOA589778:UOA589779 UEE589778:UEE589779 TUI589778:TUI589779 TKM589778:TKM589779 TAQ589778:TAQ589779 SQU589778:SQU589779 SGY589778:SGY589779 RXC589778:RXC589779 RNG589778:RNG589779 RDK589778:RDK589779 QTO589778:QTO589779 QJS589778:QJS589779 PZW589778:PZW589779 PQA589778:PQA589779 PGE589778:PGE589779 OWI589778:OWI589779 OMM589778:OMM589779 OCQ589778:OCQ589779 NSU589778:NSU589779 NIY589778:NIY589779 MZC589778:MZC589779 MPG589778:MPG589779 MFK589778:MFK589779 LVO589778:LVO589779 LLS589778:LLS589779 LBW589778:LBW589779 KSA589778:KSA589779 KIE589778:KIE589779 JYI589778:JYI589779 JOM589778:JOM589779 JEQ589778:JEQ589779 IUU589778:IUU589779 IKY589778:IKY589779 IBC589778:IBC589779 HRG589778:HRG589779 HHK589778:HHK589779 GXO589778:GXO589779 GNS589778:GNS589779 GDW589778:GDW589779 FUA589778:FUA589779 FKE589778:FKE589779 FAI589778:FAI589779 EQM589778:EQM589779 EGQ589778:EGQ589779 DWU589778:DWU589779 DMY589778:DMY589779 DDC589778:DDC589779 CTG589778:CTG589779 CJK589778:CJK589779 BZO589778:BZO589779 BPS589778:BPS589779 BFW589778:BFW589779 AWA589778:AWA589779 AME589778:AME589779 ACI589778:ACI589779 SM589778:SM589779 IQ589778:IQ589779 I589778:J589779 WVC524242:WVC524243 WLG524242:WLG524243 WBK524242:WBK524243 VRO524242:VRO524243 VHS524242:VHS524243 UXW524242:UXW524243 UOA524242:UOA524243 UEE524242:UEE524243 TUI524242:TUI524243 TKM524242:TKM524243 TAQ524242:TAQ524243 SQU524242:SQU524243 SGY524242:SGY524243 RXC524242:RXC524243 RNG524242:RNG524243 RDK524242:RDK524243 QTO524242:QTO524243 QJS524242:QJS524243 PZW524242:PZW524243 PQA524242:PQA524243 PGE524242:PGE524243 OWI524242:OWI524243 OMM524242:OMM524243 OCQ524242:OCQ524243 NSU524242:NSU524243 NIY524242:NIY524243 MZC524242:MZC524243 MPG524242:MPG524243 MFK524242:MFK524243 LVO524242:LVO524243 LLS524242:LLS524243 LBW524242:LBW524243 KSA524242:KSA524243 KIE524242:KIE524243 JYI524242:JYI524243 JOM524242:JOM524243 JEQ524242:JEQ524243 IUU524242:IUU524243 IKY524242:IKY524243 IBC524242:IBC524243 HRG524242:HRG524243 HHK524242:HHK524243 GXO524242:GXO524243 GNS524242:GNS524243 GDW524242:GDW524243 FUA524242:FUA524243 FKE524242:FKE524243 FAI524242:FAI524243 EQM524242:EQM524243 EGQ524242:EGQ524243 DWU524242:DWU524243 DMY524242:DMY524243 DDC524242:DDC524243 CTG524242:CTG524243 CJK524242:CJK524243 BZO524242:BZO524243 BPS524242:BPS524243 BFW524242:BFW524243 AWA524242:AWA524243 AME524242:AME524243 ACI524242:ACI524243 SM524242:SM524243 IQ524242:IQ524243 I524242:J524243 WVC458706:WVC458707 WLG458706:WLG458707 WBK458706:WBK458707 VRO458706:VRO458707 VHS458706:VHS458707 UXW458706:UXW458707 UOA458706:UOA458707 UEE458706:UEE458707 TUI458706:TUI458707 TKM458706:TKM458707 TAQ458706:TAQ458707 SQU458706:SQU458707 SGY458706:SGY458707 RXC458706:RXC458707 RNG458706:RNG458707 RDK458706:RDK458707 QTO458706:QTO458707 QJS458706:QJS458707 PZW458706:PZW458707 PQA458706:PQA458707 PGE458706:PGE458707 OWI458706:OWI458707 OMM458706:OMM458707 OCQ458706:OCQ458707 NSU458706:NSU458707 NIY458706:NIY458707 MZC458706:MZC458707 MPG458706:MPG458707 MFK458706:MFK458707 LVO458706:LVO458707 LLS458706:LLS458707 LBW458706:LBW458707 KSA458706:KSA458707 KIE458706:KIE458707 JYI458706:JYI458707 JOM458706:JOM458707 JEQ458706:JEQ458707 IUU458706:IUU458707 IKY458706:IKY458707 IBC458706:IBC458707 HRG458706:HRG458707 HHK458706:HHK458707 GXO458706:GXO458707 GNS458706:GNS458707 GDW458706:GDW458707 FUA458706:FUA458707 FKE458706:FKE458707 FAI458706:FAI458707 EQM458706:EQM458707 EGQ458706:EGQ458707 DWU458706:DWU458707 DMY458706:DMY458707 DDC458706:DDC458707 CTG458706:CTG458707 CJK458706:CJK458707 BZO458706:BZO458707 BPS458706:BPS458707 BFW458706:BFW458707 AWA458706:AWA458707 AME458706:AME458707 ACI458706:ACI458707 SM458706:SM458707 IQ458706:IQ458707 I458706:J458707 WVC393170:WVC393171 WLG393170:WLG393171 WBK393170:WBK393171 VRO393170:VRO393171 VHS393170:VHS393171 UXW393170:UXW393171 UOA393170:UOA393171 UEE393170:UEE393171 TUI393170:TUI393171 TKM393170:TKM393171 TAQ393170:TAQ393171 SQU393170:SQU393171 SGY393170:SGY393171 RXC393170:RXC393171 RNG393170:RNG393171 RDK393170:RDK393171 QTO393170:QTO393171 QJS393170:QJS393171 PZW393170:PZW393171 PQA393170:PQA393171 PGE393170:PGE393171 OWI393170:OWI393171 OMM393170:OMM393171 OCQ393170:OCQ393171 NSU393170:NSU393171 NIY393170:NIY393171 MZC393170:MZC393171 MPG393170:MPG393171 MFK393170:MFK393171 LVO393170:LVO393171 LLS393170:LLS393171 LBW393170:LBW393171 KSA393170:KSA393171 KIE393170:KIE393171 JYI393170:JYI393171 JOM393170:JOM393171 JEQ393170:JEQ393171 IUU393170:IUU393171 IKY393170:IKY393171 IBC393170:IBC393171 HRG393170:HRG393171 HHK393170:HHK393171 GXO393170:GXO393171 GNS393170:GNS393171 GDW393170:GDW393171 FUA393170:FUA393171 FKE393170:FKE393171 FAI393170:FAI393171 EQM393170:EQM393171 EGQ393170:EGQ393171 DWU393170:DWU393171 DMY393170:DMY393171 DDC393170:DDC393171 CTG393170:CTG393171 CJK393170:CJK393171 BZO393170:BZO393171 BPS393170:BPS393171 BFW393170:BFW393171 AWA393170:AWA393171 AME393170:AME393171 ACI393170:ACI393171 SM393170:SM393171 IQ393170:IQ393171 I393170:J393171 WVC327634:WVC327635 WLG327634:WLG327635 WBK327634:WBK327635 VRO327634:VRO327635 VHS327634:VHS327635 UXW327634:UXW327635 UOA327634:UOA327635 UEE327634:UEE327635 TUI327634:TUI327635 TKM327634:TKM327635 TAQ327634:TAQ327635 SQU327634:SQU327635 SGY327634:SGY327635 RXC327634:RXC327635 RNG327634:RNG327635 RDK327634:RDK327635 QTO327634:QTO327635 QJS327634:QJS327635 PZW327634:PZW327635 PQA327634:PQA327635 PGE327634:PGE327635 OWI327634:OWI327635 OMM327634:OMM327635 OCQ327634:OCQ327635 NSU327634:NSU327635 NIY327634:NIY327635 MZC327634:MZC327635 MPG327634:MPG327635 MFK327634:MFK327635 LVO327634:LVO327635 LLS327634:LLS327635 LBW327634:LBW327635 KSA327634:KSA327635 KIE327634:KIE327635 JYI327634:JYI327635 JOM327634:JOM327635 JEQ327634:JEQ327635 IUU327634:IUU327635 IKY327634:IKY327635 IBC327634:IBC327635 HRG327634:HRG327635 HHK327634:HHK327635 GXO327634:GXO327635 GNS327634:GNS327635 GDW327634:GDW327635 FUA327634:FUA327635 FKE327634:FKE327635 FAI327634:FAI327635 EQM327634:EQM327635 EGQ327634:EGQ327635 DWU327634:DWU327635 DMY327634:DMY327635 DDC327634:DDC327635 CTG327634:CTG327635 CJK327634:CJK327635 BZO327634:BZO327635 BPS327634:BPS327635 BFW327634:BFW327635 AWA327634:AWA327635 AME327634:AME327635 ACI327634:ACI327635 SM327634:SM327635 IQ327634:IQ327635 I327634:J327635 WVC262098:WVC262099 WLG262098:WLG262099 WBK262098:WBK262099 VRO262098:VRO262099 VHS262098:VHS262099 UXW262098:UXW262099 UOA262098:UOA262099 UEE262098:UEE262099 TUI262098:TUI262099 TKM262098:TKM262099 TAQ262098:TAQ262099 SQU262098:SQU262099 SGY262098:SGY262099 RXC262098:RXC262099 RNG262098:RNG262099 RDK262098:RDK262099 QTO262098:QTO262099 QJS262098:QJS262099 PZW262098:PZW262099 PQA262098:PQA262099 PGE262098:PGE262099 OWI262098:OWI262099 OMM262098:OMM262099 OCQ262098:OCQ262099 NSU262098:NSU262099 NIY262098:NIY262099 MZC262098:MZC262099 MPG262098:MPG262099 MFK262098:MFK262099 LVO262098:LVO262099 LLS262098:LLS262099 LBW262098:LBW262099 KSA262098:KSA262099 KIE262098:KIE262099 JYI262098:JYI262099 JOM262098:JOM262099 JEQ262098:JEQ262099 IUU262098:IUU262099 IKY262098:IKY262099 IBC262098:IBC262099 HRG262098:HRG262099 HHK262098:HHK262099 GXO262098:GXO262099 GNS262098:GNS262099 GDW262098:GDW262099 FUA262098:FUA262099 FKE262098:FKE262099 FAI262098:FAI262099 EQM262098:EQM262099 EGQ262098:EGQ262099 DWU262098:DWU262099 DMY262098:DMY262099 DDC262098:DDC262099 CTG262098:CTG262099 CJK262098:CJK262099 BZO262098:BZO262099 BPS262098:BPS262099 BFW262098:BFW262099 AWA262098:AWA262099 AME262098:AME262099 ACI262098:ACI262099 SM262098:SM262099 IQ262098:IQ262099 I262098:J262099 WVC196562:WVC196563 WLG196562:WLG196563 WBK196562:WBK196563 VRO196562:VRO196563 VHS196562:VHS196563 UXW196562:UXW196563 UOA196562:UOA196563 UEE196562:UEE196563 TUI196562:TUI196563 TKM196562:TKM196563 TAQ196562:TAQ196563 SQU196562:SQU196563 SGY196562:SGY196563 RXC196562:RXC196563 RNG196562:RNG196563 RDK196562:RDK196563 QTO196562:QTO196563 QJS196562:QJS196563 PZW196562:PZW196563 PQA196562:PQA196563 PGE196562:PGE196563 OWI196562:OWI196563 OMM196562:OMM196563 OCQ196562:OCQ196563 NSU196562:NSU196563 NIY196562:NIY196563 MZC196562:MZC196563 MPG196562:MPG196563 MFK196562:MFK196563 LVO196562:LVO196563 LLS196562:LLS196563 LBW196562:LBW196563 KSA196562:KSA196563 KIE196562:KIE196563 JYI196562:JYI196563 JOM196562:JOM196563 JEQ196562:JEQ196563 IUU196562:IUU196563 IKY196562:IKY196563 IBC196562:IBC196563 HRG196562:HRG196563 HHK196562:HHK196563 GXO196562:GXO196563 GNS196562:GNS196563 GDW196562:GDW196563 FUA196562:FUA196563 FKE196562:FKE196563 FAI196562:FAI196563 EQM196562:EQM196563 EGQ196562:EGQ196563 DWU196562:DWU196563 DMY196562:DMY196563 DDC196562:DDC196563 CTG196562:CTG196563 CJK196562:CJK196563 BZO196562:BZO196563 BPS196562:BPS196563 BFW196562:BFW196563 AWA196562:AWA196563 AME196562:AME196563 ACI196562:ACI196563 SM196562:SM196563 IQ196562:IQ196563 I196562:J196563 WVC131026:WVC131027 WLG131026:WLG131027 WBK131026:WBK131027 VRO131026:VRO131027 VHS131026:VHS131027 UXW131026:UXW131027 UOA131026:UOA131027 UEE131026:UEE131027 TUI131026:TUI131027 TKM131026:TKM131027 TAQ131026:TAQ131027 SQU131026:SQU131027 SGY131026:SGY131027 RXC131026:RXC131027 RNG131026:RNG131027 RDK131026:RDK131027 QTO131026:QTO131027 QJS131026:QJS131027 PZW131026:PZW131027 PQA131026:PQA131027 PGE131026:PGE131027 OWI131026:OWI131027 OMM131026:OMM131027 OCQ131026:OCQ131027 NSU131026:NSU131027 NIY131026:NIY131027 MZC131026:MZC131027 MPG131026:MPG131027 MFK131026:MFK131027 LVO131026:LVO131027 LLS131026:LLS131027 LBW131026:LBW131027 KSA131026:KSA131027 KIE131026:KIE131027 JYI131026:JYI131027 JOM131026:JOM131027 JEQ131026:JEQ131027 IUU131026:IUU131027 IKY131026:IKY131027 IBC131026:IBC131027 HRG131026:HRG131027 HHK131026:HHK131027 GXO131026:GXO131027 GNS131026:GNS131027 GDW131026:GDW131027 FUA131026:FUA131027 FKE131026:FKE131027 FAI131026:FAI131027 EQM131026:EQM131027 EGQ131026:EGQ131027 DWU131026:DWU131027 DMY131026:DMY131027 DDC131026:DDC131027 CTG131026:CTG131027 CJK131026:CJK131027 BZO131026:BZO131027 BPS131026:BPS131027 BFW131026:BFW131027 AWA131026:AWA131027 AME131026:AME131027 ACI131026:ACI131027 SM131026:SM131027 IQ131026:IQ131027 I131026:J131027 WVC65490:WVC65491 WLG65490:WLG65491 WBK65490:WBK65491 VRO65490:VRO65491 VHS65490:VHS65491 UXW65490:UXW65491 UOA65490:UOA65491 UEE65490:UEE65491 TUI65490:TUI65491 TKM65490:TKM65491 TAQ65490:TAQ65491 SQU65490:SQU65491 SGY65490:SGY65491 RXC65490:RXC65491 RNG65490:RNG65491 RDK65490:RDK65491 QTO65490:QTO65491 QJS65490:QJS65491 PZW65490:PZW65491 PQA65490:PQA65491 PGE65490:PGE65491 OWI65490:OWI65491 OMM65490:OMM65491 OCQ65490:OCQ65491 NSU65490:NSU65491 NIY65490:NIY65491 MZC65490:MZC65491 MPG65490:MPG65491 MFK65490:MFK65491 LVO65490:LVO65491 LLS65490:LLS65491 LBW65490:LBW65491 KSA65490:KSA65491 KIE65490:KIE65491 JYI65490:JYI65491 JOM65490:JOM65491 JEQ65490:JEQ65491 IUU65490:IUU65491 IKY65490:IKY65491 IBC65490:IBC65491 HRG65490:HRG65491 HHK65490:HHK65491 GXO65490:GXO65491 GNS65490:GNS65491 GDW65490:GDW65491 FUA65490:FUA65491 FKE65490:FKE65491 FAI65490:FAI65491 EQM65490:EQM65491 EGQ65490:EGQ65491 DWU65490:DWU65491 DMY65490:DMY65491 DDC65490:DDC65491 CTG65490:CTG65491 CJK65490:CJK65491 BZO65490:BZO65491 BPS65490:BPS65491 BFW65490:BFW65491 AWA65490:AWA65491 AME65490:AME65491 ACI65490:ACI65491 SM65490:SM65491 IQ65490:IQ65491 I65490:J65491 WTG28:WTG67 GU28:GU67 QQ28:QQ67 AAM28:AAM67 AKI28:AKI67 AUE28:AUE67 BEA28:BEA67 BNW28:BNW67 BXS28:BXS67 CHO28:CHO67 CRK28:CRK67 DBG28:DBG67 DLC28:DLC67 DUY28:DUY67 EEU28:EEU67 EOQ28:EOQ67 EYM28:EYM67 FII28:FII67 FSE28:FSE67 GCA28:GCA67 GLW28:GLW67 GVS28:GVS67 HFO28:HFO67 HPK28:HPK67 HZG28:HZG67 IJC28:IJC67 ISY28:ISY67 JCU28:JCU67 JMQ28:JMQ67 JWM28:JWM67 KGI28:KGI67 KQE28:KQE67 LAA28:LAA67 LJW28:LJW67 LTS28:LTS67 MDO28:MDO67 MNK28:MNK67 MXG28:MXG67 NHC28:NHC67 NQY28:NQY67 OAU28:OAU67 OKQ28:OKQ67 OUM28:OUM67 PEI28:PEI67 POE28:POE67 PYA28:PYA67 QHW28:QHW67 QRS28:QRS67 RBO28:RBO67 RLK28:RLK67 RVG28:RVG67 SFC28:SFC67 SOY28:SOY67 SYU28:SYU67 TIQ28:TIQ67 TSM28:TSM67 UCI28:UCI67 UME28:UME67 UWA28:UWA67 VFW28:VFW67 VPS28:VPS67 VZO28:VZO67 WJK28:WJK67" xr:uid="{385A0384-5C1C-42A9-8C12-455FC5AAEC8E}">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70"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1F45B6B-8BB2-47FD-A504-7CB551AC7C3C}">
          <x14:formula1>
            <xm:f>Feuil13!$A$1:$A$7</xm:f>
          </x14:formula1>
          <xm:sqref>G8:G67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26</vt:i4>
      </vt:variant>
      <vt:variant>
        <vt:lpstr>Plages nommées</vt:lpstr>
      </vt:variant>
      <vt:variant>
        <vt:i4>23</vt:i4>
      </vt:variant>
    </vt:vector>
  </HeadingPairs>
  <TitlesOfParts>
    <vt:vector size="49" baseType="lpstr">
      <vt:lpstr>Intro - FR</vt:lpstr>
      <vt:lpstr>Intro - IT</vt:lpstr>
      <vt:lpstr>Choix  - Scelta</vt:lpstr>
      <vt:lpstr>O1-CF</vt:lpstr>
      <vt:lpstr>O1-P1</vt:lpstr>
      <vt:lpstr>O1-P2</vt:lpstr>
      <vt:lpstr>O1-P3</vt:lpstr>
      <vt:lpstr>O1-P4</vt:lpstr>
      <vt:lpstr>O1-P5</vt:lpstr>
      <vt:lpstr>O1-P6</vt:lpstr>
      <vt:lpstr>O1-P7</vt:lpstr>
      <vt:lpstr>O1-P8</vt:lpstr>
      <vt:lpstr>O1-P9</vt:lpstr>
      <vt:lpstr>O2-CF</vt:lpstr>
      <vt:lpstr>O2-P1</vt:lpstr>
      <vt:lpstr>O2-P2</vt:lpstr>
      <vt:lpstr>O2-P3</vt:lpstr>
      <vt:lpstr>O2-P4</vt:lpstr>
      <vt:lpstr>O2-P5</vt:lpstr>
      <vt:lpstr>O2-P6</vt:lpstr>
      <vt:lpstr>O2-P7</vt:lpstr>
      <vt:lpstr>O2-P8</vt:lpstr>
      <vt:lpstr>O2-P9</vt:lpstr>
      <vt:lpstr>TOT 1</vt:lpstr>
      <vt:lpstr>TOT 2</vt:lpstr>
      <vt:lpstr>Feuil13</vt:lpstr>
      <vt:lpstr>'Choix  - Scelta'!Zone_d_impression</vt:lpstr>
      <vt:lpstr>'O1-CF'!Zone_d_impression</vt:lpstr>
      <vt:lpstr>'O1-P1'!Zone_d_impression</vt:lpstr>
      <vt:lpstr>'O1-P2'!Zone_d_impression</vt:lpstr>
      <vt:lpstr>'O1-P3'!Zone_d_impression</vt:lpstr>
      <vt:lpstr>'O1-P4'!Zone_d_impression</vt:lpstr>
      <vt:lpstr>'O1-P5'!Zone_d_impression</vt:lpstr>
      <vt:lpstr>'O1-P6'!Zone_d_impression</vt:lpstr>
      <vt:lpstr>'O1-P7'!Zone_d_impression</vt:lpstr>
      <vt:lpstr>'O1-P8'!Zone_d_impression</vt:lpstr>
      <vt:lpstr>'O1-P9'!Zone_d_impression</vt:lpstr>
      <vt:lpstr>'O2-CF'!Zone_d_impression</vt:lpstr>
      <vt:lpstr>'O2-P1'!Zone_d_impression</vt:lpstr>
      <vt:lpstr>'O2-P2'!Zone_d_impression</vt:lpstr>
      <vt:lpstr>'O2-P3'!Zone_d_impression</vt:lpstr>
      <vt:lpstr>'O2-P4'!Zone_d_impression</vt:lpstr>
      <vt:lpstr>'O2-P5'!Zone_d_impression</vt:lpstr>
      <vt:lpstr>'O2-P6'!Zone_d_impression</vt:lpstr>
      <vt:lpstr>'O2-P7'!Zone_d_impression</vt:lpstr>
      <vt:lpstr>'O2-P8'!Zone_d_impression</vt:lpstr>
      <vt:lpstr>'O2-P9'!Zone_d_impression</vt:lpstr>
      <vt:lpstr>'TOT 1'!Zone_d_impression</vt:lpstr>
      <vt:lpstr>'TOT 2'!Zone_d_impression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GIOVINAZZO Alessandra</cp:lastModifiedBy>
  <cp:lastPrinted>2022-08-19T15:22:46Z</cp:lastPrinted>
  <dcterms:created xsi:type="dcterms:W3CDTF">2014-11-23T16:26:38Z</dcterms:created>
  <dcterms:modified xsi:type="dcterms:W3CDTF">2022-08-19T15:24:40Z</dcterms:modified>
</cp:coreProperties>
</file>